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Second Semester\Refactor Code\"/>
    </mc:Choice>
  </mc:AlternateContent>
  <xr:revisionPtr revIDLastSave="0" documentId="13_ncr:1_{2208085C-C251-4F79-8A29-A0D1EF4941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in" sheetId="1" r:id="rId1"/>
    <sheet name="test" sheetId="5" r:id="rId2"/>
    <sheet name="smile func.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38" i="1" l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<sst xmlns="http://schemas.openxmlformats.org/spreadsheetml/2006/main" count="10831" uniqueCount="1804">
  <si>
    <t>index</t>
  </si>
  <si>
    <t>SMILES</t>
  </si>
  <si>
    <t>T</t>
  </si>
  <si>
    <t>Vapor_Presssure</t>
  </si>
  <si>
    <t>COC1=CC=C(C=C1)CC=C</t>
  </si>
  <si>
    <t>CCCCOCCOCCO</t>
  </si>
  <si>
    <t>CC1=C2C(=CC=CC2=CC=C1)C</t>
  </si>
  <si>
    <t>CC1=C(C=CC(=C1)C(C)(C)C)O</t>
  </si>
  <si>
    <t>CC[C@@H]1C(O1)(C)C</t>
  </si>
  <si>
    <t>CCC(CC)CC(CC)CC</t>
  </si>
  <si>
    <t>CCC(CC)C(C)C(C)C</t>
  </si>
  <si>
    <t>CCCCCCCCNC</t>
  </si>
  <si>
    <t>CC(=O)OC1CCC(CC1)C(C)(C)C</t>
  </si>
  <si>
    <t>C1CCCCCC(CCCCC1)O</t>
  </si>
  <si>
    <t>C(C(=O)O)O</t>
  </si>
  <si>
    <t>CCC(CC)C(CC)O</t>
  </si>
  <si>
    <t>CCCC(C)C(C(C)C)C(C)C</t>
  </si>
  <si>
    <t>CCC1=CC(=CC(=C1)O)CC</t>
  </si>
  <si>
    <t>COC(=O)CC(=C)C(=O)OC</t>
  </si>
  <si>
    <t>CCCCC#CC</t>
  </si>
  <si>
    <t>CCCCCCC/C=C\CCC</t>
  </si>
  <si>
    <t>CCC(C)C(CC)CC</t>
  </si>
  <si>
    <t>CCCCCCCCOC(=O)C(=C)C</t>
  </si>
  <si>
    <t>CCCCCCC1CCC=C1</t>
  </si>
  <si>
    <t>CC(C)C(C(C)C)(C(C)C)O</t>
  </si>
  <si>
    <t>CCC(=O)OCC</t>
  </si>
  <si>
    <t>CCCC(C)(C)O</t>
  </si>
  <si>
    <t>CC(CCCC(C)(C)O)CCO</t>
  </si>
  <si>
    <t>CCCCC(C)(C)C(CC)CC</t>
  </si>
  <si>
    <t>CCCCOC(=O)C=C</t>
  </si>
  <si>
    <t>CCCCCCCC1(CCCC1)O</t>
  </si>
  <si>
    <t>C[C@@H]1CC[C@H](C1)C</t>
  </si>
  <si>
    <t>CCC(CC)C(C)C</t>
  </si>
  <si>
    <t>C=C[C@@H]1CC[C@H]1C=C</t>
  </si>
  <si>
    <t>CC1=C(C(=CC=C1)O)C</t>
  </si>
  <si>
    <t>CC(C)COC(=O)C</t>
  </si>
  <si>
    <t>CC1=CC(=NC(=C1)C)C</t>
  </si>
  <si>
    <t>CCCCCCCCOC(=O)C(C)O</t>
  </si>
  <si>
    <t>CC(C)C(C)C(C)(C)C(C)C</t>
  </si>
  <si>
    <t>C/C=C(/C)\CC(C)C</t>
  </si>
  <si>
    <t>CCC[C@H]1CC[C@@H](C1)C</t>
  </si>
  <si>
    <t>C1COC2=CC=CC=C2O1</t>
  </si>
  <si>
    <t>CC1=CC(=C(C=C1)O)OC</t>
  </si>
  <si>
    <t>C1=CC=C2C=C(C=CC2=C1)O</t>
  </si>
  <si>
    <t>COC</t>
  </si>
  <si>
    <t>CCCCCC(C)(C)O</t>
  </si>
  <si>
    <t>CCCCCCCC(=O)OC</t>
  </si>
  <si>
    <t>CC(C)OC(=O)CCC(=O)OC(C)C</t>
  </si>
  <si>
    <t>CCCC(=O)C(C)C</t>
  </si>
  <si>
    <t>COC(=O)C(=O)OC</t>
  </si>
  <si>
    <t>C1=COC(=C1)CO</t>
  </si>
  <si>
    <t>CC/C(=C\C(C)C)/C</t>
  </si>
  <si>
    <t>CC1=CC(=C(C=C1C)C=C)C</t>
  </si>
  <si>
    <t>CCCC(=O)OC(C)C</t>
  </si>
  <si>
    <t>CC(C)CC(=O)C1=CC=CC=C1</t>
  </si>
  <si>
    <t>CCC1CC1C</t>
  </si>
  <si>
    <t>CCC(C)C(C)(CC)C(C)C</t>
  </si>
  <si>
    <t>C/C=C\CC(C)(C)C</t>
  </si>
  <si>
    <t>CC1(CCCCC1)C</t>
  </si>
  <si>
    <t>CCC(CC)C(C)(CC)C(C)C</t>
  </si>
  <si>
    <t>CCCC(C)C(C)C(C)(C)C</t>
  </si>
  <si>
    <t>CCC(C)CC(C)(C)CC</t>
  </si>
  <si>
    <t>CCC(C)O</t>
  </si>
  <si>
    <t>CCCCC1(CCCCC1)O</t>
  </si>
  <si>
    <t>CCCCC(C)(CC)CC(C)C</t>
  </si>
  <si>
    <t>CCCC(C)/C=C/C</t>
  </si>
  <si>
    <t>CC(C)CCC(C(C)C)O</t>
  </si>
  <si>
    <t>CCCCCCCCCCO</t>
  </si>
  <si>
    <t>C1=CC=C(C=C1)C2=CC=CC=C2O</t>
  </si>
  <si>
    <t>CCCC(CC)(CC)C(C)CC</t>
  </si>
  <si>
    <t>CC1=CC(=C(C=C1)C)C=C</t>
  </si>
  <si>
    <t>COC1=CC=C(C=C1)C=C</t>
  </si>
  <si>
    <t>CCCCCCC/C=C\C</t>
  </si>
  <si>
    <t>CC1=CC=C(C=C1)NN</t>
  </si>
  <si>
    <t>CON</t>
  </si>
  <si>
    <t>CCC(C)CCC(C)(CC)CC</t>
  </si>
  <si>
    <t>CCCC(CC)C(C)CC</t>
  </si>
  <si>
    <t>CCCCC(C)(C)C(C)C</t>
  </si>
  <si>
    <t>CC(=O)C=C</t>
  </si>
  <si>
    <t>CCC(C)C</t>
  </si>
  <si>
    <t>C1CC=CC1</t>
  </si>
  <si>
    <t>CCCCCCC/C=C/CC</t>
  </si>
  <si>
    <t>CCC(=C)C=C</t>
  </si>
  <si>
    <t>CC(=O)CCC=C</t>
  </si>
  <si>
    <t>CCCNC</t>
  </si>
  <si>
    <t>CCC(C)C(CC)C(C)C</t>
  </si>
  <si>
    <t>CCCC1CCCCC1</t>
  </si>
  <si>
    <t>CCCCCCCCCCCCO</t>
  </si>
  <si>
    <t>CCCCCC(CCCC)O</t>
  </si>
  <si>
    <t>C(CN)CN</t>
  </si>
  <si>
    <t>CCCC(CC)(CC)CC</t>
  </si>
  <si>
    <t>CCOC(=O)[C@H](CC(C)C)NC(=O)C</t>
  </si>
  <si>
    <t>CCCC(CC)CC(CC)CC</t>
  </si>
  <si>
    <t>CCC(C)C(C)C(C)CC</t>
  </si>
  <si>
    <t>C=CCN</t>
  </si>
  <si>
    <t>CC(C)CCC(C(C)C)C(C)C</t>
  </si>
  <si>
    <t>CCCCC(CCC)O</t>
  </si>
  <si>
    <t>CCCC(C)CCC(C)C</t>
  </si>
  <si>
    <t>C[C@@H]1CCCC[C@H]1C</t>
  </si>
  <si>
    <t>CCCCC(C)CCC(C)C</t>
  </si>
  <si>
    <t>CCCCCCC(C)(C)C</t>
  </si>
  <si>
    <t>CC(C)(C)N</t>
  </si>
  <si>
    <t>CCOCC</t>
  </si>
  <si>
    <t>CCCCCCCCCCCO</t>
  </si>
  <si>
    <t>COC1=CC=CC=C1</t>
  </si>
  <si>
    <t>CC1=CC=CC=C1C</t>
  </si>
  <si>
    <t>CCCCCCC(C)(C)O</t>
  </si>
  <si>
    <t>CCCCCC(CCCCC)O</t>
  </si>
  <si>
    <t>CC1CCC(CC1O)C(=C)C</t>
  </si>
  <si>
    <t>CCC(C)C/C=C/C</t>
  </si>
  <si>
    <t>CCCC(C)CC(CC)C(C)C</t>
  </si>
  <si>
    <t>CCC(C)(C)C=C</t>
  </si>
  <si>
    <t>CCCC(C)CCC</t>
  </si>
  <si>
    <t>CCCC(C)(C)CCC(C)C</t>
  </si>
  <si>
    <t>CCCCCC(C)CO</t>
  </si>
  <si>
    <t>CCCCCCC#CC</t>
  </si>
  <si>
    <t>CCC(C)(C)/C=C/C</t>
  </si>
  <si>
    <t>CC(C)CC(C)C=C</t>
  </si>
  <si>
    <t>C[C@@H]1CC[C@H]1C</t>
  </si>
  <si>
    <t>CCC(CC)C(CC)C(C)(C)C</t>
  </si>
  <si>
    <t>CC(=C)C(=O)O</t>
  </si>
  <si>
    <t>CCCCOCCO</t>
  </si>
  <si>
    <t>CCC(C(C)C)O</t>
  </si>
  <si>
    <t>CC(C)(C)C(C)(C)O</t>
  </si>
  <si>
    <t>C[C@@H]1C[C@@H]1C</t>
  </si>
  <si>
    <t>CC[C@H]1CCC[C@H](C1)C</t>
  </si>
  <si>
    <t>CCC1=CC=C(C=C1)N</t>
  </si>
  <si>
    <t>C=CC1=CC(=CC=C1)C=C</t>
  </si>
  <si>
    <t>CC(=O)/C=C/C1=CC=CC=C1</t>
  </si>
  <si>
    <t>CC(CC(C)(C)C)CO</t>
  </si>
  <si>
    <t>CC(C)(C(=O)N)O</t>
  </si>
  <si>
    <t>CCCCCCN</t>
  </si>
  <si>
    <t>CCCCCC#CCCC</t>
  </si>
  <si>
    <t>C/C=C(\C)/C=O</t>
  </si>
  <si>
    <t>CC(C)C1=CC(=CC=C1)C(C)C</t>
  </si>
  <si>
    <t>CCCCCCCC(C)(C)CC</t>
  </si>
  <si>
    <t>CC1=CC(=C(C(=C1)C)C)C</t>
  </si>
  <si>
    <t>C1COC(=O)O1</t>
  </si>
  <si>
    <t>C1CCC(CC1)N2CCCC2=O</t>
  </si>
  <si>
    <t>CCCCC(CC)COC(=O)C=C</t>
  </si>
  <si>
    <t>CC1=CCC2=CC=CC=C12</t>
  </si>
  <si>
    <t>CCCC(C)CC(C)CCC</t>
  </si>
  <si>
    <t>CCC(C)C(C)(C)CC(C)C</t>
  </si>
  <si>
    <t>C1CC2=CC=CC3=C2C1=CC=C3</t>
  </si>
  <si>
    <t>C/C=C(\C)/C(C)(C)C</t>
  </si>
  <si>
    <t>CCCCCCCCN</t>
  </si>
  <si>
    <t>CCC(C)C(C)C(C)(C)CC</t>
  </si>
  <si>
    <t>CCC(C)C(C)C(C)(C)C</t>
  </si>
  <si>
    <t>CCCC(CC)C(C)C(C)C</t>
  </si>
  <si>
    <t>CCC(C)C(C)(CC)O</t>
  </si>
  <si>
    <t>CCCCCO</t>
  </si>
  <si>
    <t>CC(C)(CCO)O</t>
  </si>
  <si>
    <t>C(/C=C\CO)O</t>
  </si>
  <si>
    <t>CCCC(C)C(C)(C)CCC</t>
  </si>
  <si>
    <t>CCCC(CC)CC(C)(C)C</t>
  </si>
  <si>
    <t>CCC(=O)COC</t>
  </si>
  <si>
    <t>CC(C)C(C)(C(C)C)O</t>
  </si>
  <si>
    <t>CCCCCCCCCOC(=O)C</t>
  </si>
  <si>
    <t>CCCCCCC(C)C</t>
  </si>
  <si>
    <t>CCC(C(C)C)(C(C)C)C(C)C</t>
  </si>
  <si>
    <t>CC(COC)O</t>
  </si>
  <si>
    <t>CCCC(C)(CCC)CC(C)C</t>
  </si>
  <si>
    <t>C1CCNCC1</t>
  </si>
  <si>
    <t>CCC1=CC=NC=C1</t>
  </si>
  <si>
    <t>CCCCCNCCCCC</t>
  </si>
  <si>
    <t>CC(C(C)(C)C)O</t>
  </si>
  <si>
    <t>CCCCNCCCC</t>
  </si>
  <si>
    <t>CCCCCCCCCCCN</t>
  </si>
  <si>
    <t>CCCCCC(=O)CCCCC</t>
  </si>
  <si>
    <t>CC1CCC2=CC=CC=C12</t>
  </si>
  <si>
    <t>CC1=C(C=C(C=C1)O)C</t>
  </si>
  <si>
    <t>COC1=CC=CC=C1O</t>
  </si>
  <si>
    <t>CC1C=CC2=CC=CC=C12</t>
  </si>
  <si>
    <t>CC(C)OC(=O)C(=O)OC(C)C</t>
  </si>
  <si>
    <t>CCCCCCCCCC(C)C</t>
  </si>
  <si>
    <t>CC(C)CC(C(C)(C)C)O</t>
  </si>
  <si>
    <t>CCCCC/C=C/C</t>
  </si>
  <si>
    <t>CCCC(CC)(CC)C(C)C</t>
  </si>
  <si>
    <t>C=CCOCC(CO)O</t>
  </si>
  <si>
    <t>CC#CC</t>
  </si>
  <si>
    <t>CCC(=O)CC</t>
  </si>
  <si>
    <t>CCC1=CC=CC=C1O</t>
  </si>
  <si>
    <t>CCC(C)(C)C(C)(C)C</t>
  </si>
  <si>
    <t>CCCCC(C)(C)CO</t>
  </si>
  <si>
    <t>CCC[C@](CC)(C(C)C)O</t>
  </si>
  <si>
    <t>CCCCCCCO</t>
  </si>
  <si>
    <t>CCCCCCCCCCC(=O)OC</t>
  </si>
  <si>
    <t>CCC(C)CC(CC)CC(C)C</t>
  </si>
  <si>
    <t>CC/C(=C\C)/C(C)C</t>
  </si>
  <si>
    <t>CCCC(CC)(CC)CC(C)C</t>
  </si>
  <si>
    <t>CCC(CC)C(C)(C)O</t>
  </si>
  <si>
    <t>CCC(C)C(CC)C(C)(C)C</t>
  </si>
  <si>
    <t>CCC1=CC=C(C=C1)CC</t>
  </si>
  <si>
    <t>CCOCCOCC</t>
  </si>
  <si>
    <t>CC(C)(C)CC(C)(C)O</t>
  </si>
  <si>
    <t>CC1(CC2(CC1CC2=O)C)C</t>
  </si>
  <si>
    <t>CCCC(CCC)CC(C)(C)C</t>
  </si>
  <si>
    <t>C[C@@H](C(=O)NC)O</t>
  </si>
  <si>
    <t>CC1=C(C=CC(=C1)C(C)C)O</t>
  </si>
  <si>
    <t>C1CCC(CC1)C2=CC=CC=C2</t>
  </si>
  <si>
    <t>C1=CC=C(C=C1)/C=C/CO</t>
  </si>
  <si>
    <t>CCCCC1=CC=C(C=C1)O</t>
  </si>
  <si>
    <t>CC1=CC=C(C=C1)C#N</t>
  </si>
  <si>
    <t>CCC(C)(C)C(C)(C)C(C)C</t>
  </si>
  <si>
    <t>CC1=CC2=C(C=CC=N2)C=C1</t>
  </si>
  <si>
    <t>C1C=CC=C1</t>
  </si>
  <si>
    <t>CCCOCCO</t>
  </si>
  <si>
    <t>CC(=CCC(C)(C)C=O)C</t>
  </si>
  <si>
    <t>CCCCC(C)(CC)C(C)CC</t>
  </si>
  <si>
    <t>CC(=O)C12CC3CC(C1)CC(C3)C2</t>
  </si>
  <si>
    <t>CCC1CCC1</t>
  </si>
  <si>
    <t>CCCCCCCCC(C)O</t>
  </si>
  <si>
    <t>CCC(C)CCCCC(C)C</t>
  </si>
  <si>
    <t>CC1=CC(=CC=C1)C(=O)OC</t>
  </si>
  <si>
    <t>CN(C)CCO</t>
  </si>
  <si>
    <t>CC(=O)CC(C)(C)C1CCCCC1</t>
  </si>
  <si>
    <t>CCC(C)/C=C/C</t>
  </si>
  <si>
    <t>CCCCC(C)(CC)O</t>
  </si>
  <si>
    <t>CCCCCCCCCC(=O)OCC</t>
  </si>
  <si>
    <t>CCCC=C(C)C</t>
  </si>
  <si>
    <t>CCCC</t>
  </si>
  <si>
    <t>C1CC(CCC1N)N</t>
  </si>
  <si>
    <t>CC1=CC2=CC=CC=C2C=C1</t>
  </si>
  <si>
    <t>CCCCC(C)CC</t>
  </si>
  <si>
    <t>CCOC(C)OCC</t>
  </si>
  <si>
    <t>CCC(CC)CCCC(C)C</t>
  </si>
  <si>
    <t>CC(=O)N(C)C1=CC=CC=C1</t>
  </si>
  <si>
    <t>CCCC1=CC=CC=C1O</t>
  </si>
  <si>
    <t>CCOC1CC(CCC1C(C)C)C</t>
  </si>
  <si>
    <t>CCCCC/C=C\CCCC</t>
  </si>
  <si>
    <t>C1=CC(=O)OC1=O</t>
  </si>
  <si>
    <t>C1=CC=C(C=C1)NN</t>
  </si>
  <si>
    <t>CCC(C)(C)C(C)C(C)C</t>
  </si>
  <si>
    <t>CCN(CC)C(=O)C1=CC=CC=C1</t>
  </si>
  <si>
    <t>CCCC(C)CC(C)(C)CC</t>
  </si>
  <si>
    <t>CCCC1CCCC1C</t>
  </si>
  <si>
    <t>CCC/C(=C\C)/C</t>
  </si>
  <si>
    <t>CCN(CC)CCCN</t>
  </si>
  <si>
    <t>CCCCCCC(=O)O</t>
  </si>
  <si>
    <t>CC(C)(C#C)O</t>
  </si>
  <si>
    <t>CCCCCCCC(C)CCC</t>
  </si>
  <si>
    <t>CC(C)C(=O)OC(C)C</t>
  </si>
  <si>
    <t>CCCC(=C)CC</t>
  </si>
  <si>
    <t>C(COCCOCCO)O</t>
  </si>
  <si>
    <t>CCCCCC#CCCCC</t>
  </si>
  <si>
    <t>CCCC(CC)O</t>
  </si>
  <si>
    <t>CCCOC(=O)CCC(=O)OCCC</t>
  </si>
  <si>
    <t>CC(C)CC=C</t>
  </si>
  <si>
    <t>CC(=O)CC(C)(C)O</t>
  </si>
  <si>
    <t>CCC(C)(CC)C(C)C(C)C</t>
  </si>
  <si>
    <t>CCCOCCC</t>
  </si>
  <si>
    <t>CCCCC1OCCCCO1</t>
  </si>
  <si>
    <t>CC1=CC(=C(C=C1)C)C</t>
  </si>
  <si>
    <t>CCCCC#CCCCC</t>
  </si>
  <si>
    <t>CCCC1=CC=CC(=C1)C</t>
  </si>
  <si>
    <t>CCC(C)C(C)O</t>
  </si>
  <si>
    <t>CC(C)(CC(=O)O)C(=O)O</t>
  </si>
  <si>
    <t>CCCCCCCC(CCCC)O</t>
  </si>
  <si>
    <t>CC(C)CCCC(C)CCO</t>
  </si>
  <si>
    <t>CCCCC(C(C)C)C(C)(C)C</t>
  </si>
  <si>
    <t>CCCCCCCCC(C)C</t>
  </si>
  <si>
    <t>C1CC(=O)OC1=O</t>
  </si>
  <si>
    <t>CC1CO1</t>
  </si>
  <si>
    <t>CCCCCCCC#CC</t>
  </si>
  <si>
    <t>CCCC(CC)C(C)(CC)CC</t>
  </si>
  <si>
    <t>CCCCCC(C)(C)CCCC</t>
  </si>
  <si>
    <t>CC1=C(C=CC=C1O)O</t>
  </si>
  <si>
    <t>CC[C@H]1CCC[C@@H](C1)C</t>
  </si>
  <si>
    <t>CCC(C)CCC(C)(C)C</t>
  </si>
  <si>
    <t>C1CCCCC1</t>
  </si>
  <si>
    <t>CCCC(C)C(C)CCC</t>
  </si>
  <si>
    <t>C1CCC(CC1)O</t>
  </si>
  <si>
    <t>CN1C=NN=N1</t>
  </si>
  <si>
    <t>CCOC(=O)[C@H](CC(C)C)N</t>
  </si>
  <si>
    <t>CN1C=CC=CC1=O</t>
  </si>
  <si>
    <t>CCCC(C)CCC(C)CCC</t>
  </si>
  <si>
    <t>CCCCCCCOC(=O)C</t>
  </si>
  <si>
    <t>CC(CO)O</t>
  </si>
  <si>
    <t>COC(=O)C1=CC=C(C=C1)C(=O)OC</t>
  </si>
  <si>
    <t>CCCCC/C=C/CCCC</t>
  </si>
  <si>
    <t>CCOC(=O)C=C</t>
  </si>
  <si>
    <t>CC1(CCC(C1)(C)C)C</t>
  </si>
  <si>
    <t>CC(=O)C1=CC=C(C=C1)C(=O)C</t>
  </si>
  <si>
    <t>CC(=O)OC=C</t>
  </si>
  <si>
    <t>C=CC=CC=CC#C</t>
  </si>
  <si>
    <t>C/C=C/C(C)(C)C</t>
  </si>
  <si>
    <t>CCCCC(C)(C)CC</t>
  </si>
  <si>
    <t>CC1CCCC(C1)(C)C</t>
  </si>
  <si>
    <t>CC12CCCCC1C2</t>
  </si>
  <si>
    <t>CCCCC(CC)CO</t>
  </si>
  <si>
    <t>CC[C@H]1C[C@H](C[C@H]1C)C</t>
  </si>
  <si>
    <t>CCC(C)(C)C(C)(CC)O</t>
  </si>
  <si>
    <t>C1CCC2OC(C1)OO2</t>
  </si>
  <si>
    <t>CCOC(=O)/C=C/C</t>
  </si>
  <si>
    <t>C=CCN(CC=C)C#N</t>
  </si>
  <si>
    <t>CCCCCC/C=C\CC</t>
  </si>
  <si>
    <t>C1CNC1</t>
  </si>
  <si>
    <t>CCC(CC)/C=C/C</t>
  </si>
  <si>
    <t>CCC(CC)(CC)C(C)C</t>
  </si>
  <si>
    <t>COC(=O)/C=C/C1=CC=CC=C1</t>
  </si>
  <si>
    <t>C[C@@H]1CC[C@@H](C1(C)C)C</t>
  </si>
  <si>
    <t>CCC(C)CC(C)C(C)C</t>
  </si>
  <si>
    <t>CCCCCCCCCC(CC)O</t>
  </si>
  <si>
    <t>CCCCCC/C=C\C</t>
  </si>
  <si>
    <t>CCCC(=O)OC(=O)CCC</t>
  </si>
  <si>
    <t>CCCCCC(CC)O</t>
  </si>
  <si>
    <t>CCN(CC)C=O</t>
  </si>
  <si>
    <t>CC(=O)O[C@H]1C[C@@H]2CC[C@]1(C2(C)C)C</t>
  </si>
  <si>
    <t>CC(C)C(C(=O)OC)NC(=O)C</t>
  </si>
  <si>
    <t>CCCOC(=O)C(C)O</t>
  </si>
  <si>
    <t>CCCCCC/C=C/CCCC</t>
  </si>
  <si>
    <t>CC(C)CCC=C</t>
  </si>
  <si>
    <t>CC(=C)C(C)(C)C</t>
  </si>
  <si>
    <t>CCCCC(CC)C(C)(C)C</t>
  </si>
  <si>
    <t>C1CCCCC(=O)CCC1</t>
  </si>
  <si>
    <t>CC(C)CC(CC(C)C)O</t>
  </si>
  <si>
    <t>CCC(C)CCC=C</t>
  </si>
  <si>
    <t>CCCCCCCCC(C)(C)C</t>
  </si>
  <si>
    <t>CC(=O)OCCOCCOC</t>
  </si>
  <si>
    <t>CC(CO)C(C)O</t>
  </si>
  <si>
    <t>CC(=O)OC1=C(C=C(C=C1)CC=C)OC</t>
  </si>
  <si>
    <t>CC1=C2CCCC2=C(C=C1)C</t>
  </si>
  <si>
    <t>CC(=CCC/C(=C/C=O)/C)C</t>
  </si>
  <si>
    <t>CCCCCCC(=C)C</t>
  </si>
  <si>
    <t>C#C</t>
  </si>
  <si>
    <t>CCCC(C)(CC)CC</t>
  </si>
  <si>
    <t>CCC1=CC(=C(C=C1)O)C(C)(C)C</t>
  </si>
  <si>
    <t>CC(C)CCCC(C)C(C)C</t>
  </si>
  <si>
    <t>CC(=O)C1(CCCCC1)C</t>
  </si>
  <si>
    <t>CCCC(C(C)C)C(C)C(C)C</t>
  </si>
  <si>
    <t>CC(C)O</t>
  </si>
  <si>
    <t>CCCO</t>
  </si>
  <si>
    <t>CCCC(C)(CC(C)C)O</t>
  </si>
  <si>
    <t>CC1=NON=C1C</t>
  </si>
  <si>
    <t>CCC(C)CC(C)(C)C(C)C</t>
  </si>
  <si>
    <t>CCC(C)/C=C\C</t>
  </si>
  <si>
    <t>CC1=C(N=CC=C1)C</t>
  </si>
  <si>
    <t>CCCCCC(C)(CC)C(C)C</t>
  </si>
  <si>
    <t>COC1=CC=CC=N1</t>
  </si>
  <si>
    <t>CCOCC(C)OCC(C)OCC(C)O</t>
  </si>
  <si>
    <t>CC(=CCC(C)(C)CO)C</t>
  </si>
  <si>
    <t>CCC(C(C)C)C(C)(CC)CC</t>
  </si>
  <si>
    <t>CCC(=C)C(C)C</t>
  </si>
  <si>
    <t>CCCCOCC(C)OCC(C)O</t>
  </si>
  <si>
    <t>CCC(C(C)C)C(C)C</t>
  </si>
  <si>
    <t>CCCCCC(C)O</t>
  </si>
  <si>
    <t>CCCOC(=O)CC(C)C</t>
  </si>
  <si>
    <t>CCCC(CC)(CC)O</t>
  </si>
  <si>
    <t>CCC</t>
  </si>
  <si>
    <t>CCCCCCCCCCC=C</t>
  </si>
  <si>
    <t>CCCCCCC(=O)OC</t>
  </si>
  <si>
    <t>CCOC(=O)CC(C)C</t>
  </si>
  <si>
    <t>CCC(C)C=C(C)C</t>
  </si>
  <si>
    <t>CC1=CC2=C(CC=C2)C=C1</t>
  </si>
  <si>
    <t>CCC(=O)C(C)C</t>
  </si>
  <si>
    <t>CC1=CC(=C(C(=C1)C(C)(C)C)O)C</t>
  </si>
  <si>
    <t>CCNC</t>
  </si>
  <si>
    <t>COC(C(OC)OC)OC</t>
  </si>
  <si>
    <t>CCCCC</t>
  </si>
  <si>
    <t>CCCCCCCC=C</t>
  </si>
  <si>
    <t>CCC(=O)OC</t>
  </si>
  <si>
    <t>CC(=O)OCCOC(=O)C</t>
  </si>
  <si>
    <t>CCC/C(=C/CC)/C</t>
  </si>
  <si>
    <t>CCCCCCOC(=O)CCOCC</t>
  </si>
  <si>
    <t>CCCCC(=O)CCC</t>
  </si>
  <si>
    <t>CCCCCCC(C)ON=O</t>
  </si>
  <si>
    <t>CC1=CC(=C(C(=C1)C)[C@H](C)O)C</t>
  </si>
  <si>
    <t>CC/C=C\C(C)CC</t>
  </si>
  <si>
    <t>CCCCC1(CCCC1)O</t>
  </si>
  <si>
    <t>CC1CC1</t>
  </si>
  <si>
    <t>CCC(CC(C)C)CO</t>
  </si>
  <si>
    <t>CCCC(C)C=C</t>
  </si>
  <si>
    <t>CCC(CC)(CC)C(C)C(C)C</t>
  </si>
  <si>
    <t>CCCC(=O)OCCC</t>
  </si>
  <si>
    <t>CC(C)CC(C(C)C)C(C)C</t>
  </si>
  <si>
    <t>CC(C)C1=CC=C(C=C1)C(C)(C)O</t>
  </si>
  <si>
    <t>CC1=CC(=C(C=C1)N)C</t>
  </si>
  <si>
    <t>CCCC(C)C(C)(C)O</t>
  </si>
  <si>
    <t>CCOC(=O)C1=CC=CC=C1C(=O)OCC</t>
  </si>
  <si>
    <t>CCCC(C)CC(C)(C)C</t>
  </si>
  <si>
    <t>CCC(C)C=C</t>
  </si>
  <si>
    <t>C=CC1=CC=CC=C1</t>
  </si>
  <si>
    <t>C1CC(=O)NC1</t>
  </si>
  <si>
    <t>C(CCO)CC(CO)O</t>
  </si>
  <si>
    <t>CC(C)(C)C=C</t>
  </si>
  <si>
    <t>CC1=C(C=C(C=C1)N)N</t>
  </si>
  <si>
    <t>CCC(C)C(C)(C(C)C)O</t>
  </si>
  <si>
    <t>CCOCCOCCO</t>
  </si>
  <si>
    <t>C1CCC/C=C\CC1</t>
  </si>
  <si>
    <t>CCC(C)(C)CC(C)(C)CC</t>
  </si>
  <si>
    <t>CCCC(C)(CC)C(C)CC</t>
  </si>
  <si>
    <t>CCOC(OCC)OCC</t>
  </si>
  <si>
    <t>C[C@@H]1CCCC[C@@H]1C</t>
  </si>
  <si>
    <t>CCCCC(C)C(CC)C(C)C</t>
  </si>
  <si>
    <t>CCC(C)C(C)(C)O</t>
  </si>
  <si>
    <t>CCCCC(C)(CC)C(C)C</t>
  </si>
  <si>
    <t>CCOC(=O)C[C@@H](C(=O)OCC)NC(=O)C</t>
  </si>
  <si>
    <t>C/C=C/C1=CC=CC=C1</t>
  </si>
  <si>
    <t>CC(C)CCCCCCC(C)C</t>
  </si>
  <si>
    <t>CCC(C)(CC(C)C)C(C)C</t>
  </si>
  <si>
    <t>CCCCC(CC(C)C)O</t>
  </si>
  <si>
    <t>CCCCCCCCCC=C</t>
  </si>
  <si>
    <t>C1CCC1</t>
  </si>
  <si>
    <t>COC(=O)CC(=O)OC</t>
  </si>
  <si>
    <t>CC1CCC(=C1)C</t>
  </si>
  <si>
    <t>C[C@@H]1C[C@H]([C@@H]([C@H]1C)C)C</t>
  </si>
  <si>
    <t>CCC(C)CC</t>
  </si>
  <si>
    <t>CCC(=O)C</t>
  </si>
  <si>
    <t>C1=CC=C(C=C1)OC2=CC=CC(=C2)O</t>
  </si>
  <si>
    <t>CCC(CC)CCC(C)(C)C</t>
  </si>
  <si>
    <t>CCC(C)(C)C1=CC(=C(C=C1)O)C</t>
  </si>
  <si>
    <t>CCCCCC/C=C/CCC</t>
  </si>
  <si>
    <t>CCCC(=O)OCC</t>
  </si>
  <si>
    <t>CC(CC1=CC=CC=C1)N</t>
  </si>
  <si>
    <t>C=COCCCCOC=C</t>
  </si>
  <si>
    <t>C/C=C/CCC(C)C</t>
  </si>
  <si>
    <t>CC1=CC(=O)C(C(=O)O1)C(=O)C</t>
  </si>
  <si>
    <t>CCCCC/C=C\CCC</t>
  </si>
  <si>
    <t>C/C=C/C=C</t>
  </si>
  <si>
    <t>CC(C)(C)OOC(C)(C)C</t>
  </si>
  <si>
    <t>C1C(O1)CO</t>
  </si>
  <si>
    <t>CCC1=CN=CC=C1</t>
  </si>
  <si>
    <t>CCC(C)C1=CC=CC=C1O</t>
  </si>
  <si>
    <t>CCC/C=C/C(C)C</t>
  </si>
  <si>
    <t>CC(C)(C)C1=C(C=CC(=C1)OC)O</t>
  </si>
  <si>
    <t>C1CC=COC1</t>
  </si>
  <si>
    <t>CN1CCCCC1</t>
  </si>
  <si>
    <t>CC(C)(C1=CC=CC=C1)O</t>
  </si>
  <si>
    <t>CC1=CC(=CC=C1)O</t>
  </si>
  <si>
    <t>CCCCC(C)C(C)(C)C</t>
  </si>
  <si>
    <t>CCCCCC</t>
  </si>
  <si>
    <t>C1=CC=C(C=C1)COCCO</t>
  </si>
  <si>
    <t>CCC(C)C(C)C(CC)CC</t>
  </si>
  <si>
    <t>CCC(CC)C(C)(C)CC</t>
  </si>
  <si>
    <t>CCCCOC=C</t>
  </si>
  <si>
    <t>C1=CC=C(C=C1)N</t>
  </si>
  <si>
    <t>CCOC(=O)CO</t>
  </si>
  <si>
    <t>CCCC(=C)CCC</t>
  </si>
  <si>
    <t>CCCCCCCCOC(=O)C=C</t>
  </si>
  <si>
    <t>CC1=CC=C(N1)C</t>
  </si>
  <si>
    <t>CCCCC(C)CC(C)(C)C</t>
  </si>
  <si>
    <t>CC1COC(=O)O1</t>
  </si>
  <si>
    <t>CC(=O)OCCC1=CC=CC=C1</t>
  </si>
  <si>
    <t>CCCN(COC(=O)C)N=O</t>
  </si>
  <si>
    <t>CC1=CC(=CC=C1)C=C</t>
  </si>
  <si>
    <t>C(CO)NCCO</t>
  </si>
  <si>
    <t>CCCCC(CC)C(C)(C)CC</t>
  </si>
  <si>
    <t>CC(C)CC(C(C)C)(C(C)C)O</t>
  </si>
  <si>
    <t>COC(=O)C1=C(C(=CC=C1)C(=O)OC)C(=O)OC</t>
  </si>
  <si>
    <t>CCCCC/C=C/CC</t>
  </si>
  <si>
    <t>CCC12CC3CC(C1)CC(C3)C2</t>
  </si>
  <si>
    <t>CC(C=C)O</t>
  </si>
  <si>
    <t>CCCCCCOC(=O)CCO</t>
  </si>
  <si>
    <t>CCC(CC)CC(CC)C(C)C</t>
  </si>
  <si>
    <t>CCCOC(=O)CCO</t>
  </si>
  <si>
    <t>CCC(C)(C)C(CC)(CC)CC</t>
  </si>
  <si>
    <t>CCC(C)CCC(C)(C)CC</t>
  </si>
  <si>
    <t>C1=CC(=CC=C1C=O)O</t>
  </si>
  <si>
    <t>CC(C(=O)OC)O</t>
  </si>
  <si>
    <t>CC(C)(C)CCCC(C)(C)C</t>
  </si>
  <si>
    <t>CCC(=O)CC1=CC=C(C=C1)OC</t>
  </si>
  <si>
    <t>CCCCC(CC)(CC)C(C)C</t>
  </si>
  <si>
    <t>C1=CC=C(C=C1)N=NC2=CC=C(C=C2)N</t>
  </si>
  <si>
    <t>CNC(=O)N(C)C</t>
  </si>
  <si>
    <t>CC(=C)CC(C)(C)C</t>
  </si>
  <si>
    <t>COC(CCC#N)OC</t>
  </si>
  <si>
    <t>CC1=CC(=CC(=C1)O)O</t>
  </si>
  <si>
    <t>CC1=CC(=O)OC1=O</t>
  </si>
  <si>
    <t>C1=CC2=C(C=C1C(=O)O)C(=O)OC2=O</t>
  </si>
  <si>
    <t>C/C=C\CC(=O)O</t>
  </si>
  <si>
    <t>CC(C)(C)CC(C)(C)N</t>
  </si>
  <si>
    <t>CC[C@](C(C)C)(C(C)(C)C)O</t>
  </si>
  <si>
    <t>CC(C)CC(C)(C)C</t>
  </si>
  <si>
    <t>CCC#CC(C)C</t>
  </si>
  <si>
    <t>CCOC(=O)CCC(C)C</t>
  </si>
  <si>
    <t>CC1CCC(C(C1)O)C(=C)C</t>
  </si>
  <si>
    <t>CCCOC(=O)C(=O)OCCC</t>
  </si>
  <si>
    <t>C1=CC(=C(C(=C1)O)O)O</t>
  </si>
  <si>
    <t>C(CCCCC(=O)O)CCCC(=O)O</t>
  </si>
  <si>
    <t>CC(C)CCO</t>
  </si>
  <si>
    <t>CCCN(CCC)CCC</t>
  </si>
  <si>
    <t>CCCCC(C)(C)C</t>
  </si>
  <si>
    <t>C=CC1CC1</t>
  </si>
  <si>
    <t>CC1CCCC1</t>
  </si>
  <si>
    <t>CC(C)(C)C1=CC=CC=C1O</t>
  </si>
  <si>
    <t>C(CC#N)C=O</t>
  </si>
  <si>
    <t>C/C=C\CCC(C)C</t>
  </si>
  <si>
    <t>CCCCCCC#CCCCC</t>
  </si>
  <si>
    <t>C1=CC=C(C=C1)COC=O</t>
  </si>
  <si>
    <t>CC1CC(=O)CC(C1)(C)C</t>
  </si>
  <si>
    <t>C1=COC(=O)O1</t>
  </si>
  <si>
    <t>CCCCCCCNC(=O)OC</t>
  </si>
  <si>
    <t>CCC(CC)(CC)O</t>
  </si>
  <si>
    <t>C=COC=C</t>
  </si>
  <si>
    <t>CCCCCCCCCCC(=O)O</t>
  </si>
  <si>
    <t>CC(C)C1=CC=CC=C1</t>
  </si>
  <si>
    <t>CCCC(C)CCCC(C)C</t>
  </si>
  <si>
    <t>CCC[C@@H]1CC[C@@H](C1)C</t>
  </si>
  <si>
    <t>CCCCCC(=O)OC(C)C</t>
  </si>
  <si>
    <t>CCCCC(CC)C(C)C</t>
  </si>
  <si>
    <t>C1=CC=C(C=C1)N(C2=CC=CC=C2)N</t>
  </si>
  <si>
    <t>CN1CCCCCC1=O</t>
  </si>
  <si>
    <t>C1=CC=C(C=C1)/C=C/C(=O)O</t>
  </si>
  <si>
    <t>CCC1=C(C=CC=C1C)C</t>
  </si>
  <si>
    <t>CCOC(=O)/C=C/C1=CC=CO1</t>
  </si>
  <si>
    <t>COC(=O)CCC(=O)OC</t>
  </si>
  <si>
    <t>CC(=CCCC(C)(C=C)OC(=O)C)C</t>
  </si>
  <si>
    <t>C1=CC=C(C(=C1)C(=O)O)O</t>
  </si>
  <si>
    <t>CC(C)C(C)(C)C=C</t>
  </si>
  <si>
    <t>CC(C)CCC(C)(C)C</t>
  </si>
  <si>
    <t>CC1=CC=C(C=C1)C(=O)C</t>
  </si>
  <si>
    <t>C/C=C\C(C)C</t>
  </si>
  <si>
    <t>CCC(C)CCC(CC)CC</t>
  </si>
  <si>
    <t>CCCC(C)(CC)C(CC)CC</t>
  </si>
  <si>
    <t>CCNC1=CC=CC=C1</t>
  </si>
  <si>
    <t>CCC(C)(C)CCC(C)(C)C</t>
  </si>
  <si>
    <t>CC(C)CC(C)(CC(C)C)O</t>
  </si>
  <si>
    <t>CC(=CCO)C</t>
  </si>
  <si>
    <t>C1CNCCN1</t>
  </si>
  <si>
    <t>COC(=O)CCCCC(=O)CCC(=O)OC</t>
  </si>
  <si>
    <t>CCCCC(C)CCC(C)CC</t>
  </si>
  <si>
    <t>CC(=C)C(=O)N</t>
  </si>
  <si>
    <t>CCCC(C)CC(C)CC(C)C</t>
  </si>
  <si>
    <t>CCCC(=O)OCC(C)C</t>
  </si>
  <si>
    <t>CC(C)(C#N)O</t>
  </si>
  <si>
    <t>CC(=C)OC</t>
  </si>
  <si>
    <t>CCCC1=CC=C(C=C1)C</t>
  </si>
  <si>
    <t>CN1CCC[C@H]1C2=CN=CC=C2</t>
  </si>
  <si>
    <t>C=CC#N</t>
  </si>
  <si>
    <t>CC(=C)C1C=CCCC1(C)C=C</t>
  </si>
  <si>
    <t>CCCC#C</t>
  </si>
  <si>
    <t>CC(C)(C)OC(C)(C)C</t>
  </si>
  <si>
    <t>CC(C=C)C(C)(C)C</t>
  </si>
  <si>
    <t>CCCCC(=O)OC</t>
  </si>
  <si>
    <t>COC=C</t>
  </si>
  <si>
    <t>CCC(C)C(C)(C)CO</t>
  </si>
  <si>
    <t>CCCCC(C(C)C)O</t>
  </si>
  <si>
    <t>CCC1=C(C(=CC=C1)C(C)(C)C)O</t>
  </si>
  <si>
    <t>C(CO)N(CCO)CCO</t>
  </si>
  <si>
    <t>CCC(C)CC(C(C)C)C(C)C</t>
  </si>
  <si>
    <t>CCCCCCC1CCCCC1</t>
  </si>
  <si>
    <t>CC(C)(C)C(C(C)(C)C)O</t>
  </si>
  <si>
    <t>C=C1CCCCO1</t>
  </si>
  <si>
    <t>C1CC[C@@H]2CCC[C@@H]2CC1</t>
  </si>
  <si>
    <t>CC(C)C(=O)OCCC1=CC=CC=C1</t>
  </si>
  <si>
    <t>CC(CC(C)(C)OC)O</t>
  </si>
  <si>
    <t>CN1CCCC1</t>
  </si>
  <si>
    <t>CC1CC(CC(C1)(C)C)O</t>
  </si>
  <si>
    <t>CC(C)(C(=O)O)O</t>
  </si>
  <si>
    <t>CN1C=NC2=C(N=CN=C21)N</t>
  </si>
  <si>
    <t>CCCCCCOCCCCCC</t>
  </si>
  <si>
    <t>CCCCCC(C(C)C)O</t>
  </si>
  <si>
    <t>CCCC(C)CCC(C)CC</t>
  </si>
  <si>
    <t>CC(C)C(C)(C)C</t>
  </si>
  <si>
    <t>C1CC[C@@H]2CCC[C@H]2C1</t>
  </si>
  <si>
    <t>CC(C)ON=O</t>
  </si>
  <si>
    <t>CCC1=CC=CC(=C1)C</t>
  </si>
  <si>
    <t>CC(C)C(=O)O</t>
  </si>
  <si>
    <t>CCCC1CC1</t>
  </si>
  <si>
    <t>C1=CC=C(C(=C1)C=O)O</t>
  </si>
  <si>
    <t>C1=C2C(=CC3=C1C(=O)OC3=O)C(=O)OC2=O</t>
  </si>
  <si>
    <t>CCOCC(=O)O</t>
  </si>
  <si>
    <t>CC(=CC(C)(C)C)C</t>
  </si>
  <si>
    <t>CCC(C)CO</t>
  </si>
  <si>
    <t>CCOC1=C(C=CC(=C1)C=O)O</t>
  </si>
  <si>
    <t>CCCCCCCCOC(=O)C</t>
  </si>
  <si>
    <t>CCCOC(=O)C=C</t>
  </si>
  <si>
    <t>C/C=C(\C)/C(C)C</t>
  </si>
  <si>
    <t>CC(=CC1=CC=CC=C1)C</t>
  </si>
  <si>
    <t>CCC(C)(C)C(C)CC(C)C</t>
  </si>
  <si>
    <t>CCC(C)C(=O)O</t>
  </si>
  <si>
    <t>CC(CCCC(C)(C)O)CC=O</t>
  </si>
  <si>
    <t>C/C=C\C(=C)C</t>
  </si>
  <si>
    <t>CC1=CC=CC=C1C=C</t>
  </si>
  <si>
    <t>CC(=O)OCCCC1=CC=CC=C1</t>
  </si>
  <si>
    <t>CC1CC2=CC=CC=C2C1</t>
  </si>
  <si>
    <t>C=CCCC=C</t>
  </si>
  <si>
    <t>C/C=C\C</t>
  </si>
  <si>
    <t>C1=CC=C(C=C1)OCCO</t>
  </si>
  <si>
    <t>CCC(C)CC(C)C(C)CC</t>
  </si>
  <si>
    <t>C1=CC=C(C=C1)C2=CC=C(C=C2)O</t>
  </si>
  <si>
    <t>CC(=O)OC</t>
  </si>
  <si>
    <t>CCCC=O</t>
  </si>
  <si>
    <t>C[C@H](C(=O)NC(C)C)O</t>
  </si>
  <si>
    <t>CC(C)C(C)C(C)C(C)C</t>
  </si>
  <si>
    <t>CCCCC(C)CCCC(C)C</t>
  </si>
  <si>
    <t>C(CCO)CCO</t>
  </si>
  <si>
    <t>CCC(C)CCO</t>
  </si>
  <si>
    <t>CCCC(CCC)C(C)(C)C</t>
  </si>
  <si>
    <t>CCCCC(CCCC)CO</t>
  </si>
  <si>
    <t>COC(=O)C1=CC(=CC=C1)C(=O)OC</t>
  </si>
  <si>
    <t>CC1=CC=C(C=C1)C(C)C</t>
  </si>
  <si>
    <t>CCCC(=O)C</t>
  </si>
  <si>
    <t>CCC(CC)(CC(C)C)C(C)C</t>
  </si>
  <si>
    <t>CC(C)C1CCCCC1</t>
  </si>
  <si>
    <t>C[C@H]1CCC([C@H]1C)(C)C</t>
  </si>
  <si>
    <t>C1=CC=C2C(=C1)C=CC=C2O</t>
  </si>
  <si>
    <t>C=CCO</t>
  </si>
  <si>
    <t>CCCCCOC(=O)C</t>
  </si>
  <si>
    <t>C=C/C=C\C=C</t>
  </si>
  <si>
    <t>C1=CC=C2C(=C1)C3=CC=CC=C3O2</t>
  </si>
  <si>
    <t>CC(C)CC(C)(C)C(C)(C)C</t>
  </si>
  <si>
    <t>CCCCCC/C=C\CCC</t>
  </si>
  <si>
    <t>C1=CC=C2C=CC=CC2=C1</t>
  </si>
  <si>
    <t>C/C(=C\C(=O)OC)/C(=O)OC</t>
  </si>
  <si>
    <t>CCC(C)C(C(C)C)C(C)CC</t>
  </si>
  <si>
    <t>CCCCCC(=O)OCCC</t>
  </si>
  <si>
    <t>C[C@@H]1C[C@H]1C</t>
  </si>
  <si>
    <t>CC(=O)NC(=O)C</t>
  </si>
  <si>
    <t>CCCCCCCCCC=O</t>
  </si>
  <si>
    <t>C1=COC=N1</t>
  </si>
  <si>
    <t>C[C@H]1CC[C@H](C1)C(C)C</t>
  </si>
  <si>
    <t>CCCCCCC(CC)O</t>
  </si>
  <si>
    <t>CCCCCCCC=O</t>
  </si>
  <si>
    <t>CCCCNCC(C)C</t>
  </si>
  <si>
    <t>CC(C)OC(=O)[C@H]([C@@H](C(=O)OC(C)C)O)O</t>
  </si>
  <si>
    <t>C(CCCC(=O)O)CCCC(=O)O</t>
  </si>
  <si>
    <t>CCCCC(CC)COC=C</t>
  </si>
  <si>
    <t>CC(=CC(=O)O)C</t>
  </si>
  <si>
    <t>COCCOCCOCCOCCOC</t>
  </si>
  <si>
    <t>CCCCCCCCC=O</t>
  </si>
  <si>
    <t>C=CC=C</t>
  </si>
  <si>
    <t>CCCCO</t>
  </si>
  <si>
    <t>CCCC(C(C)C)(C(C)C)O</t>
  </si>
  <si>
    <t>CCC(C)C(C)(C)C(C)C</t>
  </si>
  <si>
    <t>CCCCC1OCC=CCO1</t>
  </si>
  <si>
    <t>CC(C)(C)C1=CC(=CC=C1)O</t>
  </si>
  <si>
    <t>CC(=C)C</t>
  </si>
  <si>
    <t>C1C=CCC2C1C2</t>
  </si>
  <si>
    <t>CC(C)C1CCC(C1)(C)C(=O)O</t>
  </si>
  <si>
    <t>CCC(CC)C(CC)CC</t>
  </si>
  <si>
    <t>CC(=C)C#N</t>
  </si>
  <si>
    <t>COC(=O)CCC#N</t>
  </si>
  <si>
    <t>CC(CO)OCC(C)OCC(C)O</t>
  </si>
  <si>
    <t>CC/C=C(\C)/C(C)C</t>
  </si>
  <si>
    <t>C[C@H]1CC[C@@H](C1(C)C)C</t>
  </si>
  <si>
    <t>CCC(C)(C)C</t>
  </si>
  <si>
    <t>C[C@@H]1CCC[C@H]1C(C)C</t>
  </si>
  <si>
    <t>CCCCCCC(C)C(C)C</t>
  </si>
  <si>
    <t>C=CC=O</t>
  </si>
  <si>
    <t>CCC(C)(CC)C=C</t>
  </si>
  <si>
    <t>CC(C)CCCCC(C)(C)C</t>
  </si>
  <si>
    <t>CC1=CC2=C(C=C1)C=C(C=C2)C</t>
  </si>
  <si>
    <t>CCC(CC)C(C)(C)C</t>
  </si>
  <si>
    <t>CC1(CCCC1)C</t>
  </si>
  <si>
    <t>CCCCOC=O</t>
  </si>
  <si>
    <t>CCCC(C(C)CC)C(C)CC</t>
  </si>
  <si>
    <t>CCCC#CCC</t>
  </si>
  <si>
    <t>CCOOCC</t>
  </si>
  <si>
    <t>CCCCCCCCCCOC</t>
  </si>
  <si>
    <t>CCC(CC)(C(=O)OCC)C(=O)OCC</t>
  </si>
  <si>
    <t>C1CCC(C1)O</t>
  </si>
  <si>
    <t>CC/C=C\CC(C)C</t>
  </si>
  <si>
    <t>CCC(C(=O)O)C(=O)O</t>
  </si>
  <si>
    <t>CC#CC#CC</t>
  </si>
  <si>
    <t>CCCCCCCC(=O)OCCC</t>
  </si>
  <si>
    <t>CCCC#CC</t>
  </si>
  <si>
    <t>CCCCCCCCC#C</t>
  </si>
  <si>
    <t>CCC1CC1</t>
  </si>
  <si>
    <t>CCCCCC(C(=O)C)C(=O)OCC</t>
  </si>
  <si>
    <t>CCOC(=O)C1=CC=CC=C1</t>
  </si>
  <si>
    <t>CC(C)CC1CCCCC1</t>
  </si>
  <si>
    <t>CCCC(C(C)CC)O</t>
  </si>
  <si>
    <t>CCC1(CC1)C</t>
  </si>
  <si>
    <t>CCC(C)(C)/C=C\C</t>
  </si>
  <si>
    <t>CC(C)(C)C1=CC=NC=C1</t>
  </si>
  <si>
    <t>CC(C)C1=CC(=CC=C1)O</t>
  </si>
  <si>
    <t>CCCC(CC(C)C)CC(C)C</t>
  </si>
  <si>
    <t>C1CC2C1C2</t>
  </si>
  <si>
    <t>CCCCCC(CC)(CC)CC</t>
  </si>
  <si>
    <t>CCOC(C)(C)C</t>
  </si>
  <si>
    <t>COC1=C(C=C(C=C1)CC=C)O</t>
  </si>
  <si>
    <t>CCC1=CC=CC=C1C</t>
  </si>
  <si>
    <t>CCC(CC)(CC)CC</t>
  </si>
  <si>
    <t>CCC(C)(C)C(C)(C)CC</t>
  </si>
  <si>
    <t>CC(C)CCCC(C)C</t>
  </si>
  <si>
    <t>CCC(C)(C)CC</t>
  </si>
  <si>
    <t>CCCC(C)C(CC)(CC)CC</t>
  </si>
  <si>
    <t>CCCCC(CC)(CC)O</t>
  </si>
  <si>
    <t>C(CNCCNCCN)N</t>
  </si>
  <si>
    <t>C1C=CCC=C1</t>
  </si>
  <si>
    <t>CC/C(=C(/C)\CC)/C</t>
  </si>
  <si>
    <t>CCCCC=O</t>
  </si>
  <si>
    <t>CCCCCC(C)CCC(C)C</t>
  </si>
  <si>
    <t>CCCC/C=C/CC</t>
  </si>
  <si>
    <t>CCCC(C)C</t>
  </si>
  <si>
    <t>CCC(CCCCO)CO</t>
  </si>
  <si>
    <t>CC(=CCCC(=C)C=C)C</t>
  </si>
  <si>
    <t>CC(C)C=C(C)C</t>
  </si>
  <si>
    <t>CCCC(=O)OC</t>
  </si>
  <si>
    <t>CCCC(C)C#C</t>
  </si>
  <si>
    <t>CCCCC(CC)C(C)CC</t>
  </si>
  <si>
    <t>CCC(C)(C)CC(C)(C)C</t>
  </si>
  <si>
    <t>CCC(C)(C)OC</t>
  </si>
  <si>
    <t>CC(C)C(C(C)C)C(C)(C)C</t>
  </si>
  <si>
    <t>CC(=O)NC1=CC=CC=C1</t>
  </si>
  <si>
    <t>CCCCCCC1=CCCC1</t>
  </si>
  <si>
    <t>CC(C)C(C)CC(C)(C)C</t>
  </si>
  <si>
    <t>CC1=CCC1</t>
  </si>
  <si>
    <t>C1=CC=C(C=C1)CCCCCO</t>
  </si>
  <si>
    <t>CC(C)OCC=C</t>
  </si>
  <si>
    <t>CCOC(=O)C1=CC=CC=C1N</t>
  </si>
  <si>
    <t>CC1CCC(=O)CC1</t>
  </si>
  <si>
    <t>CCCC(CCC)CC(C)C</t>
  </si>
  <si>
    <t>C/C=C/CC(=O)O</t>
  </si>
  <si>
    <t>C=CCC(=O)O</t>
  </si>
  <si>
    <t>C1=CC=C(C=C1)CN=C=O</t>
  </si>
  <si>
    <t>CCCC1=CC(=CC=C1)N</t>
  </si>
  <si>
    <t>CC(=CCC[C@](C)(C#C)O)C</t>
  </si>
  <si>
    <t>CCCC(C)(CC)C(C)C</t>
  </si>
  <si>
    <t>CCCC(C)CC=O</t>
  </si>
  <si>
    <t>C/C=C(/C)\C=C</t>
  </si>
  <si>
    <t>CCOC(=O)N</t>
  </si>
  <si>
    <t>CCC(C)(C)C(C)(C)O</t>
  </si>
  <si>
    <t>CC(C)(C)CO</t>
  </si>
  <si>
    <t>CCCC(C)C(CC)CCC</t>
  </si>
  <si>
    <t>CCC(C(C)C)C(C)C(C)C</t>
  </si>
  <si>
    <t>CCCCCC(=O)N1CCCCC1</t>
  </si>
  <si>
    <t>CC(=CCC/C(=C/COC(=O)C)/C)C</t>
  </si>
  <si>
    <t>CCOC(=O)CC(=O)C1=CC=CC=C1</t>
  </si>
  <si>
    <t>CCCC(C)CCCCC(C)C</t>
  </si>
  <si>
    <t>CCC(C)(C)CCO</t>
  </si>
  <si>
    <t>CC(C(CO)O)O</t>
  </si>
  <si>
    <t>CCC(C)CC(CC)O</t>
  </si>
  <si>
    <t>CC(C)(CO)O</t>
  </si>
  <si>
    <t>CC/C=C\C=C</t>
  </si>
  <si>
    <t>CCCCOC(=O)C(=C)C</t>
  </si>
  <si>
    <t>C[C@@H]1CCC(=C(C)C)C(=O)C1</t>
  </si>
  <si>
    <t>CCCCCC(=O)OC</t>
  </si>
  <si>
    <t>C1=CC=C(C=C1)CC(=O)O</t>
  </si>
  <si>
    <t>CC1=CCC(CC1=O)C(=C)C</t>
  </si>
  <si>
    <t>CCCCN</t>
  </si>
  <si>
    <t>C/C=C(/CC1=CC=CC=C1)\C=O</t>
  </si>
  <si>
    <t>CCCC(=O)CC</t>
  </si>
  <si>
    <t>CCC(C=C)C(C)C</t>
  </si>
  <si>
    <t>CCCCC(CC)CC</t>
  </si>
  <si>
    <t>CC(C)(C)C(C)(C)C</t>
  </si>
  <si>
    <t>CC1=CC(=CC=C1)C</t>
  </si>
  <si>
    <t>C[C@]12CC[C@H](C1)C(C2=O)(C)C</t>
  </si>
  <si>
    <t>C[C@H]1COCO[C@H]1C</t>
  </si>
  <si>
    <t>CC1=CCCC1</t>
  </si>
  <si>
    <t>C/C=C/C1=CC(=C(C=C1)O)OC</t>
  </si>
  <si>
    <t>CC1=CC=C(C=C1)N</t>
  </si>
  <si>
    <t>CCCCCCCCC(=O)C</t>
  </si>
  <si>
    <t>C=CCCCCCCCCC(=O)O</t>
  </si>
  <si>
    <t>CCCC(C)(C(C)C)C(C)C</t>
  </si>
  <si>
    <t>CCC(CC)C(C)(C)C(C)C</t>
  </si>
  <si>
    <t>C(CNCCNCCNCCN)N</t>
  </si>
  <si>
    <t>CCN(CC)C(=O)C</t>
  </si>
  <si>
    <t>C1CCOC(=O)C1</t>
  </si>
  <si>
    <t>CC(=O)CCC(=O)C</t>
  </si>
  <si>
    <t>CCC(=O)OCC1=CC=CC=C1</t>
  </si>
  <si>
    <t>CC(C)N(COC(=O)C)N=O</t>
  </si>
  <si>
    <t>CC(C)CC(C)C</t>
  </si>
  <si>
    <t>C1=CC(=CC(=C1)O)/C=C/C(=O)O</t>
  </si>
  <si>
    <t>CN(CCO)CCO</t>
  </si>
  <si>
    <t>CC(C)CC(C(C)C)O</t>
  </si>
  <si>
    <t>CC(CN)O</t>
  </si>
  <si>
    <t>CC1CCC(CC1)C(C)C</t>
  </si>
  <si>
    <t>CCC1=C(C=C(C=C1)C)C</t>
  </si>
  <si>
    <t>COC(=O)CCCCC(=O)O</t>
  </si>
  <si>
    <t>CC(C)CCC(=O)O</t>
  </si>
  <si>
    <t>CCC(C)C(C)(C)C(C)(C)C</t>
  </si>
  <si>
    <t>CC=C(C)C</t>
  </si>
  <si>
    <t>C[C@@H](CC1=CC=CC=C1)C=O</t>
  </si>
  <si>
    <t>C(CN)N</t>
  </si>
  <si>
    <t>CC(C)C1CCC(=C)C=C1</t>
  </si>
  <si>
    <t>CC/C=C/C1=CC=CC=C1</t>
  </si>
  <si>
    <t>C1=CC=C(C=C1)C(=O)C2=CC=CO2</t>
  </si>
  <si>
    <t>CC(CNC1CCCCC1)O</t>
  </si>
  <si>
    <t>C[C@@H]1CCC[C@@H]1C(C)C</t>
  </si>
  <si>
    <t>CCCC/C=C/C</t>
  </si>
  <si>
    <t>CCC(C)(C)CCC(C)(C)CC</t>
  </si>
  <si>
    <t>CC1=C(C=NC=C1)C</t>
  </si>
  <si>
    <t>CC(C)OC[C@H]1CO1</t>
  </si>
  <si>
    <t>CCCCNC(C)C</t>
  </si>
  <si>
    <t>CCN(CC)C(=O)N</t>
  </si>
  <si>
    <t>CCCCCCCCCCC(C)O</t>
  </si>
  <si>
    <t>CC(C)C(C)(C)CC(C)(C)C</t>
  </si>
  <si>
    <t>C1=CC(=CC(=C1)N)N</t>
  </si>
  <si>
    <t>C=CCN(CC=C)C1=CC=CC=C1</t>
  </si>
  <si>
    <t>CCCC(C)(CC)CC(C)C</t>
  </si>
  <si>
    <t>C=C1CCC1</t>
  </si>
  <si>
    <t>CCC/C=C/CCC</t>
  </si>
  <si>
    <t>CCC1CCOCO1</t>
  </si>
  <si>
    <t>CC(C)(C)C1=CC=C(C=C1)O</t>
  </si>
  <si>
    <t>CC(=CCC(C(=C)C)C(=O)C)C</t>
  </si>
  <si>
    <t>CC(C)(C)ON=O</t>
  </si>
  <si>
    <t>C1CCCCCCC1</t>
  </si>
  <si>
    <t>CCC(CC(C)(C)C)O</t>
  </si>
  <si>
    <t>CCCCOC(C)OCCCC</t>
  </si>
  <si>
    <t>CCCC(C)(C(C)(C)C)O</t>
  </si>
  <si>
    <t>C[C@@H]1CCC[C@H](C1C)C</t>
  </si>
  <si>
    <t>CC[C@@H]1CCC[C@H]1C</t>
  </si>
  <si>
    <t>CCCCCC#CC(=O)OC</t>
  </si>
  <si>
    <t>CC(C)(CC=C)C=C</t>
  </si>
  <si>
    <t>C</t>
  </si>
  <si>
    <t>CC/C(=C/C(C)C)/C</t>
  </si>
  <si>
    <t>CCCC(=C)C</t>
  </si>
  <si>
    <t>CCC(CC)(C(C)C)C(C)(C)C</t>
  </si>
  <si>
    <t>CC/C=C\C</t>
  </si>
  <si>
    <t>CCCCCC=C</t>
  </si>
  <si>
    <t>COC1=CC=C(C=C1)C(=O)OC</t>
  </si>
  <si>
    <t>CC(C)CC(C)(C)CO</t>
  </si>
  <si>
    <t>CCCC(=O)O</t>
  </si>
  <si>
    <t>CCOC(=O)C1=CC=CC=C1O</t>
  </si>
  <si>
    <t>CC1=CC(=C(C=C1)C(C)C)O</t>
  </si>
  <si>
    <t>C=COCCOCCOC=C</t>
  </si>
  <si>
    <t>CC(C)C(C)(C(C)C)C(C)C</t>
  </si>
  <si>
    <t>CC(C)(C1=CC=CC=C1)OO</t>
  </si>
  <si>
    <t>CCCCC1=CC=CC=C1O</t>
  </si>
  <si>
    <t>CCCCCCC(CCCCC)O</t>
  </si>
  <si>
    <t>CCCC(C)(C)C(C)(C)C</t>
  </si>
  <si>
    <t>CCC1CCCC1</t>
  </si>
  <si>
    <t>CCC(C)(C)O</t>
  </si>
  <si>
    <t>CC(C)CCOC(=O)C1=CC=CC=C1O</t>
  </si>
  <si>
    <t>C/C=C\C#N</t>
  </si>
  <si>
    <t>CC(=O)C</t>
  </si>
  <si>
    <t>CC(C)CCCC(C)(C)C</t>
  </si>
  <si>
    <t>CC(=C)C(=O)OCC(C)(C)C</t>
  </si>
  <si>
    <t>C(COCCO)O</t>
  </si>
  <si>
    <t>CCCCCCCC/C=C\C</t>
  </si>
  <si>
    <t>CCCC(=O)N</t>
  </si>
  <si>
    <t>CC(=O)CCC(=O)OC</t>
  </si>
  <si>
    <t>CCC(C)OC(=O)C(C)OC(=O)C(C)O</t>
  </si>
  <si>
    <t>CCCCCCCC(C)CC</t>
  </si>
  <si>
    <t>C1CCOCC1</t>
  </si>
  <si>
    <t>C1=CC=C(C(=C1)O)O</t>
  </si>
  <si>
    <t>C1CCC(=O)CC1</t>
  </si>
  <si>
    <t>CCCC(C)(C)CCC</t>
  </si>
  <si>
    <t>CCOC1=CC=CC=C1</t>
  </si>
  <si>
    <t>C1CC=CC=C1</t>
  </si>
  <si>
    <t>CCC(CC)CCC(CC)CC</t>
  </si>
  <si>
    <t>CCCCC(CC)CC(C)(C)C</t>
  </si>
  <si>
    <t>CCOC(=O)CC(=C)C(=O)OCC</t>
  </si>
  <si>
    <t>CCC(CC)C(=C)C</t>
  </si>
  <si>
    <t>CC(C)COC(=O)C(C)C</t>
  </si>
  <si>
    <t>CCCC(C)(C)C(CC)CC</t>
  </si>
  <si>
    <t>CCCCCCCC(=O)OCCCC</t>
  </si>
  <si>
    <t>CC(=CC(=O)C=C(C)C)C</t>
  </si>
  <si>
    <t>CCC(=O)OCC(C)C</t>
  </si>
  <si>
    <t>CC1=CC(=C(C(=C1)O)C)C</t>
  </si>
  <si>
    <t>CC1=CN=CC=C1</t>
  </si>
  <si>
    <t>CC1=CC=CC=C1N</t>
  </si>
  <si>
    <t>CCC(C)(C)C(C(C)C)O</t>
  </si>
  <si>
    <t>CC1CCC(CC1)C</t>
  </si>
  <si>
    <t>CCCC(CCC)O</t>
  </si>
  <si>
    <t>CCN(CC)CC</t>
  </si>
  <si>
    <t>CC(C)C(C(C)C)C(C)C</t>
  </si>
  <si>
    <t>CCCC(CCC)C(C)C(C)C</t>
  </si>
  <si>
    <t>CC(=O)C(C)(C)C</t>
  </si>
  <si>
    <t>CCCCC/C=C\C</t>
  </si>
  <si>
    <t>CCC1=CC=CC=C1CCO</t>
  </si>
  <si>
    <t>CCC(C)C(=O)C</t>
  </si>
  <si>
    <t>CCCC(C(C)C)C(C)(C)CC</t>
  </si>
  <si>
    <t>CCC1=CC=CC=C1</t>
  </si>
  <si>
    <t>CC[C@@H](CC1=CC=CC=C1)C=O</t>
  </si>
  <si>
    <t>CC(C)NC(C)C</t>
  </si>
  <si>
    <t>CCOC(=O)C1=CC(=CC=C1)C(=O)OCC</t>
  </si>
  <si>
    <t>CC(C)(C)CCO</t>
  </si>
  <si>
    <t>CN(C)C=O</t>
  </si>
  <si>
    <t>CCCCCCCC=CC</t>
  </si>
  <si>
    <t>CC[C@@H](C#N)O</t>
  </si>
  <si>
    <t>CCCC(CC(C)C)O</t>
  </si>
  <si>
    <t>CCCC1(CCCC1)C</t>
  </si>
  <si>
    <t>CCCCC(CC)COC(=O)C</t>
  </si>
  <si>
    <t>CCCC(CC)(CC)C(C)(C)C</t>
  </si>
  <si>
    <t>COC(=O)C=C</t>
  </si>
  <si>
    <t>C[C@@H]1CC[C@@H]([C@@H](C1)C)C</t>
  </si>
  <si>
    <t>CCCCC(C)CC(C)CCC</t>
  </si>
  <si>
    <t>C/C=C(\C)/CC(C)C</t>
  </si>
  <si>
    <t>CCCCCCC#CCC</t>
  </si>
  <si>
    <t>CC(C)CC(=O)CC(C)C</t>
  </si>
  <si>
    <t>CCCCCCC1=CC=CC=C1</t>
  </si>
  <si>
    <t>CCCC1=CC=CC=C1C</t>
  </si>
  <si>
    <t>CC(=O)O</t>
  </si>
  <si>
    <t>CCCCCCCCCCCC(=O)O</t>
  </si>
  <si>
    <t>CCCCCCCCC/C=C/C</t>
  </si>
  <si>
    <t>CCC(C(C)(C)C)C(C)(C)C</t>
  </si>
  <si>
    <t>CCCCCCOC(=O)C(=C)C</t>
  </si>
  <si>
    <t>CCC1=CC=CC=C1C=C</t>
  </si>
  <si>
    <t>CC(C)OCCO</t>
  </si>
  <si>
    <t>C1=CC=C(C=C1)OC2=CC=CC=C2</t>
  </si>
  <si>
    <t>CN</t>
  </si>
  <si>
    <t>CC1=CC=CO1</t>
  </si>
  <si>
    <t>CCC(C)(CC)O</t>
  </si>
  <si>
    <t>CCCC(C)C(C)(C)C</t>
  </si>
  <si>
    <t>CCC1=CC=C(C=C1)C=C</t>
  </si>
  <si>
    <t>CC(C)C(C)CCO</t>
  </si>
  <si>
    <t>CC(CCO)O</t>
  </si>
  <si>
    <t>CCCOC(=O)CCCCC(=O)OCCC</t>
  </si>
  <si>
    <t>CCCCCCC</t>
  </si>
  <si>
    <t>CCCCCCC(C)C(C)CC</t>
  </si>
  <si>
    <t>CCCC=C</t>
  </si>
  <si>
    <t>CCCC(C)C(C)O</t>
  </si>
  <si>
    <t>CCCCOC(=O)CCC(=O)C</t>
  </si>
  <si>
    <t>C1=CC=C(C=C1)CCC=O</t>
  </si>
  <si>
    <t>CCCCCC1=CC=CC=C1</t>
  </si>
  <si>
    <t>C1CO1</t>
  </si>
  <si>
    <t>CCCCCCC=O</t>
  </si>
  <si>
    <t>CC1=CC(=C(C=C1)O)C(C)(C)C</t>
  </si>
  <si>
    <t>CCCCCC(C)CC(C)C</t>
  </si>
  <si>
    <t>CC1=CC=C(C=C1)C(=C)C</t>
  </si>
  <si>
    <t>CC1=CC=C(C=C1)OC(=O)C</t>
  </si>
  <si>
    <t>C1=CC=C(C=C1)N=NC2=CC=CC=C2</t>
  </si>
  <si>
    <t>CC(COC1=CC=CC=C1)O</t>
  </si>
  <si>
    <t>C1CCC[C@H]2C[C@H]2CC1</t>
  </si>
  <si>
    <t>CC(=O)CCC(=O)O</t>
  </si>
  <si>
    <t>CCCC(C(C)C)C(C)CC</t>
  </si>
  <si>
    <t>CCC(C)CCCCCO</t>
  </si>
  <si>
    <t>CCC(=C)CC(C)C</t>
  </si>
  <si>
    <t>CC(=C(C)CCC(=O)C)C</t>
  </si>
  <si>
    <t>CC1(C2CCC(C2)C1=C)C</t>
  </si>
  <si>
    <t>C(CO)C#N</t>
  </si>
  <si>
    <t>CC(=O)N(C)C</t>
  </si>
  <si>
    <t>C(=O)N</t>
  </si>
  <si>
    <t>CCCCC(CCC)C(C)C</t>
  </si>
  <si>
    <t>CC(C)C(=C)C(C)C</t>
  </si>
  <si>
    <t>CC(=O)OCC(C)(C)C</t>
  </si>
  <si>
    <t>CC[C@@H](C)CC(CC)CC</t>
  </si>
  <si>
    <t>CCC(C)OC(=O)CO</t>
  </si>
  <si>
    <t>CCCCOCCOCCCC</t>
  </si>
  <si>
    <t>CC/C=C/C(C)(C)C</t>
  </si>
  <si>
    <t>CC(C)COCC(C)C</t>
  </si>
  <si>
    <t>CCCCCCCCC/C=C\C</t>
  </si>
  <si>
    <t>CCCC(C)(CC(C)C)C(C)C</t>
  </si>
  <si>
    <t>CCCC#CCCC</t>
  </si>
  <si>
    <t>C\1=C\C=C/C=C\C=C1</t>
  </si>
  <si>
    <t>CCCCC(CC)C(=O)O</t>
  </si>
  <si>
    <t>C/C=C/CC(C)(C)C</t>
  </si>
  <si>
    <t>CCCC(C)C(C)C(C)CC</t>
  </si>
  <si>
    <t>CCCC(C)(C)C(C)(C)CC</t>
  </si>
  <si>
    <t>C1COCCN1N=O</t>
  </si>
  <si>
    <t>CCCCC=C(C)C</t>
  </si>
  <si>
    <t>CCCCCCCCCC(C)O</t>
  </si>
  <si>
    <t>CCCCCCCCC#CC</t>
  </si>
  <si>
    <t>CC/C=C\CC</t>
  </si>
  <si>
    <t>CCC(CC)CC(C)C(C)C</t>
  </si>
  <si>
    <t>CCC(C)C(CC)C(CC)CC</t>
  </si>
  <si>
    <t>CCC(C)(C(C)(C)C)O</t>
  </si>
  <si>
    <t>CC1=CC2=CC=CC=C2C1</t>
  </si>
  <si>
    <t>CCCC(CC)CCC(C)C</t>
  </si>
  <si>
    <t>C[C@@H](C(=O)N1CCOCC1)O</t>
  </si>
  <si>
    <t>CCCC(C)C(CC)C(C)C</t>
  </si>
  <si>
    <t>CCON=O</t>
  </si>
  <si>
    <t>CCCC(CC(C)C)C(C)C</t>
  </si>
  <si>
    <t>CN(C)C1=CC=CC=C1</t>
  </si>
  <si>
    <t>CC(CCC=C(C)C)CC(=O)O</t>
  </si>
  <si>
    <t>CCCCCCCC(=O)OCC</t>
  </si>
  <si>
    <t>C1=CC=C(C=C1)O</t>
  </si>
  <si>
    <t>C=CC1CC2CC1C=C2</t>
  </si>
  <si>
    <t>CCC(CC)(CC)C(C)(C)C</t>
  </si>
  <si>
    <t>CCCCC1CCCCC1</t>
  </si>
  <si>
    <t>C=O</t>
  </si>
  <si>
    <t>CCCCC(CC)(CC)CCC</t>
  </si>
  <si>
    <t>CC1CC(=C1)C</t>
  </si>
  <si>
    <t>CCCCCOC(=O)OC(C)(C)C(=O)OCC</t>
  </si>
  <si>
    <t>CC1=CC(=CN=C1)C</t>
  </si>
  <si>
    <t>[2H]N([2H])CC</t>
  </si>
  <si>
    <t>CC(C)CC(CC(C)C)C(C)C</t>
  </si>
  <si>
    <t>C/C=C\1/CC2CC1C=C2</t>
  </si>
  <si>
    <t>COC1=CC(=CC=C1)OC</t>
  </si>
  <si>
    <t>CC1=NC(=CC=C1)C</t>
  </si>
  <si>
    <t>CC(=C)CCO</t>
  </si>
  <si>
    <t>CC1CCC=C1C</t>
  </si>
  <si>
    <t>COCCOC</t>
  </si>
  <si>
    <t>CCC(C)CCCC(C)(C)C</t>
  </si>
  <si>
    <t>CCC=C(CC)CC</t>
  </si>
  <si>
    <t>CCCCCCOC(=O)C=C</t>
  </si>
  <si>
    <t>CCN(C(=O)OCC)N=O</t>
  </si>
  <si>
    <t>CC(=C)C(=O)CC(=O)C</t>
  </si>
  <si>
    <t>COC(=O)/C=C/C(=O)OC</t>
  </si>
  <si>
    <t>C1CC2CCCC2C1</t>
  </si>
  <si>
    <t>CC(=O)NC</t>
  </si>
  <si>
    <t>CCC[C@@H](C(C)C)C(C)(C)C</t>
  </si>
  <si>
    <t>CCC(C)C1CCCCC1</t>
  </si>
  <si>
    <t>CCC(C)CCCC(C)CC</t>
  </si>
  <si>
    <t>CC1=CC(=C2CCCC2=C1)C</t>
  </si>
  <si>
    <t>C/C=C/C(=O)O</t>
  </si>
  <si>
    <t>CCC(CC)CC(C)(CC)CC</t>
  </si>
  <si>
    <t>CCCCCCCCCC(=O)C</t>
  </si>
  <si>
    <t>CCCCCC#CC</t>
  </si>
  <si>
    <t>CCC(C(C)C)C(C)(C)CC</t>
  </si>
  <si>
    <t>CCC1CCCCC1</t>
  </si>
  <si>
    <t>CCCCCCCCC#CCC</t>
  </si>
  <si>
    <t>CC(C)C(C)O</t>
  </si>
  <si>
    <t>C1C2C=CC1C=C2</t>
  </si>
  <si>
    <t>CCCCCCCCC1CCOCO1</t>
  </si>
  <si>
    <t>CCC(C)CC(C)O</t>
  </si>
  <si>
    <t>CC/C=C(/C)\C(C)C</t>
  </si>
  <si>
    <t>CC(C)(OC)OC</t>
  </si>
  <si>
    <t>CCOC(=O)N(C)N=O</t>
  </si>
  <si>
    <t>CCC(C)(C)C(C)C</t>
  </si>
  <si>
    <t>C[C@@H]1CCC[C@@H]1C</t>
  </si>
  <si>
    <t>CC(C)C(C)(C)O</t>
  </si>
  <si>
    <t>CCOC(=O)OCC</t>
  </si>
  <si>
    <t>CC(C)CC#C</t>
  </si>
  <si>
    <t>CC(C)(CC1CCCCC1)O</t>
  </si>
  <si>
    <t>CC(C)CCC(C)C(C)(C)C</t>
  </si>
  <si>
    <t>CCC(CC)/C=C\C</t>
  </si>
  <si>
    <t>C1=CC=C(C=C1)C=O</t>
  </si>
  <si>
    <t>CCC(C)(C)C(=C)C</t>
  </si>
  <si>
    <t>CCC1=CC(=CC=C1)O</t>
  </si>
  <si>
    <t>CC(C)C(C(C)(C)C)O</t>
  </si>
  <si>
    <t>CC(C)CC(C)CC(C)(C)C</t>
  </si>
  <si>
    <t>CC1C(=O)OC(=O)C1(C)C</t>
  </si>
  <si>
    <t>CCCOCC</t>
  </si>
  <si>
    <t>COC(OC)OC</t>
  </si>
  <si>
    <t>CCCCCC/C=C/C</t>
  </si>
  <si>
    <t>CCCCCCC1OC(C(O1)C)C</t>
  </si>
  <si>
    <t>CCCCC(C)C(C)(C)CC</t>
  </si>
  <si>
    <t>CC(C)OC(C)C</t>
  </si>
  <si>
    <t>CC=C</t>
  </si>
  <si>
    <t>CCC(CC)COCCO</t>
  </si>
  <si>
    <t>CCC(C)C(CC)CC(C)C</t>
  </si>
  <si>
    <t>CCCC1=CC=C(C=C1)O</t>
  </si>
  <si>
    <t>CC(=O)OCC1=CC=CC=C1</t>
  </si>
  <si>
    <t>CC1=CC(=NC=C1)C</t>
  </si>
  <si>
    <t>CCC(=C)C</t>
  </si>
  <si>
    <t>CC(C)(C)C(C)(C(C)(C)C)O</t>
  </si>
  <si>
    <t>C1CCCC(=O)CC1</t>
  </si>
  <si>
    <t>C/C=C(/C)\C(C)C</t>
  </si>
  <si>
    <t>CCOC(=O)/C=C(\C)/C(=O)OCC</t>
  </si>
  <si>
    <t>CCC1CCC=C1</t>
  </si>
  <si>
    <t>C[C@H]1[C@@H](O1)C</t>
  </si>
  <si>
    <t>CCCCCCCC1CCOCO1</t>
  </si>
  <si>
    <t>CC1=NN=NN1C</t>
  </si>
  <si>
    <t>CCC/C=C(\C)/CC</t>
  </si>
  <si>
    <t>CCCCCOCCCCC</t>
  </si>
  <si>
    <t>CCCC(C(C)(C)C)C(C)(C)C</t>
  </si>
  <si>
    <t>CCC(CC(C)C)CC(C)C</t>
  </si>
  <si>
    <t>CCC(C)C(=C)CC</t>
  </si>
  <si>
    <t>CC1=CC=C(C=C1)C</t>
  </si>
  <si>
    <t>CC(C)COC(=O)CCC(=O)C</t>
  </si>
  <si>
    <t>CCOC(=O)CCCCC(=O)OCC</t>
  </si>
  <si>
    <t>CCCC(C(C)CC)C(C)(C)C</t>
  </si>
  <si>
    <t>C1CC=C1</t>
  </si>
  <si>
    <t>CC1=CC2=C(C=CC2)C=C1</t>
  </si>
  <si>
    <t>CCC(CC)(CC)CCC(C)C</t>
  </si>
  <si>
    <t>CCCC(CC)C(CC)C(C)C</t>
  </si>
  <si>
    <t>CCCCC(CCC)C(C)(C)C</t>
  </si>
  <si>
    <t>CCOC1=C(C=C(C=C1)C=O)O</t>
  </si>
  <si>
    <t>C=CCC#N</t>
  </si>
  <si>
    <t>CC1=CC(=C(C(=C1C)C)C)C</t>
  </si>
  <si>
    <t>CCCC1CCCC1</t>
  </si>
  <si>
    <t>C1=CC(=O)C=CC1=O</t>
  </si>
  <si>
    <t>CON=O</t>
  </si>
  <si>
    <t>CC1CCC=CC1</t>
  </si>
  <si>
    <t>CCCC/C=C/CCC</t>
  </si>
  <si>
    <t>C1CC(=O)C1=O</t>
  </si>
  <si>
    <t>CCC(C)CC(C)(CC)CC</t>
  </si>
  <si>
    <t>CC(=C)C(=O)OC(C)(C)C</t>
  </si>
  <si>
    <t>CCCC(C)C(CC)CC(C)C</t>
  </si>
  <si>
    <t>CCCCOC(=O)C</t>
  </si>
  <si>
    <t>CCCC1=CC=CC=C1</t>
  </si>
  <si>
    <t>CCC1=CC(=CC(=C1)C)C</t>
  </si>
  <si>
    <t>CC1=CC(=C(C=C1O)O)C</t>
  </si>
  <si>
    <t>CCCCN(CCCC)CCCC</t>
  </si>
  <si>
    <t>CCC(C)C(CC(C)C)C(C)C</t>
  </si>
  <si>
    <t>CC=C1C[C@@H]2C[C@H]1C=C2</t>
  </si>
  <si>
    <t>CCC(CC)(C(C)(C)C)O</t>
  </si>
  <si>
    <t>CCN(CC)C1=CC=CC=C1</t>
  </si>
  <si>
    <t>CCCCC/C=C/CCC</t>
  </si>
  <si>
    <t>CCC(C)(OOC(C)(C)C)OOC(C)(C)C</t>
  </si>
  <si>
    <t>CCCCCC(=O)C</t>
  </si>
  <si>
    <t>CCCC1CCC=C1</t>
  </si>
  <si>
    <t>C1CCC(=O)C1</t>
  </si>
  <si>
    <t>CC1=C2C=CCC2=CC=C1</t>
  </si>
  <si>
    <t>CCCCC(C)CO</t>
  </si>
  <si>
    <t>C1C=CC2=CC=CC=C2C1=O</t>
  </si>
  <si>
    <t>C/C=C\C(=O)O</t>
  </si>
  <si>
    <t>CC(C)C(=O)C(C)(C)C</t>
  </si>
  <si>
    <t>CC1(CC(=O)OC1=O)C</t>
  </si>
  <si>
    <t>CCOC(=O)CC#N</t>
  </si>
  <si>
    <t>COC(=O)CCCC(=O)OC</t>
  </si>
  <si>
    <t>CCCC(C)C(C)C(C)C</t>
  </si>
  <si>
    <t>CCCCCCO</t>
  </si>
  <si>
    <t>CC1=CNC2=CC=CC=C12</t>
  </si>
  <si>
    <t>CCC1(CCCCC1)C</t>
  </si>
  <si>
    <t>CCCCCCCCOCCC(=O)OC</t>
  </si>
  <si>
    <t>CCCCCC(=O)OCCCC</t>
  </si>
  <si>
    <t>CC1=C2C(=CC=C1)C=CC=N2</t>
  </si>
  <si>
    <t>CCN(CC)COC</t>
  </si>
  <si>
    <t>CC1C=CC(=O)O1</t>
  </si>
  <si>
    <t>CCOCCO</t>
  </si>
  <si>
    <t>CCCCC(C)(CC)CC</t>
  </si>
  <si>
    <t>CC(=O)CCC1=CC=CC=C1</t>
  </si>
  <si>
    <t>C1/C=C/CC/C=C/CC/C=C/C1</t>
  </si>
  <si>
    <t>CCCCCCCCC1OCCO1</t>
  </si>
  <si>
    <t>CCOC(=O)CC(C(=O)OCC)O</t>
  </si>
  <si>
    <t>CCCCCC(=C)C</t>
  </si>
  <si>
    <t>CC(=O)OC(=O)C</t>
  </si>
  <si>
    <t>CCOC(=O)NC</t>
  </si>
  <si>
    <t>C1C=C[C@@H]2[C@H]1[C@H]3C[C@@H]2C=C3</t>
  </si>
  <si>
    <t>CCCCOCC</t>
  </si>
  <si>
    <t>C[C@@H]1CC[C@@H](C1)C</t>
  </si>
  <si>
    <t>CC1=CC=NC2=CC=CC=C12</t>
  </si>
  <si>
    <t>CCC1=CC=CC=C1CC</t>
  </si>
  <si>
    <t>C=CC#CC=C</t>
  </si>
  <si>
    <t>CCC1(CCCC1)C</t>
  </si>
  <si>
    <t>CC(C(C(C)O)O)O</t>
  </si>
  <si>
    <t>C#CC#CC#C</t>
  </si>
  <si>
    <t>CCC(C)C(C)CC(C)C</t>
  </si>
  <si>
    <t>C1=CC(=CC=C1N)O</t>
  </si>
  <si>
    <t>C/C=C/C(C)C(C)C</t>
  </si>
  <si>
    <t>CCCCC#CCC</t>
  </si>
  <si>
    <t>CCCCC(C)CCCC</t>
  </si>
  <si>
    <t>CCCC(CC)CCC</t>
  </si>
  <si>
    <t>COC(=O)N</t>
  </si>
  <si>
    <t>CCCC(=CCC)CCC</t>
  </si>
  <si>
    <t>C[C@@H]1CCC[C@H]1C</t>
  </si>
  <si>
    <t>CCOCC(=O)OCC</t>
  </si>
  <si>
    <t>CCC1=CC=C(C=C1)OCC</t>
  </si>
  <si>
    <t>CCCCCCCC1OCCCCO1</t>
  </si>
  <si>
    <t>CCOC(=O)C(C)O</t>
  </si>
  <si>
    <t>CCCC(C)CC(CC)CC</t>
  </si>
  <si>
    <t>CCC(C)(CC)C(C)(CC)CC</t>
  </si>
  <si>
    <t>CCCC(CC)C(C)(C)C</t>
  </si>
  <si>
    <t>CC1=CC(=C(C(=C1)C)C=C)C</t>
  </si>
  <si>
    <t>CC1=CC(=CC(=C1)O)C</t>
  </si>
  <si>
    <t>CCCCC1CCC=C1</t>
  </si>
  <si>
    <t>C1=CNC=C1</t>
  </si>
  <si>
    <t>CCC(C(C)C)C(C)(C)C</t>
  </si>
  <si>
    <t>CCC(C)CCCCO</t>
  </si>
  <si>
    <t>CCCC(C)/C=C\C</t>
  </si>
  <si>
    <t>CC/C=C/C=C</t>
  </si>
  <si>
    <t>CCC(CC)C(C)CC(C)C</t>
  </si>
  <si>
    <t>CCC(C)C#C</t>
  </si>
  <si>
    <t>CCCC(C)(C(C)C)C(C)CC</t>
  </si>
  <si>
    <t>CC(C1=CC=CC=C1)O</t>
  </si>
  <si>
    <t>CCCCOC(C)C(=O)O</t>
  </si>
  <si>
    <t>CC1=CC2=C(C=C1)N=C(C=C2)C</t>
  </si>
  <si>
    <t>CC1=CC=C(C=C1)C=C</t>
  </si>
  <si>
    <t>CCCCCCCC(=O)N(CC)CC</t>
  </si>
  <si>
    <t>CC(C)CC1=CC=CC=C1</t>
  </si>
  <si>
    <t>CC(C)C1=CC=C(C=C1)C(=C)C</t>
  </si>
  <si>
    <t>CCOCC=C</t>
  </si>
  <si>
    <t>CC(C)C(=O)C(C)C</t>
  </si>
  <si>
    <t>CCCC(C)(CC)CCC</t>
  </si>
  <si>
    <t>CC/C(=C/C)/C</t>
  </si>
  <si>
    <t>CCOC(=O)C(C(=O)C)C(=O)OCC</t>
  </si>
  <si>
    <t>CC(C)C(=C(C)C)C</t>
  </si>
  <si>
    <t>CC(=O)NCC(=O)N</t>
  </si>
  <si>
    <t>CC1=CC=CC2=CC=CC=C12</t>
  </si>
  <si>
    <t>CC(C(=O)C)O</t>
  </si>
  <si>
    <t>CCCC/C=C\C</t>
  </si>
  <si>
    <t>C1COC1=O</t>
  </si>
  <si>
    <t>CC(C)(C)OC</t>
  </si>
  <si>
    <t>CCC(C)(C)CC=C</t>
  </si>
  <si>
    <t>C1CCCC(=O)CCC1</t>
  </si>
  <si>
    <t>CC/C=C/C(=O)N</t>
  </si>
  <si>
    <t>C1CN(CCN1)CCN</t>
  </si>
  <si>
    <t>CC(C)C1=CC=CC=C1C(C)C</t>
  </si>
  <si>
    <t>CCCC(C)C(CC)C(C)CC</t>
  </si>
  <si>
    <t>CC(C(C)O)C(C)O</t>
  </si>
  <si>
    <t>CCCCCC(CC)C(C)C</t>
  </si>
  <si>
    <t>CCOC(=O)CCC(=O)OCC</t>
  </si>
  <si>
    <t>CCCCC(CC)CCCC</t>
  </si>
  <si>
    <t>CC(=O)CC#CO</t>
  </si>
  <si>
    <t>CCCC(CCC)C(C)CC</t>
  </si>
  <si>
    <t>C/C=C(/C)\C#N</t>
  </si>
  <si>
    <t>CCCC(C)C(=C)C</t>
  </si>
  <si>
    <t>CCOC(=O)CC[C@@H](C(=O)OCC)NC(=O)C</t>
  </si>
  <si>
    <t>CCC(C)CCCCCC(C)C</t>
  </si>
  <si>
    <t>CC(C)(C)CCC=C</t>
  </si>
  <si>
    <t>CC(C)(C)C1=CC=CC=C1</t>
  </si>
  <si>
    <t>CCCCC(CCC)CCC</t>
  </si>
  <si>
    <t>CCCCOCCOCCOC(=O)C</t>
  </si>
  <si>
    <t>COC1=C(C=C(C=C1)CC=C)OC</t>
  </si>
  <si>
    <t>CC(C)COCCO</t>
  </si>
  <si>
    <t>CC(=O)CC(=O)C</t>
  </si>
  <si>
    <t>CC#CCC(C)C</t>
  </si>
  <si>
    <t>CCCC(CC(C)C)C(C)(C)C</t>
  </si>
  <si>
    <t>CC1=CC=CC=C1C(C)C</t>
  </si>
  <si>
    <t>CC(C)CC(=O)C</t>
  </si>
  <si>
    <t>C/C=C\C(C)C(C)C</t>
  </si>
  <si>
    <t>CCCC(C)C(C)(CC)CC</t>
  </si>
  <si>
    <t>CCCOC(=O)C1=CC=CC=C1</t>
  </si>
  <si>
    <t>CCCCC(C)(C)O</t>
  </si>
  <si>
    <t>CC[C@@H](C(=O)OC)O</t>
  </si>
  <si>
    <t>CCOC1=CC=CC=C1N</t>
  </si>
  <si>
    <t>CCCC(C(C)C)C(C)C</t>
  </si>
  <si>
    <t>CC(C)C(C(C)C)(C(C)(C)C)O</t>
  </si>
  <si>
    <t>C1CCC2CCCCC2C1</t>
  </si>
  <si>
    <t>CCCC/C=C\CC</t>
  </si>
  <si>
    <t>CC1=C(C=CC=C1N=C=O)N=C=O</t>
  </si>
  <si>
    <t>CC(C)C1=CC(=C(C=C1)O)C(C)C</t>
  </si>
  <si>
    <t>CCC(=O)O</t>
  </si>
  <si>
    <t>CC(=O)OCCOC</t>
  </si>
  <si>
    <t>CC(C)C1=CC=C(C=C1)N</t>
  </si>
  <si>
    <t>C1CC2CC1C=C2</t>
  </si>
  <si>
    <t>CCC1CCCC1(C)C</t>
  </si>
  <si>
    <t>CCC(C)(C(C)C)C(C)C</t>
  </si>
  <si>
    <t>C(C(CO)O)O</t>
  </si>
  <si>
    <t>COC1=CC=C(C=C1)C=O</t>
  </si>
  <si>
    <t>CCC(C)CCC(CC)C(C)C</t>
  </si>
  <si>
    <t>CCCC(C)(CCC)CCC</t>
  </si>
  <si>
    <t>C/C=C(\C)/C(=O)O</t>
  </si>
  <si>
    <t>CCC(CC)CO</t>
  </si>
  <si>
    <t>CCC(CC)O</t>
  </si>
  <si>
    <t>CC(C)(C)C(=O)C1=CC=CC=C1</t>
  </si>
  <si>
    <t>C/C=C(/C)\C(C)(C)C</t>
  </si>
  <si>
    <t>CCC(C)C(CC)(CC)CC</t>
  </si>
  <si>
    <t>CC(C)(C)C(C)(C)C(C)(C)C</t>
  </si>
  <si>
    <t>C1CC(=O)OC(=O)C1</t>
  </si>
  <si>
    <t>CC(C)/C=C/C(C)C</t>
  </si>
  <si>
    <t>CC1=CC=CC=N1</t>
  </si>
  <si>
    <t>CC1CCCO1</t>
  </si>
  <si>
    <t>CCCCOC(=O)C(C)(C)O</t>
  </si>
  <si>
    <t>CCCCCCCCCCOC(=O)C</t>
  </si>
  <si>
    <t>CC(C)(C)C</t>
  </si>
  <si>
    <t>CC(C)(CO)CO</t>
  </si>
  <si>
    <t>CCC(CC)C(=O)O</t>
  </si>
  <si>
    <t>CC1=CC=CC=C1O</t>
  </si>
  <si>
    <t>COCC(=O)O</t>
  </si>
  <si>
    <t>C#CC1CC1</t>
  </si>
  <si>
    <t>CC(C)(C)C1CCCCC1</t>
  </si>
  <si>
    <t>C1=CC=C2C=C(C=CC2=C1)C(=O)O</t>
  </si>
  <si>
    <t>CCCC(CC(C)C)C(C)CC</t>
  </si>
  <si>
    <t>CC1=CC=C(C=C1)C(C)(C)C</t>
  </si>
  <si>
    <t>CCCCOC(=O)C(C(C(=O)OCCCC)O)O</t>
  </si>
  <si>
    <t>CCCCOC(=O)CCOC</t>
  </si>
  <si>
    <t>C/C(=C/C#N)/C#N</t>
  </si>
  <si>
    <t>CC(C)C(C(C)(C)CO)O</t>
  </si>
  <si>
    <t>CCCCCC(CC)CCC</t>
  </si>
  <si>
    <t>CCN(CC)C1=CC(=CC=C1)O</t>
  </si>
  <si>
    <t>CCCC(=C)C(C)C</t>
  </si>
  <si>
    <t>COC1=CC=CC=C1N</t>
  </si>
  <si>
    <t>CC(C)COC=C</t>
  </si>
  <si>
    <t>C1=CC=C2C=C(C=CC2=C1)N</t>
  </si>
  <si>
    <t>CCCCC(C)C(C)C</t>
  </si>
  <si>
    <t>CCCCCC(C)(C)C</t>
  </si>
  <si>
    <t>CC[C@H](C)C(C(C)C)C(C)C</t>
  </si>
  <si>
    <t>CN1C=CC=C1</t>
  </si>
  <si>
    <t>CC1=C(C(=C(C=C1)C)O)C</t>
  </si>
  <si>
    <t>CCCCOC(=O)CCC(=O)OCCCC</t>
  </si>
  <si>
    <t>CN(C)C(=O)C1=CC=CC=C1</t>
  </si>
  <si>
    <t>CCCCC(=O)CC</t>
  </si>
  <si>
    <t>CCC(C)C(CC)(CC)C(C)C</t>
  </si>
  <si>
    <t>CC/C=C\C(C)(C)C</t>
  </si>
  <si>
    <t>C=CC(=O)O</t>
  </si>
  <si>
    <t>CC</t>
  </si>
  <si>
    <t>CCC1=CC(=C(C=C1)CC)CC</t>
  </si>
  <si>
    <t>CCCCCC(C)C(C)(C)C</t>
  </si>
  <si>
    <t>CCCCCC(C)CCC</t>
  </si>
  <si>
    <t>CCCCCCCCC(C)CC</t>
  </si>
  <si>
    <t>CCOC(=O)[C@H]1CCC(=O)N1</t>
  </si>
  <si>
    <t>CCC1=CC(=CC(=C1)O)O</t>
  </si>
  <si>
    <t>C1=CC=C(C=C1)CO</t>
  </si>
  <si>
    <t>C1CCC(CC1)N</t>
  </si>
  <si>
    <t>CC1(CO1)C</t>
  </si>
  <si>
    <t>CC(=C)C(=O)NC</t>
  </si>
  <si>
    <t>C1=CC(=CC(=C1)O)O</t>
  </si>
  <si>
    <t>CC1=CC(=C(C(=C1)C(=O)C)C)C</t>
  </si>
  <si>
    <t>C1=CC=C(C=C1)/C=C/C=O</t>
  </si>
  <si>
    <t>CCCCC(C)(C)CCC</t>
  </si>
  <si>
    <t>CCOC=O</t>
  </si>
  <si>
    <t>CCCCC(C)C</t>
  </si>
  <si>
    <t>CCCC(C)CCC(C)(C)C</t>
  </si>
  <si>
    <t>C1CC(OC1)CO</t>
  </si>
  <si>
    <t>C1=CC=C(C=C1)C#N</t>
  </si>
  <si>
    <t>CCC(=O)N</t>
  </si>
  <si>
    <t>CCC(CC(C)C)C(C)C</t>
  </si>
  <si>
    <t>CCCCC(CC)CC(C)C</t>
  </si>
  <si>
    <t>CC(=O)C1=CC=CC=C1</t>
  </si>
  <si>
    <t>CCC(C)CC(CC)(CC)CC</t>
  </si>
  <si>
    <t>C[C@H]1CC[C@H]2[C@@H](C1)C2(C)C</t>
  </si>
  <si>
    <t>CC1=NC=CN=C1</t>
  </si>
  <si>
    <t>CCCC(C)C(C)CC(C)C</t>
  </si>
  <si>
    <t>C1C=CC=CC=C1</t>
  </si>
  <si>
    <t>CC1=CC(=CC(=C1C)O)O</t>
  </si>
  <si>
    <t>CCCCCC#CCCCCC</t>
  </si>
  <si>
    <t>CCCCCCCN</t>
  </si>
  <si>
    <t>CCCC(C)C1=CC=CC=C1</t>
  </si>
  <si>
    <t>CCCCNC1=CC=C(C=C1)O</t>
  </si>
  <si>
    <t>CCC(C)C(C)(C)C(C)CC</t>
  </si>
  <si>
    <t>C/C=C\C1=CC=C(C=C1)OC</t>
  </si>
  <si>
    <t>C1[C@@H]2C=C[C@H]1[C@H]3[C@@H]2C(=O)OC3=O</t>
  </si>
  <si>
    <t>CCOC(=O)C(CC1=CC=CO1)C(=O)C</t>
  </si>
  <si>
    <t>CC(C)C1=CC=C(C=C1)O</t>
  </si>
  <si>
    <t>CCCCCCCC1OCCCO1</t>
  </si>
  <si>
    <t>CC[C@H]1C[C@H]1C</t>
  </si>
  <si>
    <t>CCC1=CC=CC2=CC=CC=C21</t>
  </si>
  <si>
    <t>CCCC(C)CC(C)C(C)C</t>
  </si>
  <si>
    <t>CCCC(CCC)CCC</t>
  </si>
  <si>
    <t>CC1=CC=C(C=C1)N(C)C</t>
  </si>
  <si>
    <t>CCCCCCCCCC(=O)OC</t>
  </si>
  <si>
    <t>CCCC(C)C(C(=O)OCC)C(=O)OCC</t>
  </si>
  <si>
    <t>CCCC(CC)CC</t>
  </si>
  <si>
    <t>CCC/C(=C\CC)/C</t>
  </si>
  <si>
    <t>CCC1=CC2=CC=CC=C2C=C1</t>
  </si>
  <si>
    <t>CCCCCCC(C(C)C)O</t>
  </si>
  <si>
    <t>CCC[C@H]1CCCC1=O</t>
  </si>
  <si>
    <t>CC(C)CC(C)C(C)C(C)C</t>
  </si>
  <si>
    <t>C/C=C\C(C)(C)C</t>
  </si>
  <si>
    <t>CCCC(C)(C)CC(C)(C)C</t>
  </si>
  <si>
    <t>CC(C)C(C)C#C</t>
  </si>
  <si>
    <t>CCCC(C)(C)C</t>
  </si>
  <si>
    <t>CC=CC(C)O</t>
  </si>
  <si>
    <t>C1=CC=C2C(=C1)C(=O)OC2=O</t>
  </si>
  <si>
    <t>CCCCC(C)O</t>
  </si>
  <si>
    <t>CN1CCN(CC1)C</t>
  </si>
  <si>
    <t>CC(C)CN(CC(C)C)CC(C)C</t>
  </si>
  <si>
    <t>CCC(CC)(CC)CC(C)C</t>
  </si>
  <si>
    <t>CC(=O)OC1=CC=CC=C1</t>
  </si>
  <si>
    <t>CC(C)C/C=C/C(C)O</t>
  </si>
  <si>
    <t>CCCC(C)(CCC)C(C)CC</t>
  </si>
  <si>
    <t>CCCCC(C)(C(C)C)O</t>
  </si>
  <si>
    <t>CCC(=C)C(C)(C)C</t>
  </si>
  <si>
    <t>C1=CC=C2C=NC=CC2=C1</t>
  </si>
  <si>
    <t>CCCCCCC1OCC=CCO1</t>
  </si>
  <si>
    <t>CC1CCCCN1</t>
  </si>
  <si>
    <t>CCCCCCC(C)CC(C)C</t>
  </si>
  <si>
    <t>CC[C@@H]1CC[C@H](C1)C</t>
  </si>
  <si>
    <t>CCCCC/C=C\CCCCC</t>
  </si>
  <si>
    <t>CC1(CCC2=CC=CC=C21)C</t>
  </si>
  <si>
    <t>CCC(C)CCCCC(C)CC</t>
  </si>
  <si>
    <t>CCCC(CC)C(CC)CC</t>
  </si>
  <si>
    <t>CC(=C)C(=C)C</t>
  </si>
  <si>
    <t>CCC(C)(CC)C(C)(C)C</t>
  </si>
  <si>
    <t>CCC(C)C(C)C=C</t>
  </si>
  <si>
    <t>CCCCC(=C)CC</t>
  </si>
  <si>
    <t>CCCC(=O)OCCC(C)C</t>
  </si>
  <si>
    <t>CC(C)CCC(=O)C</t>
  </si>
  <si>
    <t>COC(=O)CCCCC(=O)OC</t>
  </si>
  <si>
    <t>CC(=O)C(C)(C)O</t>
  </si>
  <si>
    <t>CCCCCN</t>
  </si>
  <si>
    <t>CCCCC(CCCC)O</t>
  </si>
  <si>
    <t>C1=C(C(=CC(=C1C(=O)O)C(=O)O)C(=O)O)C(=O)O</t>
  </si>
  <si>
    <t>CC1CCC(=C(C)C)C(=O)C1</t>
  </si>
  <si>
    <t>CCCCC1=CC=CC=C1</t>
  </si>
  <si>
    <t>CC1=NN(N=N1)C</t>
  </si>
  <si>
    <t>CC1=CC(=C(C(=C1)O)C)O</t>
  </si>
  <si>
    <t>CC1=CC=C(C=C1)CN</t>
  </si>
  <si>
    <t>CCCCCC#CCC</t>
  </si>
  <si>
    <t>CCCCCCC1CCOCO1</t>
  </si>
  <si>
    <t>CCCC(CC)CC(C)CC</t>
  </si>
  <si>
    <t>C(CCCN)CCN</t>
  </si>
  <si>
    <t>CCC(C)C(C)CCC(C)C</t>
  </si>
  <si>
    <t>C(C#CCO)O</t>
  </si>
  <si>
    <t>CC(=C)OC(=O)C</t>
  </si>
  <si>
    <t>CCN</t>
  </si>
  <si>
    <t>CC(=CCC/C(=C/CO)/C)C</t>
  </si>
  <si>
    <t>COC1=CC=CC(=C1)O</t>
  </si>
  <si>
    <t>C1CCC2(CC1)CCCC2</t>
  </si>
  <si>
    <t>C(CO)N</t>
  </si>
  <si>
    <t>CCCCCC(CC)CCCC</t>
  </si>
  <si>
    <t>CCCC(C)(C)CC</t>
  </si>
  <si>
    <t>CC1=CC(=C(C(=C1O)C)C)O</t>
  </si>
  <si>
    <t>COCCOCCO</t>
  </si>
  <si>
    <t>CC1=CC(=CC=C1)OC(=O)C</t>
  </si>
  <si>
    <t>CC(C)OC(=O)C</t>
  </si>
  <si>
    <t>CCOC(=O)/C=C(/C)\C(=O)OCC</t>
  </si>
  <si>
    <t>CC1=CC[C@@H]2[C@H](C1)C2(C)C</t>
  </si>
  <si>
    <t>CCCCC(C)(C)CCCC</t>
  </si>
  <si>
    <t>CC1=CC(=C(C=C1)C=O)C</t>
  </si>
  <si>
    <t>CCOC(=O)OC(C)C(=O)OC1CCCCC1</t>
  </si>
  <si>
    <t>CCCCC/C=C/CCCCC</t>
  </si>
  <si>
    <t>CCC(C)CCC(C)O</t>
  </si>
  <si>
    <t>CC/C=C(/C)\CC</t>
  </si>
  <si>
    <t>C1C[C@@H]2C[C@@H]2C1</t>
  </si>
  <si>
    <t>CC(=O)OCC(COC(=O)C)OC(=O)C</t>
  </si>
  <si>
    <t>CC1CCC2C(C1)C2(C)C</t>
  </si>
  <si>
    <t>C1CC1N</t>
  </si>
  <si>
    <t>C1=CC=C(C=C1)CCO</t>
  </si>
  <si>
    <t>CCC(=C)C1=CC=CC=C1</t>
  </si>
  <si>
    <t>CCN(CC)CCO</t>
  </si>
  <si>
    <t>CCCC(CC)CO</t>
  </si>
  <si>
    <t>C[C@@H]1CC[C@H]([C@@H](C1)O)C(C)C</t>
  </si>
  <si>
    <t>C(CNCCN)N</t>
  </si>
  <si>
    <t>CCOC(=O)CCCC(=O)OCC</t>
  </si>
  <si>
    <t>CCC(C)C1=CC=C(C=C1)O</t>
  </si>
  <si>
    <t>C1CCOC1</t>
  </si>
  <si>
    <t>CC1=CC2=CC=CC=C2N=C1</t>
  </si>
  <si>
    <t>CC1CCC(C1)O</t>
  </si>
  <si>
    <t>CCCCC(C)(C)CC(C)C</t>
  </si>
  <si>
    <t>CC(=O)CCC#N</t>
  </si>
  <si>
    <t>CC(C)C1=CC=C(C=C1)C=O</t>
  </si>
  <si>
    <t>CCC(C)(C(C)C)O</t>
  </si>
  <si>
    <t>CCCCCC=O</t>
  </si>
  <si>
    <t>CCC1=C(C=CC(=C1)C)C</t>
  </si>
  <si>
    <t>CC(C)CC(=C)C</t>
  </si>
  <si>
    <t>CCCCC=C</t>
  </si>
  <si>
    <t>CC1=CC(=C(C=C1)C)O</t>
  </si>
  <si>
    <t>COC(=O)CO</t>
  </si>
  <si>
    <t>CCCC1=CC(=C(C=C1)O)OC</t>
  </si>
  <si>
    <t>CCCCC(C)C(C)CC</t>
  </si>
  <si>
    <t>COC(=O)C1=CC=CC=C1</t>
  </si>
  <si>
    <t>CCCN</t>
  </si>
  <si>
    <t>CCC(CC(C)C)C(C)(C)C</t>
  </si>
  <si>
    <t>C[C@@H]1CC[C@@H]([C@H](C1)C)C</t>
  </si>
  <si>
    <t>C1COC1</t>
  </si>
  <si>
    <t>CC1(CCCC1)O</t>
  </si>
  <si>
    <t>CC/C=C/CC(C)C</t>
  </si>
  <si>
    <t>CC1=CC(=C(C(=C1)C)O)C</t>
  </si>
  <si>
    <t>CCCCC#C</t>
  </si>
  <si>
    <t>CN(C=C)N=O</t>
  </si>
  <si>
    <t>COC(=O)[C@H]([C@@H](C(=O)OC)O)O</t>
  </si>
  <si>
    <t>CCCCCCCCO</t>
  </si>
  <si>
    <t>CCCCCC(C=C)O</t>
  </si>
  <si>
    <t>CCCCCCC/C=C/CCC</t>
  </si>
  <si>
    <t>CC(=O)CC(C)(C)C1=CC=CC=C1</t>
  </si>
  <si>
    <t>CCCC(C)(C)C(C)CC</t>
  </si>
  <si>
    <t>CCC(=O)OC=C</t>
  </si>
  <si>
    <t>CCC(C)C(C)C(C)C</t>
  </si>
  <si>
    <t>CCCC(C(C)C)O</t>
  </si>
  <si>
    <t>C/C=C\CC=C</t>
  </si>
  <si>
    <t>CC(C)(C)OO</t>
  </si>
  <si>
    <t>CCC(CC)C(CC)CC(C)C</t>
  </si>
  <si>
    <t>CCC(C)C(CC)C(C)CC</t>
  </si>
  <si>
    <t>CCC1=CC=C(C=C1)C(=O)C</t>
  </si>
  <si>
    <t>CCC(CC)CCC(C)C</t>
  </si>
  <si>
    <t>CC(CNCC(C)O)O</t>
  </si>
  <si>
    <t>C[C@H]1CC(C[C@@H]1C)C</t>
  </si>
  <si>
    <t>CCC1=CC=C(C=C1)C</t>
  </si>
  <si>
    <t>CC/C=C/C</t>
  </si>
  <si>
    <t>CC1=C(C(=C(C=C1)C)C)C</t>
  </si>
  <si>
    <t>CC1=CC(=CC(=C1)C)C</t>
  </si>
  <si>
    <t>CC1(CCCC1(C)C)C</t>
  </si>
  <si>
    <t>CCCCCOC(=O)CCC(=O)C</t>
  </si>
  <si>
    <t>CCOC(=O)CC1=CC=CC=C1</t>
  </si>
  <si>
    <t>CC1(CCC1)C</t>
  </si>
  <si>
    <t>CCO</t>
  </si>
  <si>
    <t>CCN(C=C)N=O</t>
  </si>
  <si>
    <t>CCCOC(=O)CCC(=O)C</t>
  </si>
  <si>
    <t>C1CC1</t>
  </si>
  <si>
    <t>C1=CC=C2C(=C1)C=CC(=O)O2</t>
  </si>
  <si>
    <t>C1=CC(=CC=C1N)N</t>
  </si>
  <si>
    <t>CC(C)CCCCC(C)C</t>
  </si>
  <si>
    <t>CCC(C)CC(CC)C(C)C</t>
  </si>
  <si>
    <t>CC1=CC(=NC2=CC=CC=C12)C</t>
  </si>
  <si>
    <t>C(CCO)CO</t>
  </si>
  <si>
    <t>CCCCCOC(=O)C(=C)C</t>
  </si>
  <si>
    <t>CCC(C)CCC(C)CC</t>
  </si>
  <si>
    <t>CC(C)OC</t>
  </si>
  <si>
    <t>CCCCCCOC(=O)CCC(=O)C</t>
  </si>
  <si>
    <t>CCCCCCCC(C)C</t>
  </si>
  <si>
    <t>CCC1=C(C=C(C(=C1)C)C)C</t>
  </si>
  <si>
    <t>CCCC(C(C)(C)C)O</t>
  </si>
  <si>
    <t>CC(C)CCCCCC(C)C</t>
  </si>
  <si>
    <t>CCC#CC</t>
  </si>
  <si>
    <t>C[C@@]12CC[C@@H](C1(C)C)CC2=O</t>
  </si>
  <si>
    <t>CCCCCCCC(=O)O</t>
  </si>
  <si>
    <t>CCCCC(C)(C)C(C)CC</t>
  </si>
  <si>
    <t>C1=CC=C2C(=C1)C3=CC=CC=C23</t>
  </si>
  <si>
    <t>CCC(C)(C)C(C)C(C)(C)C</t>
  </si>
  <si>
    <t>C1CCC(=O)NCC1</t>
  </si>
  <si>
    <t>CCOC(=O)C(=O)OCC</t>
  </si>
  <si>
    <t>C/C=C/C=O</t>
  </si>
  <si>
    <t>CC(=O)C1CC1</t>
  </si>
  <si>
    <t>CC(CC(C)(C)O)O</t>
  </si>
  <si>
    <t>CC(=O)OCCC(=O)OC</t>
  </si>
  <si>
    <t>CCCC(C)CC(C)(CC)CC</t>
  </si>
  <si>
    <t>CCCCCCC1COCCC1O</t>
  </si>
  <si>
    <t>C[C@@H]1CC[C@@H]1C</t>
  </si>
  <si>
    <t>CCOC(=O)C(=C)C</t>
  </si>
  <si>
    <t>CCC(C)CC(=O)C</t>
  </si>
  <si>
    <t>CCCCC(C)(C(C)C)C(C)C</t>
  </si>
  <si>
    <t>CC(C)C=C</t>
  </si>
  <si>
    <t>CC1=C(C(=CC=C1)C(C)(C)C)O</t>
  </si>
  <si>
    <t>COC(=O)C1=CC=CC=C1C(=O)OC</t>
  </si>
  <si>
    <t>CCOC(=O)CC(=O)C</t>
  </si>
  <si>
    <t>C/C=C/C#N</t>
  </si>
  <si>
    <t>CC/C=C/CC</t>
  </si>
  <si>
    <t>CCCCC(CC)(CC)CC</t>
  </si>
  <si>
    <t>CC(C)CCC(=C)C</t>
  </si>
  <si>
    <t>CCC(C)C(C)C(C)C(C)C</t>
  </si>
  <si>
    <t>CC(C)C</t>
  </si>
  <si>
    <t>CCCCCC(C)C(C)CC</t>
  </si>
  <si>
    <t>CCC(C)NCC</t>
  </si>
  <si>
    <t>CCCCCCC#C</t>
  </si>
  <si>
    <t>C/1CC2C(O2)CC/C=C1</t>
  </si>
  <si>
    <t>CCC(CC(C)(C)C)C(C)C</t>
  </si>
  <si>
    <t>C1CCCCCC1</t>
  </si>
  <si>
    <t>CCOC(=O)C</t>
  </si>
  <si>
    <t>CC(C)OC1=CC=CC=C1</t>
  </si>
  <si>
    <t>CCC(C)C(C)CC(C)(C)C</t>
  </si>
  <si>
    <t>C1=COC(=C1)C=O</t>
  </si>
  <si>
    <t>CC(C)CNCC(C)C</t>
  </si>
  <si>
    <t>CCCCCOC(=O)C1=CC=CC=C1</t>
  </si>
  <si>
    <t>C1=CC=C(C=C1)NCCO</t>
  </si>
  <si>
    <t>CC(C)(C=C)O</t>
  </si>
  <si>
    <t>CC(CO)C(=O)C</t>
  </si>
  <si>
    <t>CC1=CC=NC=C1</t>
  </si>
  <si>
    <t>CC#CC(C)(C)C</t>
  </si>
  <si>
    <t>CC(C)/C=C\C(C)C</t>
  </si>
  <si>
    <t>CC(C)CCCCCO</t>
  </si>
  <si>
    <t>CNC1=CC=NC=C1</t>
  </si>
  <si>
    <t>CC(C)C(C(C)C)O</t>
  </si>
  <si>
    <t>CCCCC(C)C(C)CCC</t>
  </si>
  <si>
    <t>CCN(CC)C(=O)C1=CC=CC(=C1)C</t>
  </si>
  <si>
    <t>CC(C)C=O</t>
  </si>
  <si>
    <t>CC(C)C(C)C(C)C(C)(C)C</t>
  </si>
  <si>
    <t>CCC(C)(C)CCCC(C)C</t>
  </si>
  <si>
    <t>CCCC1(CCCC1)O</t>
  </si>
  <si>
    <t>COC(=O)C1=CC=CC=C1N</t>
  </si>
  <si>
    <t>CC/C(=C\C)/C</t>
  </si>
  <si>
    <t>C1CCCNCC1</t>
  </si>
  <si>
    <t>C=C1CC(=O)O1</t>
  </si>
  <si>
    <t>CCC1=CC(=C(C=C1)C)C</t>
  </si>
  <si>
    <t>CCN(CC)C(=O)N(CC)CC</t>
  </si>
  <si>
    <t>CCCCCCOCCO</t>
  </si>
  <si>
    <t>CC(C)C(=O)OC</t>
  </si>
  <si>
    <t>CCCCCCC(C)CCC</t>
  </si>
  <si>
    <t>C(COCCOCCOCCO)O</t>
  </si>
  <si>
    <t>CC(C)(C)COC(=O)C=C</t>
  </si>
  <si>
    <t>CCC(C)C(=C)C</t>
  </si>
  <si>
    <t>CC(C)C(C)CCC(C)(C)C</t>
  </si>
  <si>
    <t>C[C@@H]1CC(C[C@@H]1C)(C)C</t>
  </si>
  <si>
    <t>C1CCCC1</t>
  </si>
  <si>
    <t>CC1=C2CC=CC2=CC=C1</t>
  </si>
  <si>
    <t>CCC(C)CC(C)C(CC)CC</t>
  </si>
  <si>
    <t>CC(=O)CC(C)(C)OC</t>
  </si>
  <si>
    <t>CC(C)(C)CC=C</t>
  </si>
  <si>
    <t>CCCC(=O)OC(C)CC</t>
  </si>
  <si>
    <t>CC[C@@H](CC1=CC=CC=C1)CO</t>
  </si>
  <si>
    <t>CCCC(CC)C(C)CO</t>
  </si>
  <si>
    <t>C1=CC=C(C=C1)C[C@@H](C(=O)O)N</t>
  </si>
  <si>
    <t>CCCCCCCCCCC#C</t>
  </si>
  <si>
    <t>CCCCOC(=O)C1=CC=CC=C1</t>
  </si>
  <si>
    <t>C(CO)O</t>
  </si>
  <si>
    <t>CC1=CC(=C(C=C1C)C)C</t>
  </si>
  <si>
    <t>CC1=CC(=C(C=C1C)O)C</t>
  </si>
  <si>
    <t>CCCCCC(C)C(C)C</t>
  </si>
  <si>
    <t>CCC(C(C)C)C(CC)C(C)C</t>
  </si>
  <si>
    <t>CNCCO</t>
  </si>
  <si>
    <t>C1=CC=C(C=C1)N=C=O</t>
  </si>
  <si>
    <t>CCC(CO)C(C)C</t>
  </si>
  <si>
    <t>C1=CC=C2C=CC=C2C=C1</t>
  </si>
  <si>
    <t>CC1=CN=C(C=C1)C</t>
  </si>
  <si>
    <t>C1CC12CC2</t>
  </si>
  <si>
    <t>CCCCCC(C)(C)C(C)C</t>
  </si>
  <si>
    <t>COC1=C(C=CC(=C1)CC=C)O</t>
  </si>
  <si>
    <t>CCCCC(=O)C</t>
  </si>
  <si>
    <t>CC(C)CC(C)O</t>
  </si>
  <si>
    <t>C1=CC=NC=C1</t>
  </si>
  <si>
    <t>CCOC(=O)/C=C/C(=O)OCC</t>
  </si>
  <si>
    <t>CCCCCC(C)CC(C)CC</t>
  </si>
  <si>
    <t>CC1=CC=CC=C1</t>
  </si>
  <si>
    <t>CCC1CCC(C1)(C)C</t>
  </si>
  <si>
    <t>CC(=O)C1=CC2=CC=CC=C2C=C1</t>
  </si>
  <si>
    <t>CCCOC</t>
  </si>
  <si>
    <t>CCCC(C)C1=CC=CC=C1O</t>
  </si>
  <si>
    <t>CC(=CC(=O)C)C</t>
  </si>
  <si>
    <t>CC/C=C\C(=O)O</t>
  </si>
  <si>
    <t>CCCC(CC(C)(C)C)O</t>
  </si>
  <si>
    <t>CCCC(C)(CCC)O</t>
  </si>
  <si>
    <t>CCC(C)(C)CC(C)C(C)C</t>
  </si>
  <si>
    <t>CCCOC(=O)CC</t>
  </si>
  <si>
    <t>CC(C)CC(C)(C)CC(C)C</t>
  </si>
  <si>
    <t>CC(C)(C)N(C)C</t>
  </si>
  <si>
    <t>CNC=O</t>
  </si>
  <si>
    <t>C1=COC=C1</t>
  </si>
  <si>
    <t>CCC(C)(C)C(C)O</t>
  </si>
  <si>
    <t>CC(=O)N</t>
  </si>
  <si>
    <t>CC1=CC(=CC=C1)N</t>
  </si>
  <si>
    <t>CC(CCC=C(C)C)CCO</t>
  </si>
  <si>
    <t>COC1=CC=C(C=C1)CO</t>
  </si>
  <si>
    <t>CC(C)OCC(C)OCC(C)OCC(C)O</t>
  </si>
  <si>
    <t>C1CCCC2(CC1)CCCCC2</t>
  </si>
  <si>
    <t>CCC1=CC(=CC=C1)CC</t>
  </si>
  <si>
    <t>CCC1=C(C=CC(=C1C)C)C</t>
  </si>
  <si>
    <t>CC1CCC(=O)OC1=O</t>
  </si>
  <si>
    <t>CC(=O)C1=CC=C(C=C1)OC</t>
  </si>
  <si>
    <t>CCCOC=O</t>
  </si>
  <si>
    <t>CCC(=O)C1=CC=CC=C1</t>
  </si>
  <si>
    <t>CC(C)CC(C)CC(C)C</t>
  </si>
  <si>
    <t>CC1=CCCCC1</t>
  </si>
  <si>
    <t>CCCCC(C)C(C)O</t>
  </si>
  <si>
    <t>CC(C)CCC(C)C(C)C</t>
  </si>
  <si>
    <t>CCC(C)C(C)(C)C</t>
  </si>
  <si>
    <t>CCCCCCCOC(=O)C=C</t>
  </si>
  <si>
    <t>COC(=O)/C=C\C(=O)OC</t>
  </si>
  <si>
    <t>CNC</t>
  </si>
  <si>
    <t>CC(C)CCC(C)O</t>
  </si>
  <si>
    <t>CC1=CC=C(C=C1)O</t>
  </si>
  <si>
    <t>C/C=C/C1=CC=C(C=C1)OC</t>
  </si>
  <si>
    <t>CCC(CC)CC(C)C</t>
  </si>
  <si>
    <t>C=CC1CCC=CC1</t>
  </si>
  <si>
    <t>CCC(C)/C(=C\C)/C</t>
  </si>
  <si>
    <t>C[C@@H]1CCC[C@@H](C1)C</t>
  </si>
  <si>
    <t>CC(C)CCCO</t>
  </si>
  <si>
    <t>CCCCC(CC)CCC</t>
  </si>
  <si>
    <t>CCC(C)CC(=C)C</t>
  </si>
  <si>
    <t>CCCCC(C)C(C)(CC)CC</t>
  </si>
  <si>
    <t>CC1=CC(=C(C(=C1C)O)C)C</t>
  </si>
  <si>
    <t>CCCCC(C)(C)C(C)(C)C</t>
  </si>
  <si>
    <t>CC(C)C1=CC=C(C=C1)C(C)C</t>
  </si>
  <si>
    <t>CC(C)CCC(C)(C)C(C)C</t>
  </si>
  <si>
    <t>C(CCCCCCN)CCCCCN</t>
  </si>
  <si>
    <t>CCC1=CC=CC=N1</t>
  </si>
  <si>
    <t>CCC(CC)C(C)C(CC)CC</t>
  </si>
  <si>
    <t>CC1=CC(=CC(=C1C)C)O</t>
  </si>
  <si>
    <t>CC(=C)C(=O)NC(C)(C)C</t>
  </si>
  <si>
    <t>CCC(CC)CC(C)(C)C</t>
  </si>
  <si>
    <t>CC(C)CN</t>
  </si>
  <si>
    <t>CC(C)CC=C(C)C</t>
  </si>
  <si>
    <t>CC(C)CCC(C)CC(C)C</t>
  </si>
  <si>
    <t>C[C@H]([C@@H](C)O)O</t>
  </si>
  <si>
    <t>CC(C)(C)C#C</t>
  </si>
  <si>
    <t>CCC(C)C(C(C)CC)O</t>
  </si>
  <si>
    <t>C[C@H]1CCC([C@@H]1C)(C)C</t>
  </si>
  <si>
    <t>C1CC[C@@H]2C[C@@H]2CC1</t>
  </si>
  <si>
    <t>CCCC(C)CO</t>
  </si>
  <si>
    <t>CCCCCCCCCCCC</t>
  </si>
  <si>
    <t>C/C=C(\C)/C1=CC=CC=C1</t>
  </si>
  <si>
    <t>CCC(=C)C#N</t>
  </si>
  <si>
    <t>CCCCCCC(=O)C</t>
  </si>
  <si>
    <t>CC(C)C(=C)C</t>
  </si>
  <si>
    <t>CCCCCCCC(=O)C</t>
  </si>
  <si>
    <t>C1CCC=CCC1</t>
  </si>
  <si>
    <t>C(CC(=O)O)C(=O)O</t>
  </si>
  <si>
    <t>CC(C)CCOC(=O)C</t>
  </si>
  <si>
    <t>CCCC(CC)(CC)CCC</t>
  </si>
  <si>
    <t>COC=O</t>
  </si>
  <si>
    <t>CCC1=CC=C(C=C1)O</t>
  </si>
  <si>
    <t>CC1=CC(=C(C=C1)C(C)(C)C)O</t>
  </si>
  <si>
    <t>CC(=O)OC1=CC=CC=C1OC(=O)C</t>
  </si>
  <si>
    <t>CCCCCC[C@H](C(=O)C)C(=O)OCC</t>
  </si>
  <si>
    <t>CCCOC(=O)C(C)C</t>
  </si>
  <si>
    <t>CC1(CCOCO1)C</t>
  </si>
  <si>
    <t>CC/C(=C/C)/C(C)C</t>
  </si>
  <si>
    <t>CCCC(CC)(CCC)O</t>
  </si>
  <si>
    <t>C1C2=CC=CC=C2C(=O)O1</t>
  </si>
  <si>
    <t>C1=CC=C(C=C1)CC#N</t>
  </si>
  <si>
    <t>CC(CC(C)(C)C)C(C)(C)C</t>
  </si>
  <si>
    <t>CCC/C(=C/C)/C</t>
  </si>
  <si>
    <t>CC1CCC(CC1)(C)C</t>
  </si>
  <si>
    <t>CC(C)C(C)C</t>
  </si>
  <si>
    <t>CCOC(=O)CC(=CC(=O)OCC)C(=O)OCC</t>
  </si>
  <si>
    <t>COC1=CC=C(C=C1)O</t>
  </si>
  <si>
    <t>CCC/C=C/CC</t>
  </si>
  <si>
    <t>CC1OCOO1</t>
  </si>
  <si>
    <t>CNC1=CN=CC=C1</t>
  </si>
  <si>
    <t>CCC(C)(CC)CC(C)(C)C</t>
  </si>
  <si>
    <t>CCCC(C)C(CC)O</t>
  </si>
  <si>
    <t>CCOCCC(=O)OCC</t>
  </si>
  <si>
    <t>CCC(C)CC#C</t>
  </si>
  <si>
    <t>C1=CC=C2C(=C1)C=CO2</t>
  </si>
  <si>
    <t>CC(C)C(C)C(C)C</t>
  </si>
  <si>
    <t>CCC/C=C/C</t>
  </si>
  <si>
    <t>CCCCCCCC/C=C\CC</t>
  </si>
  <si>
    <t>CCCCCC(=O)CC</t>
  </si>
  <si>
    <t>CCC(CC)(C(C)C)C(C)C</t>
  </si>
  <si>
    <t>CCC(C)CC(C)CC(C)C</t>
  </si>
  <si>
    <t>CC(C)C1=CC=CC=C1O</t>
  </si>
  <si>
    <t>C(COCCOCCOCCOCCOCCO)O</t>
  </si>
  <si>
    <t>CCC1CO1</t>
  </si>
  <si>
    <t>CCCC(C)C(CC)CC</t>
  </si>
  <si>
    <t>CCCCCCCC</t>
  </si>
  <si>
    <t>CC1=CC(=C(C(=C1)C)N)C</t>
  </si>
  <si>
    <t>CCCCCC1COCCC1OC(=O)C</t>
  </si>
  <si>
    <t>CCC/C(=C/C)/CC</t>
  </si>
  <si>
    <t>C1CC2CC=C3CCC3C2C=C1</t>
  </si>
  <si>
    <t>CCCCCCCCCCN</t>
  </si>
  <si>
    <t>CCCOCCOCCO</t>
  </si>
  <si>
    <t>CCCCCC(CC)C(=O)O</t>
  </si>
  <si>
    <t>CCCCOCCOC(=O)C</t>
  </si>
  <si>
    <t>CC/C=C\C(C)C</t>
  </si>
  <si>
    <t>COCCO</t>
  </si>
  <si>
    <t>CC(C)CC(C)(C)C(C)C</t>
  </si>
  <si>
    <t>CC1=CCC(CC1)C(C)(C)O</t>
  </si>
  <si>
    <t>C=C</t>
  </si>
  <si>
    <t>CC[C@H]1C[C@@H](C[C@H]1C)C</t>
  </si>
  <si>
    <t>CCCCCCCCCCC=O</t>
  </si>
  <si>
    <t>C/C=C\C1=CC(=C(C=C1)O)OC</t>
  </si>
  <si>
    <t>CC1=C(CCC1)C</t>
  </si>
  <si>
    <t>CC(C)(C)O</t>
  </si>
  <si>
    <t>C/C=C/C</t>
  </si>
  <si>
    <t>CC(C)CC(=O)O</t>
  </si>
  <si>
    <t>CC(C)C(C)C(=C)C</t>
  </si>
  <si>
    <t>CCCCCC1=CC=C(C=C1)O</t>
  </si>
  <si>
    <t>C/C=C/CC(C)C</t>
  </si>
  <si>
    <t>CCCCCCC/C=C\CC</t>
  </si>
  <si>
    <t>CCOCCC=O</t>
  </si>
  <si>
    <t>CC(C)C(C)CC(C)C(C)C</t>
  </si>
  <si>
    <t>CCCC(C)C(C)(C)C(C)C</t>
  </si>
  <si>
    <t>CC(=O)OCOC(=O)C</t>
  </si>
  <si>
    <t>CC=O</t>
  </si>
  <si>
    <t>CC1=CC2=C(C=C1)N=CC=C2</t>
  </si>
  <si>
    <t>CCCCOCCCC</t>
  </si>
  <si>
    <t>CC(=C)CC=C</t>
  </si>
  <si>
    <t>CCCCC(CC)O</t>
  </si>
  <si>
    <t>CC1CCCCC1</t>
  </si>
  <si>
    <t>C[C@H]1CC[C@@H](C1)C(C)C</t>
  </si>
  <si>
    <t>CC1=CC(=C(C=C1)O)C</t>
  </si>
  <si>
    <t>CCC(C)(C(C)C)C(C)(C)C</t>
  </si>
  <si>
    <t>CCOC1=C(C=C(C=C1)C=O)OCC</t>
  </si>
  <si>
    <t>C1/C=C\CC/C=C\C1</t>
  </si>
  <si>
    <t>CCC/C=C\C(C)C</t>
  </si>
  <si>
    <t>CCC/C(=C\C)/CC</t>
  </si>
  <si>
    <t>CCCCC/C=C\CC</t>
  </si>
  <si>
    <t>CC(C)CCC(C)(C)O</t>
  </si>
  <si>
    <t>CC(C)CCC(C)C</t>
  </si>
  <si>
    <t>CCC(C)(C)C(C)(CC)CC</t>
  </si>
  <si>
    <t>CCCC(CC)CC(C)C</t>
  </si>
  <si>
    <t>CC(C)COC(=O)CC1=CC=CC=C1</t>
  </si>
  <si>
    <t>CCCCCC(C)C(C)CCC</t>
  </si>
  <si>
    <t>CC1=CC(=CC=C1)N2CCCCC2</t>
  </si>
  <si>
    <t>C1OC2=C(O1)C=C(C=C2)C=O</t>
  </si>
  <si>
    <t>CCCCCCC(C)O</t>
  </si>
  <si>
    <t>CCCCC(CC)C(C)C(C)C</t>
  </si>
  <si>
    <t>CN(C)CCCN</t>
  </si>
  <si>
    <t>C1=CC=C(C=C1)N=O</t>
  </si>
  <si>
    <t>CC(C)CCOC(=O)C1=CC=CC=C1</t>
  </si>
  <si>
    <t>CCC(C)CC(C)C</t>
  </si>
  <si>
    <t>CCOC(=O)C(C)OC(=O)C</t>
  </si>
  <si>
    <t>CCCC(C)(C)C=C</t>
  </si>
  <si>
    <t>CCCC(CCC)C(C)(C)CC</t>
  </si>
  <si>
    <t>C1=CC(=CC=C1O)O</t>
  </si>
  <si>
    <t>CCC(C)(CC)CC(C)C</t>
  </si>
  <si>
    <t>CC1CCCC=C1</t>
  </si>
  <si>
    <t>CCCCOC(=O)C1=CC(=O)CC(O1)(C)C</t>
  </si>
  <si>
    <t>CCCCC(=O)O</t>
  </si>
  <si>
    <t>CC(C)CO</t>
  </si>
  <si>
    <t>COC(=O)C1=CC=CC=C1O</t>
  </si>
  <si>
    <t>CCC(CC)C#C</t>
  </si>
  <si>
    <t>CCCCCC(CC)C(C)(C)C</t>
  </si>
  <si>
    <t>CCCCCCC1(CCCCC1)O</t>
  </si>
  <si>
    <t>CCCCCCCCNC(=O)C(C)O</t>
  </si>
  <si>
    <t>CCCCCCCCC(=O)O</t>
  </si>
  <si>
    <t>CC(C)C#C</t>
  </si>
  <si>
    <t>CC(C)C(C)(C)C(C)(C)C</t>
  </si>
  <si>
    <t>COCCOCCOC</t>
  </si>
  <si>
    <t>C(=O)O</t>
  </si>
  <si>
    <t>CCCCCC(=O)OCC</t>
  </si>
  <si>
    <t>CCC(CC)CC</t>
  </si>
  <si>
    <t>CC1=CC(=CC=C1)C(C)C</t>
  </si>
  <si>
    <t>C1=CC=C(C=C1)NC2=CC=CC=C2</t>
  </si>
  <si>
    <t>CCC(CC)C(C)C(C)(C)C</t>
  </si>
  <si>
    <t>CCC(CC)C(CC)C(C)C</t>
  </si>
  <si>
    <t>CC1=CC(=COC1=O)C</t>
  </si>
  <si>
    <t>CC(C)(C)OC(=O)C1=CC=CC=C1</t>
  </si>
  <si>
    <t>CCCCC(C)CC(C)CC</t>
  </si>
  <si>
    <t>COC(=O)C1=CC=C(C=C1)O</t>
  </si>
  <si>
    <t>CCCCCCCC/C=C/C</t>
  </si>
  <si>
    <t>CCCC(C)CC</t>
  </si>
  <si>
    <t>CC1=CCC(C=C1)C(C)C</t>
  </si>
  <si>
    <t>CC/C(=C(\C)/CC)/C</t>
  </si>
  <si>
    <t>CNC1=CC=CC=C1</t>
  </si>
  <si>
    <t>C/C=C(\C)/C=C</t>
  </si>
  <si>
    <t>CC1=CC2CCC1CC2</t>
  </si>
  <si>
    <t>CCC1=CCCC1</t>
  </si>
  <si>
    <t>CCC(CO)(CO)CO</t>
  </si>
  <si>
    <t>C1=CC=CC=C1</t>
  </si>
  <si>
    <t>CCCC(C)(C)CC(C)CC</t>
  </si>
  <si>
    <t>CCCC(=O)CCC</t>
  </si>
  <si>
    <t>COCCC=O</t>
  </si>
  <si>
    <t>CCC1=CC(=CC(=C1)C)CC</t>
  </si>
  <si>
    <t>CCC(C1=CC=CC=C1)C(=O)OCC</t>
  </si>
  <si>
    <t>CCCCCCC(C)(C)CCC</t>
  </si>
  <si>
    <t>CCC(C)C(C)C</t>
  </si>
  <si>
    <t>CCC(C)(C)CC(C)(CC)O</t>
  </si>
  <si>
    <t>CCCCCC1CCCCC1</t>
  </si>
  <si>
    <t>C/C=C/C(C)C</t>
  </si>
  <si>
    <t>CCCCCC1=C(C=C(C=C1)O)O</t>
  </si>
  <si>
    <t>C(#N)O</t>
  </si>
  <si>
    <t>C1=CC=C(C=C1)CCCO</t>
  </si>
  <si>
    <t>CC1CCC1</t>
  </si>
  <si>
    <t>CCCC(C)(C)C(C)C</t>
  </si>
  <si>
    <t>C1=CC=C(C=C1)CCC(=O)O</t>
  </si>
  <si>
    <t>CCC(=O)CO</t>
  </si>
  <si>
    <t>CCCCC(C)CCO</t>
  </si>
  <si>
    <t>C1CCCCCC(=O)CCCC1</t>
  </si>
  <si>
    <t>C/C=C\C=C</t>
  </si>
  <si>
    <t>C/C(=C\C1=CC=CC=C1)/C=O</t>
  </si>
  <si>
    <t>CCCCOC(=O)CC(C(=O)OCCCC)O</t>
  </si>
  <si>
    <t>C1COCCO1</t>
  </si>
  <si>
    <t>CCCCC1=CC(=CC=C1)O</t>
  </si>
  <si>
    <t>CCCC(C)CC(C)O</t>
  </si>
  <si>
    <t>CCOC(=O)C(CCC(C)C)C(=O)OCC</t>
  </si>
  <si>
    <t>CCCC(CCC)(C(C)C)O</t>
  </si>
  <si>
    <t>C1CC(=O)C1</t>
  </si>
  <si>
    <t>C(CCC(=O)O)CCC(=O)O</t>
  </si>
  <si>
    <t>C1=CC=C2C(=C1)C=CC=N2</t>
  </si>
  <si>
    <t>CC(C)CC(=O)OC</t>
  </si>
  <si>
    <t>CC(C)C1(CCCC1)C</t>
  </si>
  <si>
    <t>COC1=C(C=CC(=C1)C=O)O</t>
  </si>
  <si>
    <t>CC(=C)CCC(=C)C</t>
  </si>
  <si>
    <t>C=CCC1=CC=CC=C1</t>
  </si>
  <si>
    <t>COC(=O)CCCCCCCCC=C</t>
  </si>
  <si>
    <t>CCOC(=O)CC(CC(=O)OCC)(C(=O)OCC)O</t>
  </si>
  <si>
    <t>CCCCC(C)C(CC)CC</t>
  </si>
  <si>
    <t>CCCCC(=O)CCCC</t>
  </si>
  <si>
    <t>CCCC(C)(CC)O</t>
  </si>
  <si>
    <t>CC[C@H]1CC[C@H](C1)C</t>
  </si>
  <si>
    <t>CC1CCC=C1</t>
  </si>
  <si>
    <t>DT Predict</t>
  </si>
  <si>
    <t>RF Predict</t>
  </si>
  <si>
    <t>XGB Predict</t>
  </si>
  <si>
    <t>KNN Predict</t>
  </si>
  <si>
    <t>Func. Group</t>
  </si>
  <si>
    <t>ester</t>
  </si>
  <si>
    <t>aromatic</t>
  </si>
  <si>
    <t>alcohol</t>
  </si>
  <si>
    <t>alkane</t>
  </si>
  <si>
    <t>amine</t>
  </si>
  <si>
    <t>carboxylic_acid</t>
  </si>
  <si>
    <t>alkyne</t>
  </si>
  <si>
    <t>alkene</t>
  </si>
  <si>
    <t>ketone</t>
  </si>
  <si>
    <t>amide</t>
  </si>
  <si>
    <t>aldehyde</t>
  </si>
  <si>
    <t>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</si>
</sst>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38"/>
  <sheetViews>
    <sheetView tabSelected="1" topLeftCell="A6206" zoomScale="85" zoomScaleNormal="85" workbookViewId="0">
      <selection activeCell="G6223" sqref="G6223"/>
    </sheetView>
  </sheetViews>
  <sheetFormatPr defaultRowHeight="14.4" x14ac:dyDescent="0.3"/>
  <cols>
    <col min="3" max="3" width="25.109375" customWidth="1"/>
    <col min="4" max="4" width="25.88671875" customWidth="1"/>
    <col min="6" max="6" width="14.6640625" bestFit="1" customWidth="1"/>
    <col min="7" max="7" width="13.6640625" bestFit="1" customWidth="1"/>
    <col min="13" max="13" width="47" bestFit="1" customWidth="1"/>
  </cols>
  <sheetData>
    <row r="1" spans="1:10" x14ac:dyDescent="0.3">
      <c r="B1" t="s">
        <v>0</v>
      </c>
      <c r="C1" t="s">
        <v>1</v>
      </c>
      <c r="E1" t="s">
        <v>2</v>
      </c>
      <c r="F1" t="s">
        <v>3</v>
      </c>
      <c r="G1" t="s">
        <v>1787</v>
      </c>
      <c r="H1" t="s">
        <v>1788</v>
      </c>
      <c r="I1" t="s">
        <v>1789</v>
      </c>
      <c r="J1" t="s">
        <v>1790</v>
      </c>
    </row>
    <row r="2" spans="1:10" x14ac:dyDescent="0.3">
      <c r="A2">
        <v>0</v>
      </c>
      <c r="B2">
        <v>0</v>
      </c>
      <c r="C2" t="s">
        <v>4</v>
      </c>
      <c r="D2" t="str">
        <f>_xlfn.XLOOKUP(C2,'smile func.'!B:B,'smile func.'!C:C,,0)</f>
        <v>ester</v>
      </c>
      <c r="E2">
        <v>325</v>
      </c>
      <c r="F2">
        <v>4.8476303022817397</v>
      </c>
      <c r="G2">
        <v>4.8476303022817397</v>
      </c>
      <c r="H2">
        <v>4.8299016696992796</v>
      </c>
      <c r="I2">
        <v>4.6015490000000003</v>
      </c>
      <c r="J2">
        <v>4.8476432528344997</v>
      </c>
    </row>
    <row r="3" spans="1:10" x14ac:dyDescent="0.3">
      <c r="A3">
        <v>1</v>
      </c>
      <c r="B3">
        <v>1</v>
      </c>
      <c r="C3" t="s">
        <v>4</v>
      </c>
      <c r="D3" t="str">
        <f>_xlfn.XLOOKUP(C3,'smile func.'!B:B,'smile func.'!C:C,,0)</f>
        <v>ester</v>
      </c>
      <c r="E3">
        <v>365.75</v>
      </c>
      <c r="F3">
        <v>7.1449982700411203</v>
      </c>
      <c r="G3">
        <v>7.1466125933378502</v>
      </c>
      <c r="H3">
        <v>7.1036561449089302</v>
      </c>
      <c r="I3">
        <v>7.1199839999999996</v>
      </c>
      <c r="J3">
        <v>7.14500342578686</v>
      </c>
    </row>
    <row r="4" spans="1:10" x14ac:dyDescent="0.3">
      <c r="A4">
        <v>2</v>
      </c>
      <c r="B4">
        <v>2</v>
      </c>
      <c r="C4" t="s">
        <v>4</v>
      </c>
      <c r="D4" t="str">
        <f>_xlfn.XLOOKUP(C4,'smile func.'!B:B,'smile func.'!C:C,,0)</f>
        <v>ester</v>
      </c>
      <c r="E4">
        <v>406.5</v>
      </c>
      <c r="F4">
        <v>8.9288069774588799</v>
      </c>
      <c r="G4">
        <v>8.8798155797301508</v>
      </c>
      <c r="H4">
        <v>8.7231743179848795</v>
      </c>
      <c r="I4">
        <v>8.6981040000000007</v>
      </c>
      <c r="J4">
        <v>8.9288051535824806</v>
      </c>
    </row>
    <row r="5" spans="1:10" x14ac:dyDescent="0.3">
      <c r="A5">
        <v>3</v>
      </c>
      <c r="B5">
        <v>3</v>
      </c>
      <c r="C5" t="s">
        <v>4</v>
      </c>
      <c r="D5" t="str">
        <f>_xlfn.XLOOKUP(C5,'smile func.'!B:B,'smile func.'!C:C,,0)</f>
        <v>ester</v>
      </c>
      <c r="E5">
        <v>447.25</v>
      </c>
      <c r="F5">
        <v>10.3539475009726</v>
      </c>
      <c r="G5">
        <v>9.4671029340722797</v>
      </c>
      <c r="H5">
        <v>10.2471989197103</v>
      </c>
      <c r="I5">
        <v>10.280438</v>
      </c>
      <c r="J5">
        <v>10.353940016041699</v>
      </c>
    </row>
    <row r="6" spans="1:10" x14ac:dyDescent="0.3">
      <c r="A6">
        <v>4</v>
      </c>
      <c r="B6">
        <v>4</v>
      </c>
      <c r="C6" t="s">
        <v>4</v>
      </c>
      <c r="D6" t="str">
        <f>_xlfn.XLOOKUP(C6,'smile func.'!B:B,'smile func.'!C:C,,0)</f>
        <v>ester</v>
      </c>
      <c r="E6">
        <v>488</v>
      </c>
      <c r="F6">
        <v>11.518713402965799</v>
      </c>
      <c r="G6">
        <v>11.5173474565768</v>
      </c>
      <c r="H6">
        <v>11.2131343763063</v>
      </c>
      <c r="I6">
        <v>11.343795999999999</v>
      </c>
      <c r="J6">
        <v>11.518702104828501</v>
      </c>
    </row>
    <row r="7" spans="1:10" x14ac:dyDescent="0.3">
      <c r="A7">
        <v>5</v>
      </c>
      <c r="B7">
        <v>5</v>
      </c>
      <c r="C7" t="s">
        <v>5</v>
      </c>
      <c r="D7" t="str">
        <f>_xlfn.XLOOKUP(C7,'smile func.'!B:B,'smile func.'!C:C,,0)</f>
        <v>ester</v>
      </c>
      <c r="E7">
        <v>343</v>
      </c>
      <c r="F7">
        <v>4.8589817001598599</v>
      </c>
      <c r="G7">
        <v>5.5318978145451201</v>
      </c>
      <c r="H7">
        <v>5.6200602392147498</v>
      </c>
      <c r="I7">
        <v>5.1701990000000002</v>
      </c>
      <c r="J7">
        <v>4.8589953382939504</v>
      </c>
    </row>
    <row r="8" spans="1:10" x14ac:dyDescent="0.3">
      <c r="A8">
        <v>6</v>
      </c>
      <c r="B8">
        <v>6</v>
      </c>
      <c r="C8" t="s">
        <v>5</v>
      </c>
      <c r="D8" t="str">
        <f>_xlfn.XLOOKUP(C8,'smile func.'!B:B,'smile func.'!C:C,,0)</f>
        <v>ester</v>
      </c>
      <c r="E8">
        <v>383.25</v>
      </c>
      <c r="F8">
        <v>7.3442541908716796</v>
      </c>
      <c r="G8">
        <v>7.3442541908716796</v>
      </c>
      <c r="H8">
        <v>7.9549278794298601</v>
      </c>
      <c r="I8">
        <v>7.4513083</v>
      </c>
      <c r="J8">
        <v>7.3442579608351801</v>
      </c>
    </row>
    <row r="9" spans="1:10" x14ac:dyDescent="0.3">
      <c r="A9">
        <v>7</v>
      </c>
      <c r="B9">
        <v>7</v>
      </c>
      <c r="C9" t="s">
        <v>5</v>
      </c>
      <c r="D9" t="str">
        <f>_xlfn.XLOOKUP(C9,'smile func.'!B:B,'smile func.'!C:C,,0)</f>
        <v>ester</v>
      </c>
      <c r="E9">
        <v>423.5</v>
      </c>
      <c r="F9">
        <v>9.1285669019562903</v>
      </c>
      <c r="G9">
        <v>9.65860725487709</v>
      </c>
      <c r="H9">
        <v>9.2689558371913208</v>
      </c>
      <c r="I9">
        <v>9.0522259999999992</v>
      </c>
      <c r="J9">
        <v>9.1285645938368791</v>
      </c>
    </row>
    <row r="10" spans="1:10" x14ac:dyDescent="0.3">
      <c r="A10">
        <v>8</v>
      </c>
      <c r="B10">
        <v>8</v>
      </c>
      <c r="C10" t="s">
        <v>5</v>
      </c>
      <c r="D10" t="str">
        <f>_xlfn.XLOOKUP(C10,'smile func.'!B:B,'smile func.'!C:C,,0)</f>
        <v>ester</v>
      </c>
      <c r="E10">
        <v>463.75</v>
      </c>
      <c r="F10">
        <v>10.471821552634299</v>
      </c>
      <c r="G10">
        <v>10.9902220064311</v>
      </c>
      <c r="H10">
        <v>10.782656980060301</v>
      </c>
      <c r="I10">
        <v>10.212561000000001</v>
      </c>
      <c r="J10">
        <v>10.4718153152031</v>
      </c>
    </row>
    <row r="11" spans="1:10" x14ac:dyDescent="0.3">
      <c r="A11">
        <v>9</v>
      </c>
      <c r="B11">
        <v>9</v>
      </c>
      <c r="C11" t="s">
        <v>5</v>
      </c>
      <c r="D11" t="str">
        <f>_xlfn.XLOOKUP(C11,'smile func.'!B:B,'smile func.'!C:C,,0)</f>
        <v>ester</v>
      </c>
      <c r="E11">
        <v>504</v>
      </c>
      <c r="F11">
        <v>11.5195649523945</v>
      </c>
      <c r="G11">
        <v>11.5195649523945</v>
      </c>
      <c r="H11">
        <v>11.4834438485576</v>
      </c>
      <c r="I11">
        <v>11.445848</v>
      </c>
      <c r="J11">
        <v>11.519556089854101</v>
      </c>
    </row>
    <row r="12" spans="1:10" x14ac:dyDescent="0.3">
      <c r="A12">
        <v>10</v>
      </c>
      <c r="B12">
        <v>10</v>
      </c>
      <c r="C12" t="s">
        <v>6</v>
      </c>
      <c r="D12" t="str">
        <f>_xlfn.XLOOKUP(C12,'smile func.'!B:B,'smile func.'!C:C,,0)</f>
        <v>aromatic</v>
      </c>
      <c r="E12">
        <v>338</v>
      </c>
      <c r="F12">
        <v>3.5236758823932499</v>
      </c>
      <c r="G12">
        <v>3.5236758823932499</v>
      </c>
      <c r="H12">
        <v>4.6547914227890796</v>
      </c>
      <c r="I12">
        <v>4.063815</v>
      </c>
      <c r="J12">
        <v>3.5236758823932499</v>
      </c>
    </row>
    <row r="13" spans="1:10" x14ac:dyDescent="0.3">
      <c r="A13">
        <v>11</v>
      </c>
      <c r="B13">
        <v>11</v>
      </c>
      <c r="C13" t="s">
        <v>6</v>
      </c>
      <c r="D13" t="str">
        <f>_xlfn.XLOOKUP(C13,'smile func.'!B:B,'smile func.'!C:C,,0)</f>
        <v>aromatic</v>
      </c>
      <c r="E13">
        <v>356.75</v>
      </c>
      <c r="F13">
        <v>4.7086738927230698</v>
      </c>
      <c r="G13">
        <v>5.1649658395227398</v>
      </c>
      <c r="H13">
        <v>5.1620279670146996</v>
      </c>
      <c r="I13">
        <v>4.8703555999999999</v>
      </c>
      <c r="J13">
        <v>4.7086738927230698</v>
      </c>
    </row>
    <row r="14" spans="1:10" x14ac:dyDescent="0.3">
      <c r="A14">
        <v>12</v>
      </c>
      <c r="B14">
        <v>12</v>
      </c>
      <c r="C14" t="s">
        <v>6</v>
      </c>
      <c r="D14" t="str">
        <f>_xlfn.XLOOKUP(C14,'smile func.'!B:B,'smile func.'!C:C,,0)</f>
        <v>aromatic</v>
      </c>
      <c r="E14">
        <v>375.5</v>
      </c>
      <c r="F14">
        <v>5.7492463710545696</v>
      </c>
      <c r="G14">
        <v>5.1649658395227398</v>
      </c>
      <c r="H14">
        <v>5.8671914012486202</v>
      </c>
      <c r="I14">
        <v>5.5688677000000002</v>
      </c>
      <c r="J14">
        <v>5.7492463710545696</v>
      </c>
    </row>
    <row r="15" spans="1:10" x14ac:dyDescent="0.3">
      <c r="A15">
        <v>13</v>
      </c>
      <c r="B15">
        <v>13</v>
      </c>
      <c r="C15" t="s">
        <v>6</v>
      </c>
      <c r="D15" t="str">
        <f>_xlfn.XLOOKUP(C15,'smile func.'!B:B,'smile func.'!C:C,,0)</f>
        <v>aromatic</v>
      </c>
      <c r="E15">
        <v>394.25</v>
      </c>
      <c r="F15">
        <v>6.6702802353402699</v>
      </c>
      <c r="G15">
        <v>6.3561883082395401</v>
      </c>
      <c r="H15">
        <v>6.7773665399401297</v>
      </c>
      <c r="I15">
        <v>6.5191717000000002</v>
      </c>
      <c r="J15">
        <v>6.6702802353402699</v>
      </c>
    </row>
    <row r="16" spans="1:10" x14ac:dyDescent="0.3">
      <c r="A16">
        <v>14</v>
      </c>
      <c r="B16">
        <v>14</v>
      </c>
      <c r="C16" t="s">
        <v>6</v>
      </c>
      <c r="D16" t="str">
        <f>_xlfn.XLOOKUP(C16,'smile func.'!B:B,'smile func.'!C:C,,0)</f>
        <v>aromatic</v>
      </c>
      <c r="E16">
        <v>413</v>
      </c>
      <c r="F16">
        <v>7.4912550878794297</v>
      </c>
      <c r="G16">
        <v>7.5957789594138996</v>
      </c>
      <c r="H16">
        <v>7.5682285899764201</v>
      </c>
      <c r="I16">
        <v>7.5290093000000002</v>
      </c>
      <c r="J16">
        <v>7.4912550878794297</v>
      </c>
    </row>
    <row r="17" spans="1:10" x14ac:dyDescent="0.3">
      <c r="A17">
        <v>15</v>
      </c>
      <c r="B17">
        <v>15</v>
      </c>
      <c r="C17" t="s">
        <v>7</v>
      </c>
      <c r="D17" t="str">
        <f>_xlfn.XLOOKUP(C17,'smile func.'!B:B,'smile func.'!C:C,,0)</f>
        <v>alcohol</v>
      </c>
      <c r="E17">
        <v>347</v>
      </c>
      <c r="F17">
        <v>4.8633971029729999</v>
      </c>
      <c r="G17">
        <v>4.8620058691032799</v>
      </c>
      <c r="H17">
        <v>5.0571678367850303</v>
      </c>
      <c r="I17">
        <v>4.7367489999999997</v>
      </c>
      <c r="J17">
        <v>4.8634092815040297</v>
      </c>
    </row>
    <row r="18" spans="1:10" x14ac:dyDescent="0.3">
      <c r="A18">
        <v>16</v>
      </c>
      <c r="B18">
        <v>16</v>
      </c>
      <c r="C18" t="s">
        <v>7</v>
      </c>
      <c r="D18" t="str">
        <f>_xlfn.XLOOKUP(C18,'smile func.'!B:B,'smile func.'!C:C,,0)</f>
        <v>alcohol</v>
      </c>
      <c r="E18">
        <v>390.25</v>
      </c>
      <c r="F18">
        <v>7.1539587357342</v>
      </c>
      <c r="G18">
        <v>7.3106417247831699</v>
      </c>
      <c r="H18">
        <v>7.2046144877350198</v>
      </c>
      <c r="I18">
        <v>7.2584853000000003</v>
      </c>
      <c r="J18">
        <v>7.1539627098290604</v>
      </c>
    </row>
    <row r="19" spans="1:10" x14ac:dyDescent="0.3">
      <c r="A19">
        <v>17</v>
      </c>
      <c r="B19">
        <v>17</v>
      </c>
      <c r="C19" t="s">
        <v>7</v>
      </c>
      <c r="D19" t="str">
        <f>_xlfn.XLOOKUP(C19,'smile func.'!B:B,'smile func.'!C:C,,0)</f>
        <v>alcohol</v>
      </c>
      <c r="E19">
        <v>433.5</v>
      </c>
      <c r="F19">
        <v>8.9360148512503397</v>
      </c>
      <c r="G19">
        <v>9.0926793292619603</v>
      </c>
      <c r="H19">
        <v>8.8265837534501106</v>
      </c>
      <c r="I19">
        <v>8.6514729999999993</v>
      </c>
      <c r="J19">
        <v>8.9360131457807199</v>
      </c>
    </row>
    <row r="20" spans="1:10" x14ac:dyDescent="0.3">
      <c r="A20">
        <v>18</v>
      </c>
      <c r="B20">
        <v>18</v>
      </c>
      <c r="C20" t="s">
        <v>7</v>
      </c>
      <c r="D20" t="str">
        <f>_xlfn.XLOOKUP(C20,'smile func.'!B:B,'smile func.'!C:C,,0)</f>
        <v>alcohol</v>
      </c>
      <c r="E20">
        <v>476.75</v>
      </c>
      <c r="F20">
        <v>10.361980019682701</v>
      </c>
      <c r="G20">
        <v>10.553396275181999</v>
      </c>
      <c r="H20">
        <v>10.364278332181801</v>
      </c>
      <c r="I20">
        <v>10.402670000000001</v>
      </c>
      <c r="J20">
        <v>10.3619742683026</v>
      </c>
    </row>
    <row r="21" spans="1:10" x14ac:dyDescent="0.3">
      <c r="A21">
        <v>19</v>
      </c>
      <c r="B21">
        <v>19</v>
      </c>
      <c r="C21" t="s">
        <v>7</v>
      </c>
      <c r="D21" t="str">
        <f>_xlfn.XLOOKUP(C21,'smile func.'!B:B,'smile func.'!C:C,,0)</f>
        <v>alcohol</v>
      </c>
      <c r="E21">
        <v>520</v>
      </c>
      <c r="F21">
        <v>11.528890611469601</v>
      </c>
      <c r="G21">
        <v>11.529765390237101</v>
      </c>
      <c r="H21">
        <v>11.494863633078101</v>
      </c>
      <c r="I21">
        <v>11.584149999999999</v>
      </c>
      <c r="J21">
        <v>11.5288819156978</v>
      </c>
    </row>
    <row r="22" spans="1:10" x14ac:dyDescent="0.3">
      <c r="A22">
        <v>20</v>
      </c>
      <c r="B22">
        <v>20</v>
      </c>
      <c r="C22" t="s">
        <v>8</v>
      </c>
      <c r="D22" t="str">
        <f>_xlfn.XLOOKUP(C22,'smile func.'!B:B,'smile func.'!C:C,,0)</f>
        <v>ester</v>
      </c>
      <c r="E22">
        <v>297</v>
      </c>
      <c r="F22">
        <v>8.4643076657774401</v>
      </c>
      <c r="G22">
        <v>8.99853748346343</v>
      </c>
      <c r="H22">
        <v>8.7190638902844206</v>
      </c>
      <c r="I22">
        <v>8.8248859999999993</v>
      </c>
      <c r="J22">
        <v>8.4643076657774401</v>
      </c>
    </row>
    <row r="23" spans="1:10" x14ac:dyDescent="0.3">
      <c r="A23">
        <v>21</v>
      </c>
      <c r="B23">
        <v>21</v>
      </c>
      <c r="C23" t="s">
        <v>8</v>
      </c>
      <c r="D23" t="str">
        <f>_xlfn.XLOOKUP(C23,'smile func.'!B:B,'smile func.'!C:C,,0)</f>
        <v>ester</v>
      </c>
      <c r="E23">
        <v>315</v>
      </c>
      <c r="F23">
        <v>9.5327673011494198</v>
      </c>
      <c r="G23">
        <v>8.99853748346343</v>
      </c>
      <c r="H23">
        <v>9.6196759741519102</v>
      </c>
      <c r="I23">
        <v>9.6358300000000003</v>
      </c>
      <c r="J23">
        <v>9.5327673011494198</v>
      </c>
    </row>
    <row r="24" spans="1:10" x14ac:dyDescent="0.3">
      <c r="A24">
        <v>22</v>
      </c>
      <c r="B24">
        <v>22</v>
      </c>
      <c r="C24" t="s">
        <v>8</v>
      </c>
      <c r="D24" t="str">
        <f>_xlfn.XLOOKUP(C24,'smile func.'!B:B,'smile func.'!C:C,,0)</f>
        <v>ester</v>
      </c>
      <c r="E24">
        <v>333</v>
      </c>
      <c r="F24">
        <v>10.352023523023499</v>
      </c>
      <c r="G24">
        <v>10.352023523023499</v>
      </c>
      <c r="H24">
        <v>10.5031298504727</v>
      </c>
      <c r="I24">
        <v>10.488664999999999</v>
      </c>
      <c r="J24">
        <v>10.352023523023499</v>
      </c>
    </row>
    <row r="25" spans="1:10" x14ac:dyDescent="0.3">
      <c r="A25">
        <v>23</v>
      </c>
      <c r="B25">
        <v>23</v>
      </c>
      <c r="C25" t="s">
        <v>8</v>
      </c>
      <c r="D25" t="str">
        <f>_xlfn.XLOOKUP(C25,'smile func.'!B:B,'smile func.'!C:C,,0)</f>
        <v>ester</v>
      </c>
      <c r="E25">
        <v>351</v>
      </c>
      <c r="F25">
        <v>11.000155729884799</v>
      </c>
      <c r="G25">
        <v>11.000155729884799</v>
      </c>
      <c r="H25">
        <v>11.1950490054376</v>
      </c>
      <c r="I25">
        <v>11.020759999999999</v>
      </c>
      <c r="J25">
        <v>11.000155729884799</v>
      </c>
    </row>
    <row r="26" spans="1:10" x14ac:dyDescent="0.3">
      <c r="A26">
        <v>24</v>
      </c>
      <c r="B26">
        <v>24</v>
      </c>
      <c r="C26" t="s">
        <v>8</v>
      </c>
      <c r="D26" t="str">
        <f>_xlfn.XLOOKUP(C26,'smile func.'!B:B,'smile func.'!C:C,,0)</f>
        <v>ester</v>
      </c>
      <c r="E26">
        <v>369</v>
      </c>
      <c r="F26">
        <v>11.525709741595</v>
      </c>
      <c r="G26">
        <v>11.525709741595</v>
      </c>
      <c r="H26">
        <v>11.6263823369462</v>
      </c>
      <c r="I26">
        <v>11.472785</v>
      </c>
      <c r="J26">
        <v>11.525709741595</v>
      </c>
    </row>
    <row r="27" spans="1:10" x14ac:dyDescent="0.3">
      <c r="A27">
        <v>25</v>
      </c>
      <c r="B27">
        <v>25</v>
      </c>
      <c r="C27" t="s">
        <v>9</v>
      </c>
      <c r="D27" t="e">
        <f>_xlfn.XLOOKUP(C27,'smile func.'!B:B,'smile func.'!C:C,,0)</f>
        <v>#N/A</v>
      </c>
      <c r="E27">
        <v>452</v>
      </c>
      <c r="F27">
        <v>11.522613341468</v>
      </c>
      <c r="G27">
        <v>11.522620896123501</v>
      </c>
      <c r="H27">
        <v>11.5226106763097</v>
      </c>
      <c r="I27">
        <v>11.569720999999999</v>
      </c>
      <c r="J27">
        <v>11.522613346002</v>
      </c>
    </row>
    <row r="28" spans="1:10" x14ac:dyDescent="0.3">
      <c r="A28">
        <v>26</v>
      </c>
      <c r="B28">
        <v>26</v>
      </c>
      <c r="C28" t="s">
        <v>10</v>
      </c>
      <c r="D28" t="str">
        <f>_xlfn.XLOOKUP(C28,'smile func.'!B:B,'smile func.'!C:C,,0)</f>
        <v>alkane</v>
      </c>
      <c r="E28">
        <v>324</v>
      </c>
      <c r="F28">
        <v>7.5704129721518303</v>
      </c>
      <c r="G28">
        <v>7.5704129721518303</v>
      </c>
      <c r="H28">
        <v>7.5805696186774298</v>
      </c>
      <c r="I28">
        <v>7.6672440000000002</v>
      </c>
      <c r="J28">
        <v>7.5704257879734804</v>
      </c>
    </row>
    <row r="29" spans="1:10" x14ac:dyDescent="0.3">
      <c r="A29">
        <v>27</v>
      </c>
      <c r="B29">
        <v>27</v>
      </c>
      <c r="C29" t="s">
        <v>10</v>
      </c>
      <c r="D29" t="str">
        <f>_xlfn.XLOOKUP(C29,'smile func.'!B:B,'smile func.'!C:C,,0)</f>
        <v>alkane</v>
      </c>
      <c r="E29">
        <v>358.75</v>
      </c>
      <c r="F29">
        <v>9.1429652806461394</v>
      </c>
      <c r="G29">
        <v>9.1429652806461394</v>
      </c>
      <c r="H29">
        <v>9.1476998360898403</v>
      </c>
      <c r="I29">
        <v>9.3197069999999993</v>
      </c>
      <c r="J29">
        <v>9.1429698904554897</v>
      </c>
    </row>
    <row r="30" spans="1:10" x14ac:dyDescent="0.3">
      <c r="A30">
        <v>28</v>
      </c>
      <c r="B30">
        <v>28</v>
      </c>
      <c r="C30" t="s">
        <v>10</v>
      </c>
      <c r="D30" t="str">
        <f>_xlfn.XLOOKUP(C30,'smile func.'!B:B,'smile func.'!C:C,,0)</f>
        <v>alkane</v>
      </c>
      <c r="E30">
        <v>393.5</v>
      </c>
      <c r="F30">
        <v>10.3792850543293</v>
      </c>
      <c r="G30">
        <v>10.3792850543293</v>
      </c>
      <c r="H30">
        <v>10.3820035568989</v>
      </c>
      <c r="I30">
        <v>10.424682000000001</v>
      </c>
      <c r="J30">
        <v>10.3792833142051</v>
      </c>
    </row>
    <row r="31" spans="1:10" x14ac:dyDescent="0.3">
      <c r="A31">
        <v>29</v>
      </c>
      <c r="B31">
        <v>29</v>
      </c>
      <c r="C31" t="s">
        <v>10</v>
      </c>
      <c r="D31" t="str">
        <f>_xlfn.XLOOKUP(C31,'smile func.'!B:B,'smile func.'!C:C,,0)</f>
        <v>alkane</v>
      </c>
      <c r="E31">
        <v>428.25</v>
      </c>
      <c r="F31">
        <v>11.376793754441101</v>
      </c>
      <c r="G31">
        <v>11.376793754441101</v>
      </c>
      <c r="H31">
        <v>11.3783772261718</v>
      </c>
      <c r="I31">
        <v>11.440168999999999</v>
      </c>
      <c r="J31">
        <v>11.376787678615999</v>
      </c>
    </row>
    <row r="32" spans="1:10" x14ac:dyDescent="0.3">
      <c r="A32">
        <v>30</v>
      </c>
      <c r="B32">
        <v>30</v>
      </c>
      <c r="C32" t="s">
        <v>10</v>
      </c>
      <c r="D32" t="str">
        <f>_xlfn.XLOOKUP(C32,'smile func.'!B:B,'smile func.'!C:C,,0)</f>
        <v>alkane</v>
      </c>
      <c r="E32">
        <v>463</v>
      </c>
      <c r="F32">
        <v>12.1985912527844</v>
      </c>
      <c r="G32">
        <v>12.198134535149199</v>
      </c>
      <c r="H32">
        <v>12.199848624256401</v>
      </c>
      <c r="I32">
        <v>12.126994</v>
      </c>
      <c r="J32">
        <v>12.1985812425047</v>
      </c>
    </row>
    <row r="33" spans="1:10" x14ac:dyDescent="0.3">
      <c r="A33">
        <v>31</v>
      </c>
      <c r="B33">
        <v>31</v>
      </c>
      <c r="C33" t="s">
        <v>11</v>
      </c>
      <c r="D33" t="str">
        <f>_xlfn.XLOOKUP(C33,'smile func.'!B:B,'smile func.'!C:C,,0)</f>
        <v>amine</v>
      </c>
      <c r="E33">
        <v>365</v>
      </c>
      <c r="F33">
        <v>8.2956593799137508</v>
      </c>
      <c r="G33">
        <v>8.5353325103926991</v>
      </c>
      <c r="H33">
        <v>8.6568171406615306</v>
      </c>
      <c r="I33">
        <v>8.5651109999999999</v>
      </c>
      <c r="J33">
        <v>8.2956675672165403</v>
      </c>
    </row>
    <row r="34" spans="1:10" x14ac:dyDescent="0.3">
      <c r="A34">
        <v>32</v>
      </c>
      <c r="B34">
        <v>32</v>
      </c>
      <c r="C34" t="s">
        <v>11</v>
      </c>
      <c r="D34" t="str">
        <f>_xlfn.XLOOKUP(C34,'smile func.'!B:B,'smile func.'!C:C,,0)</f>
        <v>amine</v>
      </c>
      <c r="E34">
        <v>400.75</v>
      </c>
      <c r="F34">
        <v>9.7382971637507101</v>
      </c>
      <c r="G34">
        <v>9.7382971637507101</v>
      </c>
      <c r="H34">
        <v>10.0573686509602</v>
      </c>
      <c r="I34">
        <v>9.749409</v>
      </c>
      <c r="J34">
        <v>9.73830001784148</v>
      </c>
    </row>
    <row r="35" spans="1:10" x14ac:dyDescent="0.3">
      <c r="A35">
        <v>33</v>
      </c>
      <c r="B35">
        <v>33</v>
      </c>
      <c r="C35" t="s">
        <v>11</v>
      </c>
      <c r="D35" t="str">
        <f>_xlfn.XLOOKUP(C35,'smile func.'!B:B,'smile func.'!C:C,,0)</f>
        <v>amine</v>
      </c>
      <c r="E35">
        <v>436.5</v>
      </c>
      <c r="F35">
        <v>10.9001438721981</v>
      </c>
      <c r="G35">
        <v>10.9001438721981</v>
      </c>
      <c r="H35">
        <v>11.117139761923299</v>
      </c>
      <c r="I35">
        <v>11.299431</v>
      </c>
      <c r="J35">
        <v>10.9001428443724</v>
      </c>
    </row>
    <row r="36" spans="1:10" x14ac:dyDescent="0.3">
      <c r="A36">
        <v>34</v>
      </c>
      <c r="B36">
        <v>34</v>
      </c>
      <c r="C36" t="s">
        <v>11</v>
      </c>
      <c r="D36" t="str">
        <f>_xlfn.XLOOKUP(C36,'smile func.'!B:B,'smile func.'!C:C,,0)</f>
        <v>amine</v>
      </c>
      <c r="E36">
        <v>472.25</v>
      </c>
      <c r="F36">
        <v>11.855907624421301</v>
      </c>
      <c r="G36">
        <v>11.694091097144399</v>
      </c>
      <c r="H36">
        <v>11.5844983934435</v>
      </c>
      <c r="I36">
        <v>11.658555</v>
      </c>
      <c r="J36">
        <v>11.855903709429001</v>
      </c>
    </row>
    <row r="37" spans="1:10" x14ac:dyDescent="0.3">
      <c r="A37">
        <v>35</v>
      </c>
      <c r="B37">
        <v>35</v>
      </c>
      <c r="C37" t="s">
        <v>11</v>
      </c>
      <c r="D37" t="str">
        <f>_xlfn.XLOOKUP(C37,'smile func.'!B:B,'smile func.'!C:C,,0)</f>
        <v>amine</v>
      </c>
      <c r="E37">
        <v>508</v>
      </c>
      <c r="F37">
        <v>12.655952775108799</v>
      </c>
      <c r="G37">
        <v>12.665296753106899</v>
      </c>
      <c r="H37">
        <v>12.319922752769299</v>
      </c>
      <c r="I37">
        <v>12.598522000000001</v>
      </c>
      <c r="J37">
        <v>12.6559477956419</v>
      </c>
    </row>
    <row r="38" spans="1:10" x14ac:dyDescent="0.3">
      <c r="A38">
        <v>36</v>
      </c>
      <c r="B38">
        <v>36</v>
      </c>
      <c r="C38" t="s">
        <v>12</v>
      </c>
      <c r="D38" t="str">
        <f>_xlfn.XLOOKUP(C38,'smile func.'!B:B,'smile func.'!C:C,,0)</f>
        <v>ester</v>
      </c>
      <c r="E38">
        <v>293</v>
      </c>
      <c r="F38">
        <v>1.18878366341884</v>
      </c>
      <c r="G38">
        <v>1.34723516466591</v>
      </c>
      <c r="H38">
        <v>1.4077410102379899</v>
      </c>
      <c r="I38">
        <v>1.3656721999999999</v>
      </c>
      <c r="J38">
        <v>1.1888037413677699</v>
      </c>
    </row>
    <row r="39" spans="1:10" x14ac:dyDescent="0.3">
      <c r="A39">
        <v>37</v>
      </c>
      <c r="B39">
        <v>37</v>
      </c>
      <c r="C39" t="s">
        <v>12</v>
      </c>
      <c r="D39" t="str">
        <f>_xlfn.XLOOKUP(C39,'smile func.'!B:B,'smile func.'!C:C,,0)</f>
        <v>ester</v>
      </c>
      <c r="E39">
        <v>313</v>
      </c>
      <c r="F39">
        <v>2.81379725807099</v>
      </c>
      <c r="G39">
        <v>2.75218698599538</v>
      </c>
      <c r="H39">
        <v>2.9453830258943801</v>
      </c>
      <c r="I39">
        <v>3.2066129999999999</v>
      </c>
      <c r="J39">
        <v>2.8138054843605</v>
      </c>
    </row>
    <row r="40" spans="1:10" x14ac:dyDescent="0.3">
      <c r="A40">
        <v>38</v>
      </c>
      <c r="B40">
        <v>38</v>
      </c>
      <c r="C40" t="s">
        <v>12</v>
      </c>
      <c r="D40" t="str">
        <f>_xlfn.XLOOKUP(C40,'smile func.'!B:B,'smile func.'!C:C,,0)</f>
        <v>ester</v>
      </c>
      <c r="E40">
        <v>333</v>
      </c>
      <c r="F40">
        <v>4.2472925561430799</v>
      </c>
      <c r="G40">
        <v>4.2153626923976102</v>
      </c>
      <c r="H40">
        <v>4.2232509964675398</v>
      </c>
      <c r="I40">
        <v>4.3753715</v>
      </c>
      <c r="J40">
        <v>4.2472925561430799</v>
      </c>
    </row>
    <row r="41" spans="1:10" x14ac:dyDescent="0.3">
      <c r="A41">
        <v>39</v>
      </c>
      <c r="B41">
        <v>39</v>
      </c>
      <c r="C41" t="s">
        <v>12</v>
      </c>
      <c r="D41" t="str">
        <f>_xlfn.XLOOKUP(C41,'smile func.'!B:B,'smile func.'!C:C,,0)</f>
        <v>ester</v>
      </c>
      <c r="E41">
        <v>353</v>
      </c>
      <c r="F41">
        <v>5.5212429179251599</v>
      </c>
      <c r="G41">
        <v>5.5384745876811801</v>
      </c>
      <c r="H41">
        <v>5.7386102775830201</v>
      </c>
      <c r="I41">
        <v>5.5869200000000001</v>
      </c>
      <c r="J41">
        <v>5.5212429179251599</v>
      </c>
    </row>
    <row r="42" spans="1:10" x14ac:dyDescent="0.3">
      <c r="A42">
        <v>40</v>
      </c>
      <c r="B42">
        <v>40</v>
      </c>
      <c r="C42" t="s">
        <v>12</v>
      </c>
      <c r="D42" t="str">
        <f>_xlfn.XLOOKUP(C42,'smile func.'!B:B,'smile func.'!C:C,,0)</f>
        <v>ester</v>
      </c>
      <c r="E42">
        <v>373</v>
      </c>
      <c r="F42">
        <v>6.6608797538100797</v>
      </c>
      <c r="G42">
        <v>6.6157005027248701</v>
      </c>
      <c r="H42">
        <v>6.6885616131192398</v>
      </c>
      <c r="I42">
        <v>6.7217209999999996</v>
      </c>
      <c r="J42">
        <v>6.6608629388053302</v>
      </c>
    </row>
    <row r="43" spans="1:10" x14ac:dyDescent="0.3">
      <c r="A43">
        <v>41</v>
      </c>
      <c r="B43">
        <v>41</v>
      </c>
      <c r="C43" t="s">
        <v>13</v>
      </c>
      <c r="D43" t="str">
        <f>_xlfn.XLOOKUP(C43,'smile func.'!B:B,'smile func.'!C:C,,0)</f>
        <v>alcohol</v>
      </c>
      <c r="E43">
        <v>405</v>
      </c>
      <c r="F43">
        <v>6.3879897121723701</v>
      </c>
      <c r="G43">
        <v>6.3879897121723701</v>
      </c>
      <c r="H43">
        <v>6.9034423429845297</v>
      </c>
      <c r="I43">
        <v>6.9646100000000004</v>
      </c>
      <c r="J43">
        <v>6.3879957220475001</v>
      </c>
    </row>
    <row r="44" spans="1:10" x14ac:dyDescent="0.3">
      <c r="A44">
        <v>42</v>
      </c>
      <c r="B44">
        <v>42</v>
      </c>
      <c r="C44" t="s">
        <v>13</v>
      </c>
      <c r="D44" t="str">
        <f>_xlfn.XLOOKUP(C44,'smile func.'!B:B,'smile func.'!C:C,,0)</f>
        <v>alcohol</v>
      </c>
      <c r="E44">
        <v>427.5</v>
      </c>
      <c r="F44">
        <v>7.5212630123760498</v>
      </c>
      <c r="G44">
        <v>8.3772129715862906</v>
      </c>
      <c r="H44">
        <v>7.9215384153595902</v>
      </c>
      <c r="I44">
        <v>7.52935</v>
      </c>
      <c r="J44">
        <v>7.5212652371592901</v>
      </c>
    </row>
    <row r="45" spans="1:10" x14ac:dyDescent="0.3">
      <c r="A45">
        <v>43</v>
      </c>
      <c r="B45">
        <v>43</v>
      </c>
      <c r="C45" t="s">
        <v>13</v>
      </c>
      <c r="D45" t="str">
        <f>_xlfn.XLOOKUP(C45,'smile func.'!B:B,'smile func.'!C:C,,0)</f>
        <v>alcohol</v>
      </c>
      <c r="E45">
        <v>450</v>
      </c>
      <c r="F45">
        <v>8.4643699323865498</v>
      </c>
      <c r="G45">
        <v>8.6154325466761694</v>
      </c>
      <c r="H45">
        <v>8.80613082245657</v>
      </c>
      <c r="I45">
        <v>8.4581359999999997</v>
      </c>
      <c r="J45">
        <v>8.4643692677871396</v>
      </c>
    </row>
    <row r="46" spans="1:10" x14ac:dyDescent="0.3">
      <c r="A46">
        <v>44</v>
      </c>
      <c r="B46">
        <v>44</v>
      </c>
      <c r="C46" t="s">
        <v>13</v>
      </c>
      <c r="D46" t="str">
        <f>_xlfn.XLOOKUP(C46,'smile func.'!B:B,'smile func.'!C:C,,0)</f>
        <v>alcohol</v>
      </c>
      <c r="E46">
        <v>472.5</v>
      </c>
      <c r="F46">
        <v>9.2614710059430703</v>
      </c>
      <c r="G46">
        <v>9.6101843943567093</v>
      </c>
      <c r="H46">
        <v>9.5118224859522602</v>
      </c>
      <c r="I46">
        <v>9.2339149999999997</v>
      </c>
      <c r="J46">
        <v>9.2614681007418902</v>
      </c>
    </row>
    <row r="47" spans="1:10" x14ac:dyDescent="0.3">
      <c r="A47">
        <v>45</v>
      </c>
      <c r="B47">
        <v>45</v>
      </c>
      <c r="C47" t="s">
        <v>13</v>
      </c>
      <c r="D47" t="str">
        <f>_xlfn.XLOOKUP(C47,'smile func.'!B:B,'smile func.'!C:C,,0)</f>
        <v>alcohol</v>
      </c>
      <c r="E47">
        <v>495</v>
      </c>
      <c r="F47">
        <v>9.9440358236719799</v>
      </c>
      <c r="G47">
        <v>9.6101843943567093</v>
      </c>
      <c r="H47">
        <v>10.1243903967266</v>
      </c>
      <c r="I47">
        <v>9.9162909999999993</v>
      </c>
      <c r="J47">
        <v>9.9440311588158892</v>
      </c>
    </row>
    <row r="48" spans="1:10" x14ac:dyDescent="0.3">
      <c r="A48">
        <v>46</v>
      </c>
      <c r="B48">
        <v>46</v>
      </c>
      <c r="C48" t="s">
        <v>14</v>
      </c>
      <c r="D48" t="str">
        <f>_xlfn.XLOOKUP(C48,'smile func.'!B:B,'smile func.'!C:C,,0)</f>
        <v>carboxylic_acid</v>
      </c>
      <c r="E48">
        <v>350</v>
      </c>
      <c r="F48">
        <v>10.4127503075376</v>
      </c>
      <c r="G48">
        <v>10.7751358425982</v>
      </c>
      <c r="H48">
        <v>10.2278368643394</v>
      </c>
      <c r="I48">
        <v>10.424623499999999</v>
      </c>
      <c r="J48">
        <v>10.4127503075376</v>
      </c>
    </row>
    <row r="49" spans="1:10" x14ac:dyDescent="0.3">
      <c r="A49">
        <v>47</v>
      </c>
      <c r="B49">
        <v>47</v>
      </c>
      <c r="C49" t="s">
        <v>14</v>
      </c>
      <c r="D49" t="str">
        <f>_xlfn.XLOOKUP(C49,'smile func.'!B:B,'smile func.'!C:C,,0)</f>
        <v>carboxylic_acid</v>
      </c>
      <c r="E49">
        <v>356.25</v>
      </c>
      <c r="F49">
        <v>10.7253120952312</v>
      </c>
      <c r="G49">
        <v>10.7751358425982</v>
      </c>
      <c r="H49">
        <v>10.6134226293678</v>
      </c>
      <c r="I49">
        <v>10.470062</v>
      </c>
      <c r="J49">
        <v>10.725314294335099</v>
      </c>
    </row>
    <row r="50" spans="1:10" x14ac:dyDescent="0.3">
      <c r="A50">
        <v>48</v>
      </c>
      <c r="B50">
        <v>48</v>
      </c>
      <c r="C50" t="s">
        <v>14</v>
      </c>
      <c r="D50" t="str">
        <f>_xlfn.XLOOKUP(C50,'smile func.'!B:B,'smile func.'!C:C,,0)</f>
        <v>carboxylic_acid</v>
      </c>
      <c r="E50">
        <v>362.5</v>
      </c>
      <c r="F50">
        <v>11.027095890245601</v>
      </c>
      <c r="G50">
        <v>11.167040249106201</v>
      </c>
      <c r="H50">
        <v>10.868309166485499</v>
      </c>
      <c r="I50">
        <v>11.313952</v>
      </c>
      <c r="J50">
        <v>11.027095890245601</v>
      </c>
    </row>
    <row r="51" spans="1:10" x14ac:dyDescent="0.3">
      <c r="A51">
        <v>49</v>
      </c>
      <c r="B51">
        <v>49</v>
      </c>
      <c r="C51" t="s">
        <v>14</v>
      </c>
      <c r="D51" t="str">
        <f>_xlfn.XLOOKUP(C51,'smile func.'!B:B,'smile func.'!C:C,,0)</f>
        <v>carboxylic_acid</v>
      </c>
      <c r="E51">
        <v>368.75</v>
      </c>
      <c r="F51">
        <v>11.3186497261071</v>
      </c>
      <c r="G51">
        <v>11.424059038070901</v>
      </c>
      <c r="H51">
        <v>11.128699530496499</v>
      </c>
      <c r="I51">
        <v>11.291534</v>
      </c>
      <c r="J51">
        <v>11.3186474099751</v>
      </c>
    </row>
    <row r="52" spans="1:10" x14ac:dyDescent="0.3">
      <c r="A52">
        <v>50</v>
      </c>
      <c r="B52">
        <v>50</v>
      </c>
      <c r="C52" t="s">
        <v>14</v>
      </c>
      <c r="D52" t="str">
        <f>_xlfn.XLOOKUP(C52,'smile func.'!B:B,'smile func.'!C:C,,0)</f>
        <v>carboxylic_acid</v>
      </c>
      <c r="E52">
        <v>375</v>
      </c>
      <c r="F52">
        <v>11.600485100773099</v>
      </c>
      <c r="G52">
        <v>11.895132360771401</v>
      </c>
      <c r="H52">
        <v>11.436547096113401</v>
      </c>
      <c r="I52">
        <v>11.34699</v>
      </c>
      <c r="J52">
        <v>11.600485100773099</v>
      </c>
    </row>
    <row r="53" spans="1:10" x14ac:dyDescent="0.3">
      <c r="A53">
        <v>51</v>
      </c>
      <c r="B53">
        <v>51</v>
      </c>
      <c r="C53" t="s">
        <v>15</v>
      </c>
      <c r="D53" t="str">
        <f>_xlfn.XLOOKUP(C53,'smile func.'!B:B,'smile func.'!C:C,,0)</f>
        <v>alcohol</v>
      </c>
      <c r="E53">
        <v>354</v>
      </c>
      <c r="F53">
        <v>8.3082864006016006</v>
      </c>
      <c r="G53">
        <v>8.3082864006016006</v>
      </c>
      <c r="H53">
        <v>8.5028013278732306</v>
      </c>
      <c r="I53">
        <v>8.1909460000000003</v>
      </c>
      <c r="J53">
        <v>8.3082961228441796</v>
      </c>
    </row>
    <row r="54" spans="1:10" x14ac:dyDescent="0.3">
      <c r="A54">
        <v>52</v>
      </c>
      <c r="B54">
        <v>52</v>
      </c>
      <c r="C54" t="s">
        <v>15</v>
      </c>
      <c r="D54" t="str">
        <f>_xlfn.XLOOKUP(C54,'smile func.'!B:B,'smile func.'!C:C,,0)</f>
        <v>alcohol</v>
      </c>
      <c r="E54">
        <v>375.5</v>
      </c>
      <c r="F54">
        <v>9.2784582588084703</v>
      </c>
      <c r="G54">
        <v>9.2005627129097292</v>
      </c>
      <c r="H54">
        <v>9.1629434329234503</v>
      </c>
      <c r="I54">
        <v>9.2996020000000001</v>
      </c>
      <c r="J54">
        <v>9.2784623147336092</v>
      </c>
    </row>
    <row r="55" spans="1:10" x14ac:dyDescent="0.3">
      <c r="A55">
        <v>53</v>
      </c>
      <c r="B55">
        <v>53</v>
      </c>
      <c r="C55" t="s">
        <v>15</v>
      </c>
      <c r="D55" t="str">
        <f>_xlfn.XLOOKUP(C55,'smile func.'!B:B,'smile func.'!C:C,,0)</f>
        <v>alcohol</v>
      </c>
      <c r="E55">
        <v>397</v>
      </c>
      <c r="F55">
        <v>10.1435485303581</v>
      </c>
      <c r="G55">
        <v>10.1794910918015</v>
      </c>
      <c r="H55">
        <v>10.105723505479</v>
      </c>
      <c r="I55">
        <v>9.9376770000000008</v>
      </c>
      <c r="J55">
        <v>10.143547803162701</v>
      </c>
    </row>
    <row r="56" spans="1:10" x14ac:dyDescent="0.3">
      <c r="A56">
        <v>54</v>
      </c>
      <c r="B56">
        <v>54</v>
      </c>
      <c r="C56" t="s">
        <v>15</v>
      </c>
      <c r="D56" t="str">
        <f>_xlfn.XLOOKUP(C56,'smile func.'!B:B,'smile func.'!C:C,,0)</f>
        <v>alcohol</v>
      </c>
      <c r="E56">
        <v>418.5</v>
      </c>
      <c r="F56">
        <v>10.9197525852372</v>
      </c>
      <c r="G56">
        <v>10.919323258488999</v>
      </c>
      <c r="H56">
        <v>10.962499951776801</v>
      </c>
      <c r="I56">
        <v>11.083591</v>
      </c>
      <c r="J56">
        <v>10.919747794964399</v>
      </c>
    </row>
    <row r="57" spans="1:10" x14ac:dyDescent="0.3">
      <c r="A57">
        <v>55</v>
      </c>
      <c r="B57">
        <v>55</v>
      </c>
      <c r="C57" t="s">
        <v>15</v>
      </c>
      <c r="D57" t="str">
        <f>_xlfn.XLOOKUP(C57,'smile func.'!B:B,'smile func.'!C:C,,0)</f>
        <v>alcohol</v>
      </c>
      <c r="E57">
        <v>440</v>
      </c>
      <c r="F57">
        <v>11.6201003347532</v>
      </c>
      <c r="G57">
        <v>11.6441804908923</v>
      </c>
      <c r="H57">
        <v>11.6010580818528</v>
      </c>
      <c r="I57">
        <v>11.536204</v>
      </c>
      <c r="J57">
        <v>11.620092074057</v>
      </c>
    </row>
    <row r="58" spans="1:10" x14ac:dyDescent="0.3">
      <c r="A58">
        <v>56</v>
      </c>
      <c r="B58">
        <v>56</v>
      </c>
      <c r="C58" t="s">
        <v>16</v>
      </c>
      <c r="D58" t="e">
        <f>_xlfn.XLOOKUP(C58,'smile func.'!B:B,'smile func.'!C:C,,0)</f>
        <v>#N/A</v>
      </c>
      <c r="E58">
        <v>465</v>
      </c>
      <c r="F58">
        <v>11.521157589081501</v>
      </c>
      <c r="G58">
        <v>11.5211609484059</v>
      </c>
      <c r="H58">
        <v>11.5212924006698</v>
      </c>
      <c r="I58">
        <v>11.397227000000001</v>
      </c>
      <c r="J58">
        <v>11.521157589081501</v>
      </c>
    </row>
    <row r="59" spans="1:10" x14ac:dyDescent="0.3">
      <c r="A59">
        <v>57</v>
      </c>
      <c r="B59">
        <v>57</v>
      </c>
      <c r="C59" t="s">
        <v>17</v>
      </c>
      <c r="D59" t="str">
        <f>_xlfn.XLOOKUP(C59,'smile func.'!B:B,'smile func.'!C:C,,0)</f>
        <v>alcohol</v>
      </c>
      <c r="E59">
        <v>388</v>
      </c>
      <c r="F59">
        <v>7.2148479751307502</v>
      </c>
      <c r="G59">
        <v>7.2070217043226599</v>
      </c>
      <c r="H59">
        <v>7.16191471830781</v>
      </c>
      <c r="I59">
        <v>7.1566586000000001</v>
      </c>
      <c r="J59">
        <v>7.21486968860515</v>
      </c>
    </row>
    <row r="60" spans="1:10" x14ac:dyDescent="0.3">
      <c r="A60">
        <v>58</v>
      </c>
      <c r="B60">
        <v>58</v>
      </c>
      <c r="C60" t="s">
        <v>17</v>
      </c>
      <c r="D60" t="str">
        <f>_xlfn.XLOOKUP(C60,'smile func.'!B:B,'smile func.'!C:C,,0)</f>
        <v>alcohol</v>
      </c>
      <c r="E60">
        <v>421.25</v>
      </c>
      <c r="F60">
        <v>8.5509381245284395</v>
      </c>
      <c r="G60">
        <v>8.8046872755973205</v>
      </c>
      <c r="H60">
        <v>8.5214124450033495</v>
      </c>
      <c r="I60">
        <v>8.3714999999999993</v>
      </c>
      <c r="J60">
        <v>8.55094727313646</v>
      </c>
    </row>
    <row r="61" spans="1:10" x14ac:dyDescent="0.3">
      <c r="A61">
        <v>59</v>
      </c>
      <c r="B61">
        <v>59</v>
      </c>
      <c r="C61" t="s">
        <v>17</v>
      </c>
      <c r="D61" t="str">
        <f>_xlfn.XLOOKUP(C61,'smile func.'!B:B,'smile func.'!C:C,,0)</f>
        <v>alcohol</v>
      </c>
      <c r="E61">
        <v>454.5</v>
      </c>
      <c r="F61">
        <v>9.6870377390162599</v>
      </c>
      <c r="G61">
        <v>9.7136001885599601</v>
      </c>
      <c r="H61">
        <v>9.6705200770142508</v>
      </c>
      <c r="I61">
        <v>9.7884320000000002</v>
      </c>
      <c r="J61">
        <v>9.6870355661150995</v>
      </c>
    </row>
    <row r="62" spans="1:10" x14ac:dyDescent="0.3">
      <c r="A62">
        <v>60</v>
      </c>
      <c r="B62">
        <v>60</v>
      </c>
      <c r="C62" t="s">
        <v>17</v>
      </c>
      <c r="D62" t="str">
        <f>_xlfn.XLOOKUP(C62,'smile func.'!B:B,'smile func.'!C:C,,0)</f>
        <v>alcohol</v>
      </c>
      <c r="E62">
        <v>487.75</v>
      </c>
      <c r="F62">
        <v>10.664923108762</v>
      </c>
      <c r="G62">
        <v>10.6619730745524</v>
      </c>
      <c r="H62">
        <v>10.761752469939101</v>
      </c>
      <c r="I62">
        <v>10.50094</v>
      </c>
      <c r="J62">
        <v>10.6649115349199</v>
      </c>
    </row>
    <row r="63" spans="1:10" x14ac:dyDescent="0.3">
      <c r="A63">
        <v>61</v>
      </c>
      <c r="B63">
        <v>61</v>
      </c>
      <c r="C63" t="s">
        <v>17</v>
      </c>
      <c r="D63" t="str">
        <f>_xlfn.XLOOKUP(C63,'smile func.'!B:B,'smile func.'!C:C,,0)</f>
        <v>alcohol</v>
      </c>
      <c r="E63">
        <v>521</v>
      </c>
      <c r="F63">
        <v>11.515492367984599</v>
      </c>
      <c r="G63">
        <v>11.521670935956701</v>
      </c>
      <c r="H63">
        <v>11.5325037010403</v>
      </c>
      <c r="I63">
        <v>11.334773</v>
      </c>
      <c r="J63">
        <v>11.515473387631401</v>
      </c>
    </row>
    <row r="64" spans="1:10" x14ac:dyDescent="0.3">
      <c r="A64">
        <v>62</v>
      </c>
      <c r="B64">
        <v>62</v>
      </c>
      <c r="C64" t="s">
        <v>18</v>
      </c>
      <c r="D64" t="str">
        <f>_xlfn.XLOOKUP(C64,'smile func.'!B:B,'smile func.'!C:C,,0)</f>
        <v>ester</v>
      </c>
      <c r="E64">
        <v>342</v>
      </c>
      <c r="F64">
        <v>4.8700812085860399</v>
      </c>
      <c r="G64">
        <v>4.7304768777164297</v>
      </c>
      <c r="H64">
        <v>5.3307935971225904</v>
      </c>
      <c r="I64">
        <v>5.8137846</v>
      </c>
      <c r="J64">
        <v>4.8700992214497996</v>
      </c>
    </row>
    <row r="65" spans="1:10" x14ac:dyDescent="0.3">
      <c r="A65">
        <v>63</v>
      </c>
      <c r="B65">
        <v>63</v>
      </c>
      <c r="C65" t="s">
        <v>18</v>
      </c>
      <c r="D65" t="str">
        <f>_xlfn.XLOOKUP(C65,'smile func.'!B:B,'smile func.'!C:C,,0)</f>
        <v>ester</v>
      </c>
      <c r="E65">
        <v>376.75</v>
      </c>
      <c r="F65">
        <v>7.0355646914044101</v>
      </c>
      <c r="G65">
        <v>5.9225422684647002</v>
      </c>
      <c r="H65">
        <v>6.8624703436488597</v>
      </c>
      <c r="I65">
        <v>7.198118</v>
      </c>
      <c r="J65">
        <v>7.0355711274027701</v>
      </c>
    </row>
    <row r="66" spans="1:10" x14ac:dyDescent="0.3">
      <c r="A66">
        <v>64</v>
      </c>
      <c r="B66">
        <v>64</v>
      </c>
      <c r="C66" t="s">
        <v>18</v>
      </c>
      <c r="D66" t="str">
        <f>_xlfn.XLOOKUP(C66,'smile func.'!B:B,'smile func.'!C:C,,0)</f>
        <v>ester</v>
      </c>
      <c r="E66">
        <v>411.5</v>
      </c>
      <c r="F66">
        <v>8.8029023770616899</v>
      </c>
      <c r="G66">
        <v>8.8029023770616899</v>
      </c>
      <c r="H66">
        <v>8.9579256425866092</v>
      </c>
      <c r="I66">
        <v>8.7678949999999993</v>
      </c>
      <c r="J66">
        <v>8.8029002223486206</v>
      </c>
    </row>
    <row r="67" spans="1:10" x14ac:dyDescent="0.3">
      <c r="A67">
        <v>65</v>
      </c>
      <c r="B67">
        <v>65</v>
      </c>
      <c r="C67" t="s">
        <v>18</v>
      </c>
      <c r="D67" t="str">
        <f>_xlfn.XLOOKUP(C67,'smile func.'!B:B,'smile func.'!C:C,,0)</f>
        <v>ester</v>
      </c>
      <c r="E67">
        <v>446.25</v>
      </c>
      <c r="F67">
        <v>10.272654402573799</v>
      </c>
      <c r="G67">
        <v>10.339246299491901</v>
      </c>
      <c r="H67">
        <v>10.3035051936768</v>
      </c>
      <c r="I67">
        <v>10.151054999999999</v>
      </c>
      <c r="J67">
        <v>10.2726457501188</v>
      </c>
    </row>
    <row r="68" spans="1:10" x14ac:dyDescent="0.3">
      <c r="A68">
        <v>66</v>
      </c>
      <c r="B68">
        <v>66</v>
      </c>
      <c r="C68" t="s">
        <v>18</v>
      </c>
      <c r="D68" t="str">
        <f>_xlfn.XLOOKUP(C68,'smile func.'!B:B,'smile func.'!C:C,,0)</f>
        <v>ester</v>
      </c>
      <c r="E68">
        <v>481</v>
      </c>
      <c r="F68">
        <v>11.5141458147452</v>
      </c>
      <c r="G68">
        <v>11.514376617498501</v>
      </c>
      <c r="H68">
        <v>11.507346276248301</v>
      </c>
      <c r="I68">
        <v>11.400204</v>
      </c>
      <c r="J68">
        <v>11.514132173059799</v>
      </c>
    </row>
    <row r="69" spans="1:10" x14ac:dyDescent="0.3">
      <c r="A69">
        <v>67</v>
      </c>
      <c r="B69">
        <v>67</v>
      </c>
      <c r="C69" t="s">
        <v>19</v>
      </c>
      <c r="D69" t="str">
        <f>_xlfn.XLOOKUP(C69,'smile func.'!B:B,'smile func.'!C:C,,0)</f>
        <v>alkyne</v>
      </c>
      <c r="E69">
        <v>288</v>
      </c>
      <c r="F69">
        <v>7.5881739824928403</v>
      </c>
      <c r="G69">
        <v>7.5757181744824198</v>
      </c>
      <c r="H69">
        <v>7.9721438148711998</v>
      </c>
      <c r="I69">
        <v>7.6690206999999999</v>
      </c>
      <c r="J69">
        <v>7.5881739824928403</v>
      </c>
    </row>
    <row r="70" spans="1:10" x14ac:dyDescent="0.3">
      <c r="A70">
        <v>68</v>
      </c>
      <c r="B70">
        <v>68</v>
      </c>
      <c r="C70" t="s">
        <v>19</v>
      </c>
      <c r="D70" t="str">
        <f>_xlfn.XLOOKUP(C70,'smile func.'!B:B,'smile func.'!C:C,,0)</f>
        <v>alkyne</v>
      </c>
      <c r="E70">
        <v>318.75</v>
      </c>
      <c r="F70">
        <v>9.1522843026602594</v>
      </c>
      <c r="G70">
        <v>9.1671985525997606</v>
      </c>
      <c r="H70">
        <v>9.43883339285067</v>
      </c>
      <c r="I70">
        <v>9.2241280000000003</v>
      </c>
      <c r="J70">
        <v>9.1522843026602594</v>
      </c>
    </row>
    <row r="71" spans="1:10" x14ac:dyDescent="0.3">
      <c r="A71">
        <v>69</v>
      </c>
      <c r="B71">
        <v>69</v>
      </c>
      <c r="C71" t="s">
        <v>19</v>
      </c>
      <c r="D71" t="str">
        <f>_xlfn.XLOOKUP(C71,'smile func.'!B:B,'smile func.'!C:C,,0)</f>
        <v>alkyne</v>
      </c>
      <c r="E71">
        <v>349.5</v>
      </c>
      <c r="F71">
        <v>10.386232327683301</v>
      </c>
      <c r="G71">
        <v>10.451262776096801</v>
      </c>
      <c r="H71">
        <v>10.6479015415446</v>
      </c>
      <c r="I71">
        <v>10.511513000000001</v>
      </c>
      <c r="J71">
        <v>10.386231767979201</v>
      </c>
    </row>
    <row r="72" spans="1:10" x14ac:dyDescent="0.3">
      <c r="A72">
        <v>70</v>
      </c>
      <c r="B72">
        <v>70</v>
      </c>
      <c r="C72" t="s">
        <v>19</v>
      </c>
      <c r="D72" t="str">
        <f>_xlfn.XLOOKUP(C72,'smile func.'!B:B,'smile func.'!C:C,,0)</f>
        <v>alkyne</v>
      </c>
      <c r="E72">
        <v>380.25</v>
      </c>
      <c r="F72">
        <v>11.3845771129085</v>
      </c>
      <c r="G72">
        <v>11.2766891609387</v>
      </c>
      <c r="H72">
        <v>11.604810094826201</v>
      </c>
      <c r="I72">
        <v>11.502397</v>
      </c>
      <c r="J72">
        <v>11.3845751352919</v>
      </c>
    </row>
    <row r="73" spans="1:10" x14ac:dyDescent="0.3">
      <c r="A73">
        <v>71</v>
      </c>
      <c r="B73">
        <v>71</v>
      </c>
      <c r="C73" t="s">
        <v>19</v>
      </c>
      <c r="D73" t="str">
        <f>_xlfn.XLOOKUP(C73,'smile func.'!B:B,'smile func.'!C:C,,0)</f>
        <v>alkyne</v>
      </c>
      <c r="E73">
        <v>411</v>
      </c>
      <c r="F73">
        <v>12.208915367621101</v>
      </c>
      <c r="G73">
        <v>12.208915367621101</v>
      </c>
      <c r="H73">
        <v>12.1124936028849</v>
      </c>
      <c r="I73">
        <v>12.263906</v>
      </c>
      <c r="J73">
        <v>12.2089123421426</v>
      </c>
    </row>
    <row r="74" spans="1:10" x14ac:dyDescent="0.3">
      <c r="A74">
        <v>72</v>
      </c>
      <c r="B74">
        <v>72</v>
      </c>
      <c r="C74" t="s">
        <v>20</v>
      </c>
      <c r="D74" t="str">
        <f>_xlfn.XLOOKUP(C74,'smile func.'!B:B,'smile func.'!C:C,,0)</f>
        <v>alkene</v>
      </c>
      <c r="E74">
        <v>436</v>
      </c>
      <c r="F74">
        <v>10.164330842464199</v>
      </c>
      <c r="G74">
        <v>10.170149204485099</v>
      </c>
      <c r="H74">
        <v>10.182210846065299</v>
      </c>
      <c r="I74">
        <v>10.019354999999999</v>
      </c>
      <c r="J74">
        <v>10.164330842464199</v>
      </c>
    </row>
    <row r="75" spans="1:10" x14ac:dyDescent="0.3">
      <c r="A75">
        <v>73</v>
      </c>
      <c r="B75">
        <v>73</v>
      </c>
      <c r="C75" t="s">
        <v>20</v>
      </c>
      <c r="D75" t="str">
        <f>_xlfn.XLOOKUP(C75,'smile func.'!B:B,'smile func.'!C:C,,0)</f>
        <v>alkene</v>
      </c>
      <c r="E75">
        <v>448.5</v>
      </c>
      <c r="F75">
        <v>10.5395359362884</v>
      </c>
      <c r="G75">
        <v>10.5395359362884</v>
      </c>
      <c r="H75">
        <v>10.543216235757001</v>
      </c>
      <c r="I75">
        <v>10.445639</v>
      </c>
      <c r="J75">
        <v>10.5395359362884</v>
      </c>
    </row>
    <row r="76" spans="1:10" x14ac:dyDescent="0.3">
      <c r="A76">
        <v>74</v>
      </c>
      <c r="B76">
        <v>74</v>
      </c>
      <c r="C76" t="s">
        <v>20</v>
      </c>
      <c r="D76" t="str">
        <f>_xlfn.XLOOKUP(C76,'smile func.'!B:B,'smile func.'!C:C,,0)</f>
        <v>alkene</v>
      </c>
      <c r="E76">
        <v>461</v>
      </c>
      <c r="F76">
        <v>10.8894945509915</v>
      </c>
      <c r="G76">
        <v>10.898661425045701</v>
      </c>
      <c r="H76">
        <v>10.8794680093939</v>
      </c>
      <c r="I76">
        <v>11.026503999999999</v>
      </c>
      <c r="J76">
        <v>10.8894945509915</v>
      </c>
    </row>
    <row r="77" spans="1:10" x14ac:dyDescent="0.3">
      <c r="A77">
        <v>75</v>
      </c>
      <c r="B77">
        <v>75</v>
      </c>
      <c r="C77" t="s">
        <v>20</v>
      </c>
      <c r="D77" t="str">
        <f>_xlfn.XLOOKUP(C77,'smile func.'!B:B,'smile func.'!C:C,,0)</f>
        <v>alkene</v>
      </c>
      <c r="E77">
        <v>473.5</v>
      </c>
      <c r="F77">
        <v>11.2166718934182</v>
      </c>
      <c r="G77">
        <v>11.220382238008799</v>
      </c>
      <c r="H77">
        <v>11.207891827343101</v>
      </c>
      <c r="I77">
        <v>11.123423000000001</v>
      </c>
      <c r="J77">
        <v>11.2166718934182</v>
      </c>
    </row>
    <row r="78" spans="1:10" x14ac:dyDescent="0.3">
      <c r="A78">
        <v>76</v>
      </c>
      <c r="B78">
        <v>76</v>
      </c>
      <c r="C78" t="s">
        <v>20</v>
      </c>
      <c r="D78" t="str">
        <f>_xlfn.XLOOKUP(C78,'smile func.'!B:B,'smile func.'!C:C,,0)</f>
        <v>alkene</v>
      </c>
      <c r="E78">
        <v>486</v>
      </c>
      <c r="F78">
        <v>11.5232223323626</v>
      </c>
      <c r="G78">
        <v>11.5200956505682</v>
      </c>
      <c r="H78">
        <v>11.5257531950047</v>
      </c>
      <c r="I78">
        <v>11.455238</v>
      </c>
      <c r="J78">
        <v>11.5232223323626</v>
      </c>
    </row>
    <row r="79" spans="1:10" x14ac:dyDescent="0.3">
      <c r="A79">
        <v>77</v>
      </c>
      <c r="B79">
        <v>77</v>
      </c>
      <c r="C79" t="s">
        <v>21</v>
      </c>
      <c r="D79" t="str">
        <f>_xlfn.XLOOKUP(C79,'smile func.'!B:B,'smile func.'!C:C,,0)</f>
        <v>alkane</v>
      </c>
      <c r="E79">
        <v>310</v>
      </c>
      <c r="F79">
        <v>7.6167140642681597</v>
      </c>
      <c r="G79">
        <v>7.6115070458190202</v>
      </c>
      <c r="H79">
        <v>7.6533801212046901</v>
      </c>
      <c r="I79">
        <v>7.7635269999999998</v>
      </c>
      <c r="J79">
        <v>7.6167275052986296</v>
      </c>
    </row>
    <row r="80" spans="1:10" x14ac:dyDescent="0.3">
      <c r="A80">
        <v>78</v>
      </c>
      <c r="B80">
        <v>78</v>
      </c>
      <c r="C80" t="s">
        <v>21</v>
      </c>
      <c r="D80" t="str">
        <f>_xlfn.XLOOKUP(C80,'smile func.'!B:B,'smile func.'!C:C,,0)</f>
        <v>alkane</v>
      </c>
      <c r="E80">
        <v>342.75</v>
      </c>
      <c r="F80">
        <v>9.1674309631972601</v>
      </c>
      <c r="G80">
        <v>9.1668024927857807</v>
      </c>
      <c r="H80">
        <v>9.1497745093536604</v>
      </c>
      <c r="I80">
        <v>9.1636070000000007</v>
      </c>
      <c r="J80">
        <v>9.1674354769598096</v>
      </c>
    </row>
    <row r="81" spans="1:10" x14ac:dyDescent="0.3">
      <c r="A81">
        <v>79</v>
      </c>
      <c r="B81">
        <v>79</v>
      </c>
      <c r="C81" t="s">
        <v>21</v>
      </c>
      <c r="D81" t="str">
        <f>_xlfn.XLOOKUP(C81,'smile func.'!B:B,'smile func.'!C:C,,0)</f>
        <v>alkane</v>
      </c>
      <c r="E81">
        <v>375.5</v>
      </c>
      <c r="F81">
        <v>10.3919170707987</v>
      </c>
      <c r="G81">
        <v>10.3904603404717</v>
      </c>
      <c r="H81">
        <v>10.3904862908347</v>
      </c>
      <c r="I81">
        <v>10.348601</v>
      </c>
      <c r="J81">
        <v>10.391915125826101</v>
      </c>
    </row>
    <row r="82" spans="1:10" x14ac:dyDescent="0.3">
      <c r="A82">
        <v>80</v>
      </c>
      <c r="B82">
        <v>80</v>
      </c>
      <c r="C82" t="s">
        <v>21</v>
      </c>
      <c r="D82" t="str">
        <f>_xlfn.XLOOKUP(C82,'smile func.'!B:B,'smile func.'!C:C,,0)</f>
        <v>alkane</v>
      </c>
      <c r="E82">
        <v>408.25</v>
      </c>
      <c r="F82">
        <v>11.3833202372555</v>
      </c>
      <c r="G82">
        <v>11.3817420610185</v>
      </c>
      <c r="H82">
        <v>11.3897814525151</v>
      </c>
      <c r="I82">
        <v>11.425151</v>
      </c>
      <c r="J82">
        <v>11.383313854883299</v>
      </c>
    </row>
    <row r="83" spans="1:10" x14ac:dyDescent="0.3">
      <c r="A83">
        <v>81</v>
      </c>
      <c r="B83">
        <v>81</v>
      </c>
      <c r="C83" t="s">
        <v>21</v>
      </c>
      <c r="D83" t="str">
        <f>_xlfn.XLOOKUP(C83,'smile func.'!B:B,'smile func.'!C:C,,0)</f>
        <v>alkane</v>
      </c>
      <c r="E83">
        <v>441</v>
      </c>
      <c r="F83">
        <v>12.2024084046332</v>
      </c>
      <c r="G83">
        <v>12.2024084046332</v>
      </c>
      <c r="H83">
        <v>12.196367487778801</v>
      </c>
      <c r="I83">
        <v>12.239886</v>
      </c>
      <c r="J83">
        <v>12.2023986329159</v>
      </c>
    </row>
    <row r="84" spans="1:10" x14ac:dyDescent="0.3">
      <c r="A84">
        <v>82</v>
      </c>
      <c r="B84">
        <v>82</v>
      </c>
      <c r="C84" t="s">
        <v>22</v>
      </c>
      <c r="D84" t="str">
        <f>_xlfn.XLOOKUP(C84,'smile func.'!B:B,'smile func.'!C:C,,0)</f>
        <v>ester</v>
      </c>
      <c r="E84">
        <v>385</v>
      </c>
      <c r="F84">
        <v>7.1986755420749802</v>
      </c>
      <c r="G84">
        <v>6.98474540751881</v>
      </c>
      <c r="H84">
        <v>7.4765031056458602</v>
      </c>
      <c r="I84">
        <v>7.1490345</v>
      </c>
      <c r="J84">
        <v>7.1986879531165604</v>
      </c>
    </row>
    <row r="85" spans="1:10" x14ac:dyDescent="0.3">
      <c r="A85">
        <v>83</v>
      </c>
      <c r="B85">
        <v>83</v>
      </c>
      <c r="C85" t="s">
        <v>22</v>
      </c>
      <c r="D85" t="str">
        <f>_xlfn.XLOOKUP(C85,'smile func.'!B:B,'smile func.'!C:C,,0)</f>
        <v>ester</v>
      </c>
      <c r="E85">
        <v>416.75</v>
      </c>
      <c r="F85">
        <v>8.5225609258102093</v>
      </c>
      <c r="G85">
        <v>8.7421562882115396</v>
      </c>
      <c r="H85">
        <v>8.6256574653379001</v>
      </c>
      <c r="I85">
        <v>8.6778279999999999</v>
      </c>
      <c r="J85">
        <v>8.5225657790475307</v>
      </c>
    </row>
    <row r="86" spans="1:10" x14ac:dyDescent="0.3">
      <c r="A86">
        <v>84</v>
      </c>
      <c r="B86">
        <v>84</v>
      </c>
      <c r="C86" t="s">
        <v>22</v>
      </c>
      <c r="D86" t="str">
        <f>_xlfn.XLOOKUP(C86,'smile func.'!B:B,'smile func.'!C:C,,0)</f>
        <v>ester</v>
      </c>
      <c r="E86">
        <v>448.5</v>
      </c>
      <c r="F86">
        <v>9.6590065729408003</v>
      </c>
      <c r="G86">
        <v>9.9992938046153608</v>
      </c>
      <c r="H86">
        <v>9.8567842340500693</v>
      </c>
      <c r="I86">
        <v>9.9793699999999994</v>
      </c>
      <c r="J86">
        <v>9.6590053906340092</v>
      </c>
    </row>
    <row r="87" spans="1:10" x14ac:dyDescent="0.3">
      <c r="A87">
        <v>85</v>
      </c>
      <c r="B87">
        <v>85</v>
      </c>
      <c r="C87" t="s">
        <v>22</v>
      </c>
      <c r="D87" t="str">
        <f>_xlfn.XLOOKUP(C87,'smile func.'!B:B,'smile func.'!C:C,,0)</f>
        <v>ester</v>
      </c>
      <c r="E87">
        <v>480.25</v>
      </c>
      <c r="F87">
        <v>10.64518819385</v>
      </c>
      <c r="G87">
        <v>11.154787338046599</v>
      </c>
      <c r="H87">
        <v>10.7253617565088</v>
      </c>
      <c r="I87">
        <v>10.685980000000001</v>
      </c>
      <c r="J87">
        <v>10.6451816531677</v>
      </c>
    </row>
    <row r="88" spans="1:10" x14ac:dyDescent="0.3">
      <c r="A88">
        <v>86</v>
      </c>
      <c r="B88">
        <v>86</v>
      </c>
      <c r="C88" t="s">
        <v>22</v>
      </c>
      <c r="D88" t="str">
        <f>_xlfn.XLOOKUP(C88,'smile func.'!B:B,'smile func.'!C:C,,0)</f>
        <v>ester</v>
      </c>
      <c r="E88">
        <v>512</v>
      </c>
      <c r="F88">
        <v>11.509060180134799</v>
      </c>
      <c r="G88">
        <v>11.509060180134799</v>
      </c>
      <c r="H88">
        <v>11.443653065546</v>
      </c>
      <c r="I88">
        <v>11.451295999999999</v>
      </c>
      <c r="J88">
        <v>11.5090501536666</v>
      </c>
    </row>
    <row r="89" spans="1:10" x14ac:dyDescent="0.3">
      <c r="A89">
        <v>87</v>
      </c>
      <c r="B89">
        <v>87</v>
      </c>
      <c r="C89" t="s">
        <v>23</v>
      </c>
      <c r="D89" t="str">
        <f>_xlfn.XLOOKUP(C89,'smile func.'!B:B,'smile func.'!C:C,,0)</f>
        <v>alkene</v>
      </c>
      <c r="E89">
        <v>403</v>
      </c>
      <c r="F89">
        <v>9.5249969971563893</v>
      </c>
      <c r="G89">
        <v>9.51857525258675</v>
      </c>
      <c r="H89">
        <v>9.52296447492947</v>
      </c>
      <c r="I89">
        <v>9.7236469999999997</v>
      </c>
      <c r="J89">
        <v>9.5250042409133702</v>
      </c>
    </row>
    <row r="90" spans="1:10" x14ac:dyDescent="0.3">
      <c r="A90">
        <v>88</v>
      </c>
      <c r="B90">
        <v>88</v>
      </c>
      <c r="C90" t="s">
        <v>23</v>
      </c>
      <c r="D90" t="str">
        <f>_xlfn.XLOOKUP(C90,'smile func.'!B:B,'smile func.'!C:C,,0)</f>
        <v>alkene</v>
      </c>
      <c r="E90">
        <v>420.5</v>
      </c>
      <c r="F90">
        <v>10.106660139516499</v>
      </c>
      <c r="G90">
        <v>10.1283196326739</v>
      </c>
      <c r="H90">
        <v>10.073255874649099</v>
      </c>
      <c r="I90">
        <v>10.200651000000001</v>
      </c>
      <c r="J90">
        <v>10.106663252156199</v>
      </c>
    </row>
    <row r="91" spans="1:10" x14ac:dyDescent="0.3">
      <c r="A91">
        <v>89</v>
      </c>
      <c r="B91">
        <v>89</v>
      </c>
      <c r="C91" t="s">
        <v>23</v>
      </c>
      <c r="D91" t="str">
        <f>_xlfn.XLOOKUP(C91,'smile func.'!B:B,'smile func.'!C:C,,0)</f>
        <v>alkene</v>
      </c>
      <c r="E91">
        <v>438</v>
      </c>
      <c r="F91">
        <v>10.6346836894718</v>
      </c>
      <c r="G91">
        <v>10.6312551335024</v>
      </c>
      <c r="H91">
        <v>10.7078300179412</v>
      </c>
      <c r="I91">
        <v>10.673346</v>
      </c>
      <c r="J91">
        <v>10.634683308099101</v>
      </c>
    </row>
    <row r="92" spans="1:10" x14ac:dyDescent="0.3">
      <c r="A92">
        <v>90</v>
      </c>
      <c r="B92">
        <v>90</v>
      </c>
      <c r="C92" t="s">
        <v>23</v>
      </c>
      <c r="D92" t="str">
        <f>_xlfn.XLOOKUP(C92,'smile func.'!B:B,'smile func.'!C:C,,0)</f>
        <v>alkene</v>
      </c>
      <c r="E92">
        <v>455.5</v>
      </c>
      <c r="F92">
        <v>11.116160382966701</v>
      </c>
      <c r="G92">
        <v>11.2267256025587</v>
      </c>
      <c r="H92">
        <v>11.188568467361399</v>
      </c>
      <c r="I92">
        <v>11.073995</v>
      </c>
      <c r="J92">
        <v>11.116156799918199</v>
      </c>
    </row>
    <row r="93" spans="1:10" x14ac:dyDescent="0.3">
      <c r="A93">
        <v>91</v>
      </c>
      <c r="B93">
        <v>91</v>
      </c>
      <c r="C93" t="s">
        <v>23</v>
      </c>
      <c r="D93" t="str">
        <f>_xlfn.XLOOKUP(C93,'smile func.'!B:B,'smile func.'!C:C,,0)</f>
        <v>alkene</v>
      </c>
      <c r="E93">
        <v>473</v>
      </c>
      <c r="F93">
        <v>11.556985254616199</v>
      </c>
      <c r="G93">
        <v>11.2267256025587</v>
      </c>
      <c r="H93">
        <v>11.468821143504099</v>
      </c>
      <c r="I93">
        <v>11.308443</v>
      </c>
      <c r="J93">
        <v>11.556978948353899</v>
      </c>
    </row>
    <row r="94" spans="1:10" x14ac:dyDescent="0.3">
      <c r="A94">
        <v>92</v>
      </c>
      <c r="B94">
        <v>92</v>
      </c>
      <c r="C94" t="s">
        <v>24</v>
      </c>
      <c r="D94" t="str">
        <f>_xlfn.XLOOKUP(C94,'smile func.'!B:B,'smile func.'!C:C,,0)</f>
        <v>alcohol</v>
      </c>
      <c r="E94">
        <v>347</v>
      </c>
      <c r="F94">
        <v>7.1958399399868496</v>
      </c>
      <c r="G94">
        <v>7.1921561792180304</v>
      </c>
      <c r="H94">
        <v>7.2954826991043404</v>
      </c>
      <c r="I94">
        <v>7.3070810000000002</v>
      </c>
      <c r="J94">
        <v>7.1958479029801898</v>
      </c>
    </row>
    <row r="95" spans="1:10" x14ac:dyDescent="0.3">
      <c r="A95">
        <v>93</v>
      </c>
      <c r="B95">
        <v>93</v>
      </c>
      <c r="C95" t="s">
        <v>24</v>
      </c>
      <c r="D95" t="str">
        <f>_xlfn.XLOOKUP(C95,'smile func.'!B:B,'smile func.'!C:C,,0)</f>
        <v>alcohol</v>
      </c>
      <c r="E95">
        <v>377.25</v>
      </c>
      <c r="F95">
        <v>8.6677054785984193</v>
      </c>
      <c r="G95">
        <v>8.7380877538659796</v>
      </c>
      <c r="H95">
        <v>8.5811117056381701</v>
      </c>
      <c r="I95">
        <v>8.7003869999999992</v>
      </c>
      <c r="J95">
        <v>8.6677092411657899</v>
      </c>
    </row>
    <row r="96" spans="1:10" x14ac:dyDescent="0.3">
      <c r="A96">
        <v>94</v>
      </c>
      <c r="B96">
        <v>94</v>
      </c>
      <c r="C96" t="s">
        <v>24</v>
      </c>
      <c r="D96" t="str">
        <f>_xlfn.XLOOKUP(C96,'smile func.'!B:B,'smile func.'!C:C,,0)</f>
        <v>alcohol</v>
      </c>
      <c r="E96">
        <v>407.5</v>
      </c>
      <c r="F96">
        <v>9.8268480493926003</v>
      </c>
      <c r="G96">
        <v>9.8403846876247201</v>
      </c>
      <c r="H96">
        <v>9.8158064461660395</v>
      </c>
      <c r="I96">
        <v>9.943638</v>
      </c>
      <c r="J96">
        <v>9.8268469738101398</v>
      </c>
    </row>
    <row r="97" spans="1:10" x14ac:dyDescent="0.3">
      <c r="A97">
        <v>95</v>
      </c>
      <c r="B97">
        <v>95</v>
      </c>
      <c r="C97" t="s">
        <v>24</v>
      </c>
      <c r="D97" t="str">
        <f>_xlfn.XLOOKUP(C97,'smile func.'!B:B,'smile func.'!C:C,,0)</f>
        <v>alcohol</v>
      </c>
      <c r="E97">
        <v>437.75</v>
      </c>
      <c r="F97">
        <v>10.763361650240601</v>
      </c>
      <c r="G97">
        <v>10.757999881321499</v>
      </c>
      <c r="H97">
        <v>10.8866807924438</v>
      </c>
      <c r="I97">
        <v>11.175731000000001</v>
      </c>
      <c r="J97">
        <v>10.763357872719499</v>
      </c>
    </row>
    <row r="98" spans="1:10" x14ac:dyDescent="0.3">
      <c r="A98">
        <v>96</v>
      </c>
      <c r="B98">
        <v>96</v>
      </c>
      <c r="C98" t="s">
        <v>24</v>
      </c>
      <c r="D98" t="str">
        <f>_xlfn.XLOOKUP(C98,'smile func.'!B:B,'smile func.'!C:C,,0)</f>
        <v>alcohol</v>
      </c>
      <c r="E98">
        <v>468</v>
      </c>
      <c r="F98">
        <v>11.535764974908099</v>
      </c>
      <c r="G98">
        <v>11.5335498351578</v>
      </c>
      <c r="H98">
        <v>11.493907664548701</v>
      </c>
      <c r="I98">
        <v>11.623446</v>
      </c>
      <c r="J98">
        <v>11.5357568143006</v>
      </c>
    </row>
    <row r="99" spans="1:10" x14ac:dyDescent="0.3">
      <c r="A99">
        <v>97</v>
      </c>
      <c r="B99">
        <v>97</v>
      </c>
      <c r="C99" t="s">
        <v>25</v>
      </c>
      <c r="D99" t="str">
        <f>_xlfn.XLOOKUP(C99,'smile func.'!B:B,'smile func.'!C:C,,0)</f>
        <v>ester</v>
      </c>
      <c r="E99">
        <v>282</v>
      </c>
      <c r="F99">
        <v>7.5849531120882396</v>
      </c>
      <c r="G99">
        <v>7.5849531120882396</v>
      </c>
      <c r="H99">
        <v>7.4014110139896401</v>
      </c>
      <c r="I99">
        <v>7.6934430000000003</v>
      </c>
      <c r="J99">
        <v>7.5849562867843101</v>
      </c>
    </row>
    <row r="100" spans="1:10" x14ac:dyDescent="0.3">
      <c r="A100">
        <v>98</v>
      </c>
      <c r="B100">
        <v>98</v>
      </c>
      <c r="C100" t="s">
        <v>25</v>
      </c>
      <c r="D100" t="str">
        <f>_xlfn.XLOOKUP(C100,'smile func.'!B:B,'smile func.'!C:C,,0)</f>
        <v>ester</v>
      </c>
      <c r="E100">
        <v>310.5</v>
      </c>
      <c r="F100">
        <v>9.1432714473027907</v>
      </c>
      <c r="G100">
        <v>9.1810766173545701</v>
      </c>
      <c r="H100">
        <v>8.5104792900095507</v>
      </c>
      <c r="I100">
        <v>8.8884650000000001</v>
      </c>
      <c r="J100">
        <v>9.1432725211554899</v>
      </c>
    </row>
    <row r="101" spans="1:10" x14ac:dyDescent="0.3">
      <c r="A101">
        <v>99</v>
      </c>
      <c r="B101">
        <v>99</v>
      </c>
      <c r="C101" t="s">
        <v>25</v>
      </c>
      <c r="D101" t="str">
        <f>_xlfn.XLOOKUP(C101,'smile func.'!B:B,'smile func.'!C:C,,0)</f>
        <v>ester</v>
      </c>
      <c r="E101">
        <v>339</v>
      </c>
      <c r="F101">
        <v>10.378416614945101</v>
      </c>
      <c r="G101">
        <v>10.3571096822622</v>
      </c>
      <c r="H101">
        <v>9.9731131842063299</v>
      </c>
      <c r="I101">
        <v>10.475834000000001</v>
      </c>
      <c r="J101">
        <v>10.378416194652299</v>
      </c>
    </row>
    <row r="102" spans="1:10" x14ac:dyDescent="0.3">
      <c r="A102">
        <v>100</v>
      </c>
      <c r="B102">
        <v>100</v>
      </c>
      <c r="C102" t="s">
        <v>25</v>
      </c>
      <c r="D102" t="str">
        <f>_xlfn.XLOOKUP(C102,'smile func.'!B:B,'smile func.'!C:C,,0)</f>
        <v>ester</v>
      </c>
      <c r="E102">
        <v>367.5</v>
      </c>
      <c r="F102">
        <v>11.3814758272368</v>
      </c>
      <c r="G102">
        <v>11.2181374370666</v>
      </c>
      <c r="H102">
        <v>11.015602082165101</v>
      </c>
      <c r="I102">
        <v>10.936254</v>
      </c>
      <c r="J102">
        <v>11.3814736924252</v>
      </c>
    </row>
    <row r="103" spans="1:10" x14ac:dyDescent="0.3">
      <c r="A103">
        <v>101</v>
      </c>
      <c r="B103">
        <v>101</v>
      </c>
      <c r="C103" t="s">
        <v>25</v>
      </c>
      <c r="D103" t="str">
        <f>_xlfn.XLOOKUP(C103,'smile func.'!B:B,'smile func.'!C:C,,0)</f>
        <v>ester</v>
      </c>
      <c r="E103">
        <v>396</v>
      </c>
      <c r="F103">
        <v>12.2122452245499</v>
      </c>
      <c r="G103">
        <v>12.0085719519449</v>
      </c>
      <c r="H103">
        <v>11.7965460028812</v>
      </c>
      <c r="I103">
        <v>11.711865</v>
      </c>
      <c r="J103">
        <v>12.2122419453937</v>
      </c>
    </row>
    <row r="104" spans="1:10" x14ac:dyDescent="0.3">
      <c r="A104">
        <v>102</v>
      </c>
      <c r="B104">
        <v>102</v>
      </c>
      <c r="C104" t="s">
        <v>26</v>
      </c>
      <c r="D104" t="str">
        <f>_xlfn.XLOOKUP(C104,'smile func.'!B:B,'smile func.'!C:C,,0)</f>
        <v>alcohol</v>
      </c>
      <c r="E104">
        <v>309</v>
      </c>
      <c r="F104">
        <v>7.56172833207882</v>
      </c>
      <c r="G104">
        <v>7.56172833207882</v>
      </c>
      <c r="H104">
        <v>7.5785263017473001</v>
      </c>
      <c r="I104">
        <v>7.3619709999999996</v>
      </c>
      <c r="J104">
        <v>7.56172833207882</v>
      </c>
    </row>
    <row r="105" spans="1:10" x14ac:dyDescent="0.3">
      <c r="A105">
        <v>103</v>
      </c>
      <c r="B105">
        <v>103</v>
      </c>
      <c r="C105" t="s">
        <v>26</v>
      </c>
      <c r="D105" t="str">
        <f>_xlfn.XLOOKUP(C105,'smile func.'!B:B,'smile func.'!C:C,,0)</f>
        <v>alcohol</v>
      </c>
      <c r="E105">
        <v>336.5</v>
      </c>
      <c r="F105">
        <v>9.2260489662935292</v>
      </c>
      <c r="G105">
        <v>9.2054231108064393</v>
      </c>
      <c r="H105">
        <v>8.9201399979060501</v>
      </c>
      <c r="I105">
        <v>9.0300659999999997</v>
      </c>
      <c r="J105">
        <v>9.2260489662935292</v>
      </c>
    </row>
    <row r="106" spans="1:10" x14ac:dyDescent="0.3">
      <c r="A106">
        <v>104</v>
      </c>
      <c r="B106">
        <v>104</v>
      </c>
      <c r="C106" t="s">
        <v>26</v>
      </c>
      <c r="D106" t="str">
        <f>_xlfn.XLOOKUP(C106,'smile func.'!B:B,'smile func.'!C:C,,0)</f>
        <v>alcohol</v>
      </c>
      <c r="E106">
        <v>364</v>
      </c>
      <c r="F106">
        <v>10.469410139106399</v>
      </c>
      <c r="G106">
        <v>10.469410139106399</v>
      </c>
      <c r="H106">
        <v>10.2691244238331</v>
      </c>
      <c r="I106">
        <v>10.225387</v>
      </c>
      <c r="J106">
        <v>10.469410139106399</v>
      </c>
    </row>
    <row r="107" spans="1:10" x14ac:dyDescent="0.3">
      <c r="A107">
        <v>105</v>
      </c>
      <c r="B107">
        <v>105</v>
      </c>
      <c r="C107" t="s">
        <v>26</v>
      </c>
      <c r="D107" t="str">
        <f>_xlfn.XLOOKUP(C107,'smile func.'!B:B,'smile func.'!C:C,,0)</f>
        <v>alcohol</v>
      </c>
      <c r="E107">
        <v>391.5</v>
      </c>
      <c r="F107">
        <v>11.433592440702</v>
      </c>
      <c r="G107">
        <v>11.433592440702</v>
      </c>
      <c r="H107">
        <v>11.327872135543201</v>
      </c>
      <c r="I107">
        <v>11.06634</v>
      </c>
      <c r="J107">
        <v>11.433592440702</v>
      </c>
    </row>
    <row r="108" spans="1:10" x14ac:dyDescent="0.3">
      <c r="A108">
        <v>106</v>
      </c>
      <c r="B108">
        <v>106</v>
      </c>
      <c r="C108" t="s">
        <v>26</v>
      </c>
      <c r="D108" t="str">
        <f>_xlfn.XLOOKUP(C108,'smile func.'!B:B,'smile func.'!C:C,,0)</f>
        <v>alcohol</v>
      </c>
      <c r="E108">
        <v>419</v>
      </c>
      <c r="F108">
        <v>12.203133426137599</v>
      </c>
      <c r="G108">
        <v>12.203133426137599</v>
      </c>
      <c r="H108">
        <v>12.131857632978001</v>
      </c>
      <c r="I108">
        <v>12.11849</v>
      </c>
      <c r="J108">
        <v>12.203133426137599</v>
      </c>
    </row>
    <row r="109" spans="1:10" x14ac:dyDescent="0.3">
      <c r="A109">
        <v>107</v>
      </c>
      <c r="B109">
        <v>107</v>
      </c>
      <c r="C109" t="s">
        <v>27</v>
      </c>
      <c r="D109" t="str">
        <f>_xlfn.XLOOKUP(C109,'smile func.'!B:B,'smile func.'!C:C,,0)</f>
        <v>alcohol</v>
      </c>
      <c r="E109">
        <v>283</v>
      </c>
      <c r="F109">
        <v>-2.1576605499678601</v>
      </c>
      <c r="G109">
        <v>-1.48066449041746</v>
      </c>
      <c r="H109">
        <v>-1.28824554455892</v>
      </c>
      <c r="I109">
        <v>-2.1703253</v>
      </c>
      <c r="J109">
        <v>-2.15763307475068</v>
      </c>
    </row>
    <row r="110" spans="1:10" x14ac:dyDescent="0.3">
      <c r="A110">
        <v>108</v>
      </c>
      <c r="B110">
        <v>108</v>
      </c>
      <c r="C110" t="s">
        <v>27</v>
      </c>
      <c r="D110" t="str">
        <f>_xlfn.XLOOKUP(C110,'smile func.'!B:B,'smile func.'!C:C,,0)</f>
        <v>alcohol</v>
      </c>
      <c r="E110">
        <v>295.5</v>
      </c>
      <c r="F110">
        <v>-0.80366843086706996</v>
      </c>
      <c r="G110">
        <v>-1.48066449041746</v>
      </c>
      <c r="H110">
        <v>-0.73365927130364295</v>
      </c>
      <c r="I110">
        <v>-0.80596060000000003</v>
      </c>
      <c r="J110">
        <v>-0.80365638990598998</v>
      </c>
    </row>
    <row r="111" spans="1:10" x14ac:dyDescent="0.3">
      <c r="A111">
        <v>109</v>
      </c>
      <c r="B111">
        <v>109</v>
      </c>
      <c r="C111" t="s">
        <v>27</v>
      </c>
      <c r="D111" t="str">
        <f>_xlfn.XLOOKUP(C111,'smile func.'!B:B,'smile func.'!C:C,,0)</f>
        <v>alcohol</v>
      </c>
      <c r="E111">
        <v>308</v>
      </c>
      <c r="F111">
        <v>0.44042173051450101</v>
      </c>
      <c r="G111">
        <v>1.3294669357401601</v>
      </c>
      <c r="H111">
        <v>0.54487035364856196</v>
      </c>
      <c r="I111">
        <v>0.32088571999999999</v>
      </c>
      <c r="J111">
        <v>0.44041980437112999</v>
      </c>
    </row>
    <row r="112" spans="1:10" x14ac:dyDescent="0.3">
      <c r="A112">
        <v>110</v>
      </c>
      <c r="B112">
        <v>110</v>
      </c>
      <c r="C112" t="s">
        <v>27</v>
      </c>
      <c r="D112" t="str">
        <f>_xlfn.XLOOKUP(C112,'smile func.'!B:B,'smile func.'!C:C,,0)</f>
        <v>alcohol</v>
      </c>
      <c r="E112">
        <v>320.5</v>
      </c>
      <c r="F112">
        <v>1.5874689775917299</v>
      </c>
      <c r="G112">
        <v>1.3294669357401601</v>
      </c>
      <c r="H112">
        <v>1.8347645934897301</v>
      </c>
      <c r="I112">
        <v>1.7226378</v>
      </c>
      <c r="J112">
        <v>1.58745229378882</v>
      </c>
    </row>
    <row r="113" spans="1:10" x14ac:dyDescent="0.3">
      <c r="A113">
        <v>111</v>
      </c>
      <c r="B113">
        <v>111</v>
      </c>
      <c r="C113" t="s">
        <v>27</v>
      </c>
      <c r="D113" t="str">
        <f>_xlfn.XLOOKUP(C113,'smile func.'!B:B,'smile func.'!C:C,,0)</f>
        <v>alcohol</v>
      </c>
      <c r="E113">
        <v>333</v>
      </c>
      <c r="F113">
        <v>2.6484015664799898</v>
      </c>
      <c r="G113">
        <v>1.3294669357401601</v>
      </c>
      <c r="H113">
        <v>2.4461496365299702</v>
      </c>
      <c r="I113">
        <v>2.2151040000000002</v>
      </c>
      <c r="J113">
        <v>2.6483717793462298</v>
      </c>
    </row>
    <row r="114" spans="1:10" x14ac:dyDescent="0.3">
      <c r="A114">
        <v>112</v>
      </c>
      <c r="B114">
        <v>112</v>
      </c>
      <c r="C114" t="s">
        <v>28</v>
      </c>
      <c r="D114" t="e">
        <f>_xlfn.XLOOKUP(C114,'smile func.'!B:B,'smile func.'!C:C,,0)</f>
        <v>#N/A</v>
      </c>
      <c r="E114">
        <v>471</v>
      </c>
      <c r="F114">
        <v>11.5227922094283</v>
      </c>
      <c r="G114">
        <v>11.5227922094283</v>
      </c>
      <c r="H114">
        <v>11.5227791328255</v>
      </c>
      <c r="I114">
        <v>11.523362000000001</v>
      </c>
      <c r="J114">
        <v>11.522792024496001</v>
      </c>
    </row>
    <row r="115" spans="1:10" x14ac:dyDescent="0.3">
      <c r="A115">
        <v>113</v>
      </c>
      <c r="B115">
        <v>113</v>
      </c>
      <c r="C115" t="s">
        <v>29</v>
      </c>
      <c r="D115" t="str">
        <f>_xlfn.XLOOKUP(C115,'smile func.'!B:B,'smile func.'!C:C,,0)</f>
        <v>ester</v>
      </c>
      <c r="E115">
        <v>273</v>
      </c>
      <c r="F115">
        <v>4.9196087540941198</v>
      </c>
      <c r="G115">
        <v>4.9196087540941198</v>
      </c>
      <c r="H115">
        <v>5.0909154935858796</v>
      </c>
      <c r="I115">
        <v>4.4991139999999996</v>
      </c>
      <c r="J115">
        <v>4.9196087540941198</v>
      </c>
    </row>
    <row r="116" spans="1:10" x14ac:dyDescent="0.3">
      <c r="A116">
        <v>114</v>
      </c>
      <c r="B116">
        <v>114</v>
      </c>
      <c r="C116" t="s">
        <v>29</v>
      </c>
      <c r="D116" t="str">
        <f>_xlfn.XLOOKUP(C116,'smile func.'!B:B,'smile func.'!C:C,,0)</f>
        <v>ester</v>
      </c>
      <c r="E116">
        <v>309.75</v>
      </c>
      <c r="F116">
        <v>7.2563422569829097</v>
      </c>
      <c r="G116">
        <v>7.2563422569829097</v>
      </c>
      <c r="H116">
        <v>7.2940906048920304</v>
      </c>
      <c r="I116">
        <v>6.9499063000000003</v>
      </c>
      <c r="J116">
        <v>7.2563422569829097</v>
      </c>
    </row>
    <row r="117" spans="1:10" x14ac:dyDescent="0.3">
      <c r="A117">
        <v>115</v>
      </c>
      <c r="B117">
        <v>115</v>
      </c>
      <c r="C117" t="s">
        <v>29</v>
      </c>
      <c r="D117" t="str">
        <f>_xlfn.XLOOKUP(C117,'smile func.'!B:B,'smile func.'!C:C,,0)</f>
        <v>ester</v>
      </c>
      <c r="E117">
        <v>346.5</v>
      </c>
      <c r="F117">
        <v>9.0212622279023105</v>
      </c>
      <c r="G117">
        <v>9.0037511822971794</v>
      </c>
      <c r="H117">
        <v>9.1577441559015895</v>
      </c>
      <c r="I117">
        <v>9.1611569999999993</v>
      </c>
      <c r="J117">
        <v>9.0212622279023105</v>
      </c>
    </row>
    <row r="118" spans="1:10" x14ac:dyDescent="0.3">
      <c r="A118">
        <v>116</v>
      </c>
      <c r="B118">
        <v>116</v>
      </c>
      <c r="C118" t="s">
        <v>29</v>
      </c>
      <c r="D118" t="str">
        <f>_xlfn.XLOOKUP(C118,'smile func.'!B:B,'smile func.'!C:C,,0)</f>
        <v>ester</v>
      </c>
      <c r="E118">
        <v>383.25</v>
      </c>
      <c r="F118">
        <v>10.401377186028901</v>
      </c>
      <c r="G118">
        <v>10.3961688592548</v>
      </c>
      <c r="H118">
        <v>10.559752482984701</v>
      </c>
      <c r="I118">
        <v>10.563532</v>
      </c>
      <c r="J118">
        <v>10.401377186028901</v>
      </c>
    </row>
    <row r="119" spans="1:10" x14ac:dyDescent="0.3">
      <c r="A119">
        <v>117</v>
      </c>
      <c r="B119">
        <v>117</v>
      </c>
      <c r="C119" t="s">
        <v>29</v>
      </c>
      <c r="D119" t="str">
        <f>_xlfn.XLOOKUP(C119,'smile func.'!B:B,'smile func.'!C:C,,0)</f>
        <v>ester</v>
      </c>
      <c r="E119">
        <v>420</v>
      </c>
      <c r="F119">
        <v>11.510164777167001</v>
      </c>
      <c r="G119">
        <v>11.507677239799399</v>
      </c>
      <c r="H119">
        <v>11.449989241715301</v>
      </c>
      <c r="I119">
        <v>11.353249</v>
      </c>
      <c r="J119">
        <v>11.510164777167001</v>
      </c>
    </row>
    <row r="120" spans="1:10" x14ac:dyDescent="0.3">
      <c r="A120">
        <v>118</v>
      </c>
      <c r="B120">
        <v>118</v>
      </c>
      <c r="C120" t="s">
        <v>30</v>
      </c>
      <c r="D120" t="str">
        <f>_xlfn.XLOOKUP(C120,'smile func.'!B:B,'smile func.'!C:C,,0)</f>
        <v>alcohol</v>
      </c>
      <c r="E120">
        <v>395</v>
      </c>
      <c r="F120">
        <v>7.1167822828926504</v>
      </c>
      <c r="G120">
        <v>7.2406191210450501</v>
      </c>
      <c r="H120">
        <v>7.4717319337387798</v>
      </c>
      <c r="I120">
        <v>7.1928587000000004</v>
      </c>
      <c r="J120">
        <v>7.1167973366557202</v>
      </c>
    </row>
    <row r="121" spans="1:10" x14ac:dyDescent="0.3">
      <c r="A121">
        <v>119</v>
      </c>
      <c r="B121">
        <v>119</v>
      </c>
      <c r="C121" t="s">
        <v>30</v>
      </c>
      <c r="D121" t="str">
        <f>_xlfn.XLOOKUP(C121,'smile func.'!B:B,'smile func.'!C:C,,0)</f>
        <v>alcohol</v>
      </c>
      <c r="E121">
        <v>427</v>
      </c>
      <c r="F121">
        <v>8.5718187968498505</v>
      </c>
      <c r="G121">
        <v>8.3772129715862906</v>
      </c>
      <c r="H121">
        <v>8.7090036757816094</v>
      </c>
      <c r="I121">
        <v>8.4311589999999992</v>
      </c>
      <c r="J121">
        <v>8.5718233300999795</v>
      </c>
    </row>
    <row r="122" spans="1:10" x14ac:dyDescent="0.3">
      <c r="A122">
        <v>120</v>
      </c>
      <c r="B122">
        <v>120</v>
      </c>
      <c r="C122" t="s">
        <v>30</v>
      </c>
      <c r="D122" t="str">
        <f>_xlfn.XLOOKUP(C122,'smile func.'!B:B,'smile func.'!C:C,,0)</f>
        <v>alcohol</v>
      </c>
      <c r="E122">
        <v>459</v>
      </c>
      <c r="F122">
        <v>9.7420757803718203</v>
      </c>
      <c r="G122">
        <v>9.9667797266390892</v>
      </c>
      <c r="H122">
        <v>10.078080588798199</v>
      </c>
      <c r="I122">
        <v>10.071522999999999</v>
      </c>
      <c r="J122">
        <v>9.7420741360589407</v>
      </c>
    </row>
    <row r="123" spans="1:10" x14ac:dyDescent="0.3">
      <c r="A123">
        <v>121</v>
      </c>
      <c r="B123">
        <v>121</v>
      </c>
      <c r="C123" t="s">
        <v>30</v>
      </c>
      <c r="D123" t="str">
        <f>_xlfn.XLOOKUP(C123,'smile func.'!B:B,'smile func.'!C:C,,0)</f>
        <v>alcohol</v>
      </c>
      <c r="E123">
        <v>491</v>
      </c>
      <c r="F123">
        <v>10.703706401224901</v>
      </c>
      <c r="G123">
        <v>10.703706401224901</v>
      </c>
      <c r="H123">
        <v>10.9158077169241</v>
      </c>
      <c r="I123">
        <v>10.888741</v>
      </c>
      <c r="J123">
        <v>10.7037001701493</v>
      </c>
    </row>
    <row r="124" spans="1:10" x14ac:dyDescent="0.3">
      <c r="A124">
        <v>122</v>
      </c>
      <c r="B124">
        <v>122</v>
      </c>
      <c r="C124" t="s">
        <v>30</v>
      </c>
      <c r="D124" t="str">
        <f>_xlfn.XLOOKUP(C124,'smile func.'!B:B,'smile func.'!C:C,,0)</f>
        <v>alcohol</v>
      </c>
      <c r="E124">
        <v>523</v>
      </c>
      <c r="F124">
        <v>11.507933762382001</v>
      </c>
      <c r="G124">
        <v>11.357595407141501</v>
      </c>
      <c r="H124">
        <v>11.5040792150276</v>
      </c>
      <c r="I124">
        <v>11.6256</v>
      </c>
      <c r="J124">
        <v>11.5079240675754</v>
      </c>
    </row>
    <row r="125" spans="1:10" x14ac:dyDescent="0.3">
      <c r="A125">
        <v>123</v>
      </c>
      <c r="B125">
        <v>123</v>
      </c>
      <c r="C125" t="s">
        <v>31</v>
      </c>
      <c r="D125" t="str">
        <f>_xlfn.XLOOKUP(C125,'smile func.'!B:B,'smile func.'!C:C,,0)</f>
        <v>alkane</v>
      </c>
      <c r="E125">
        <v>270</v>
      </c>
      <c r="F125">
        <v>7.6161952466072798</v>
      </c>
      <c r="G125">
        <v>7.6162312687591101</v>
      </c>
      <c r="H125">
        <v>7.6087334168891196</v>
      </c>
      <c r="I125">
        <v>7.4918420000000001</v>
      </c>
      <c r="J125">
        <v>7.6161952466072798</v>
      </c>
    </row>
    <row r="126" spans="1:10" x14ac:dyDescent="0.3">
      <c r="A126">
        <v>124</v>
      </c>
      <c r="B126">
        <v>124</v>
      </c>
      <c r="C126" t="s">
        <v>31</v>
      </c>
      <c r="D126" t="str">
        <f>_xlfn.XLOOKUP(C126,'smile func.'!B:B,'smile func.'!C:C,,0)</f>
        <v>alkane</v>
      </c>
      <c r="E126">
        <v>299.75</v>
      </c>
      <c r="F126">
        <v>9.1753492465102706</v>
      </c>
      <c r="G126">
        <v>9.1745160465842694</v>
      </c>
      <c r="H126">
        <v>9.1685910530693295</v>
      </c>
      <c r="I126">
        <v>9.2434949999999994</v>
      </c>
      <c r="J126">
        <v>9.1753492465102706</v>
      </c>
    </row>
    <row r="127" spans="1:10" x14ac:dyDescent="0.3">
      <c r="A127">
        <v>125</v>
      </c>
      <c r="B127">
        <v>125</v>
      </c>
      <c r="C127" t="s">
        <v>31</v>
      </c>
      <c r="D127" t="str">
        <f>_xlfn.XLOOKUP(C127,'smile func.'!B:B,'smile func.'!C:C,,0)</f>
        <v>alkane</v>
      </c>
      <c r="E127">
        <v>329.5</v>
      </c>
      <c r="F127">
        <v>10.4005231081901</v>
      </c>
      <c r="G127">
        <v>10.3992946266959</v>
      </c>
      <c r="H127">
        <v>10.394813450667799</v>
      </c>
      <c r="I127">
        <v>10.505636000000001</v>
      </c>
      <c r="J127">
        <v>10.4005231081901</v>
      </c>
    </row>
    <row r="128" spans="1:10" x14ac:dyDescent="0.3">
      <c r="A128">
        <v>126</v>
      </c>
      <c r="B128">
        <v>126</v>
      </c>
      <c r="C128" t="s">
        <v>31</v>
      </c>
      <c r="D128" t="str">
        <f>_xlfn.XLOOKUP(C128,'smile func.'!B:B,'smile func.'!C:C,,0)</f>
        <v>alkane</v>
      </c>
      <c r="E128">
        <v>359.25</v>
      </c>
      <c r="F128">
        <v>11.388646225951099</v>
      </c>
      <c r="G128">
        <v>11.386730700093601</v>
      </c>
      <c r="H128">
        <v>11.368473775102901</v>
      </c>
      <c r="I128">
        <v>11.156148</v>
      </c>
      <c r="J128">
        <v>11.388646225951099</v>
      </c>
    </row>
    <row r="129" spans="1:10" x14ac:dyDescent="0.3">
      <c r="A129">
        <v>127</v>
      </c>
      <c r="B129">
        <v>127</v>
      </c>
      <c r="C129" t="s">
        <v>31</v>
      </c>
      <c r="D129" t="str">
        <f>_xlfn.XLOOKUP(C129,'smile func.'!B:B,'smile func.'!C:C,,0)</f>
        <v>alkane</v>
      </c>
      <c r="E129">
        <v>389</v>
      </c>
      <c r="F129">
        <v>12.2024481010674</v>
      </c>
      <c r="G129">
        <v>12.2014505253672</v>
      </c>
      <c r="H129">
        <v>12.1871059536084</v>
      </c>
      <c r="I129">
        <v>12.163204</v>
      </c>
      <c r="J129">
        <v>12.2024481010674</v>
      </c>
    </row>
    <row r="130" spans="1:10" x14ac:dyDescent="0.3">
      <c r="A130">
        <v>128</v>
      </c>
      <c r="B130">
        <v>128</v>
      </c>
      <c r="C130" t="s">
        <v>32</v>
      </c>
      <c r="D130" t="str">
        <f>_xlfn.XLOOKUP(C130,'smile func.'!B:B,'smile func.'!C:C,,0)</f>
        <v>alkane</v>
      </c>
      <c r="E130">
        <v>289</v>
      </c>
      <c r="F130">
        <v>7.5675243127421696</v>
      </c>
      <c r="G130">
        <v>7.5699785589911297</v>
      </c>
      <c r="H130">
        <v>7.5600356626721696</v>
      </c>
      <c r="I130">
        <v>7.4845470000000001</v>
      </c>
      <c r="J130">
        <v>7.5675243127421696</v>
      </c>
    </row>
    <row r="131" spans="1:10" x14ac:dyDescent="0.3">
      <c r="A131">
        <v>129</v>
      </c>
      <c r="B131">
        <v>129</v>
      </c>
      <c r="C131" t="s">
        <v>32</v>
      </c>
      <c r="D131" t="str">
        <f>_xlfn.XLOOKUP(C131,'smile func.'!B:B,'smile func.'!C:C,,0)</f>
        <v>alkane</v>
      </c>
      <c r="E131">
        <v>318.75</v>
      </c>
      <c r="F131">
        <v>9.0644097581661693</v>
      </c>
      <c r="G131">
        <v>9.0644097581661693</v>
      </c>
      <c r="H131">
        <v>9.0885849287784097</v>
      </c>
      <c r="I131">
        <v>9.1739010000000007</v>
      </c>
      <c r="J131">
        <v>9.0644097581661693</v>
      </c>
    </row>
    <row r="132" spans="1:10" x14ac:dyDescent="0.3">
      <c r="A132">
        <v>130</v>
      </c>
      <c r="B132">
        <v>130</v>
      </c>
      <c r="C132" t="s">
        <v>32</v>
      </c>
      <c r="D132" t="str">
        <f>_xlfn.XLOOKUP(C132,'smile func.'!B:B,'smile func.'!C:C,,0)</f>
        <v>alkane</v>
      </c>
      <c r="E132">
        <v>348.5</v>
      </c>
      <c r="F132">
        <v>10.2547875619411</v>
      </c>
      <c r="G132">
        <v>10.2547875619411</v>
      </c>
      <c r="H132">
        <v>10.228660944144</v>
      </c>
      <c r="I132">
        <v>10.273308999999999</v>
      </c>
      <c r="J132">
        <v>10.2547875619411</v>
      </c>
    </row>
    <row r="133" spans="1:10" x14ac:dyDescent="0.3">
      <c r="A133">
        <v>131</v>
      </c>
      <c r="B133">
        <v>131</v>
      </c>
      <c r="C133" t="s">
        <v>32</v>
      </c>
      <c r="D133" t="str">
        <f>_xlfn.XLOOKUP(C133,'smile func.'!B:B,'smile func.'!C:C,,0)</f>
        <v>alkane</v>
      </c>
      <c r="E133">
        <v>378.25</v>
      </c>
      <c r="F133">
        <v>11.224056820050199</v>
      </c>
      <c r="G133">
        <v>11.224056820050199</v>
      </c>
      <c r="H133">
        <v>11.1812210218317</v>
      </c>
      <c r="I133">
        <v>11.280688</v>
      </c>
      <c r="J133">
        <v>11.224056820050199</v>
      </c>
    </row>
    <row r="134" spans="1:10" x14ac:dyDescent="0.3">
      <c r="A134">
        <v>132</v>
      </c>
      <c r="B134">
        <v>132</v>
      </c>
      <c r="C134" t="s">
        <v>32</v>
      </c>
      <c r="D134" t="str">
        <f>_xlfn.XLOOKUP(C134,'smile func.'!B:B,'smile func.'!C:C,,0)</f>
        <v>alkane</v>
      </c>
      <c r="E134">
        <v>408</v>
      </c>
      <c r="F134">
        <v>12.028587488133899</v>
      </c>
      <c r="G134">
        <v>12.136793090890301</v>
      </c>
      <c r="H134">
        <v>12.042615049092801</v>
      </c>
      <c r="I134">
        <v>12.015936999999999</v>
      </c>
      <c r="J134">
        <v>12.028587488133899</v>
      </c>
    </row>
    <row r="135" spans="1:10" x14ac:dyDescent="0.3">
      <c r="A135">
        <v>133</v>
      </c>
      <c r="B135">
        <v>133</v>
      </c>
      <c r="C135" t="s">
        <v>33</v>
      </c>
      <c r="D135" t="str">
        <f>_xlfn.XLOOKUP(C135,'smile func.'!B:B,'smile func.'!C:C,,0)</f>
        <v>alkene</v>
      </c>
      <c r="E135">
        <v>353</v>
      </c>
      <c r="F135">
        <v>10.494867797606201</v>
      </c>
      <c r="G135">
        <v>10.147763607034801</v>
      </c>
      <c r="H135">
        <v>10.399998461948</v>
      </c>
      <c r="I135">
        <v>10.365686</v>
      </c>
      <c r="J135">
        <v>10.4948829665455</v>
      </c>
    </row>
    <row r="136" spans="1:10" x14ac:dyDescent="0.3">
      <c r="A136">
        <v>134</v>
      </c>
      <c r="B136">
        <v>134</v>
      </c>
      <c r="C136" t="s">
        <v>33</v>
      </c>
      <c r="D136" t="str">
        <f>_xlfn.XLOOKUP(C136,'smile func.'!B:B,'smile func.'!C:C,,0)</f>
        <v>alkene</v>
      </c>
      <c r="E136">
        <v>361.25</v>
      </c>
      <c r="F136">
        <v>10.798758381450799</v>
      </c>
      <c r="G136">
        <v>10.7121316760662</v>
      </c>
      <c r="H136">
        <v>10.620517129251599</v>
      </c>
      <c r="I136">
        <v>10.631288</v>
      </c>
      <c r="J136">
        <v>10.7987647072811</v>
      </c>
    </row>
    <row r="137" spans="1:10" x14ac:dyDescent="0.3">
      <c r="A137">
        <v>135</v>
      </c>
      <c r="B137">
        <v>135</v>
      </c>
      <c r="C137" t="s">
        <v>33</v>
      </c>
      <c r="D137" t="str">
        <f>_xlfn.XLOOKUP(C137,'smile func.'!B:B,'smile func.'!C:C,,0)</f>
        <v>alkene</v>
      </c>
      <c r="E137">
        <v>369.5</v>
      </c>
      <c r="F137">
        <v>11.089078749778601</v>
      </c>
      <c r="G137">
        <v>11.301498621680199</v>
      </c>
      <c r="H137">
        <v>10.9992652414718</v>
      </c>
      <c r="I137">
        <v>11.0095825</v>
      </c>
      <c r="J137">
        <v>11.0890782585899</v>
      </c>
    </row>
    <row r="138" spans="1:10" x14ac:dyDescent="0.3">
      <c r="A138">
        <v>136</v>
      </c>
      <c r="B138">
        <v>136</v>
      </c>
      <c r="C138" t="s">
        <v>33</v>
      </c>
      <c r="D138" t="str">
        <f>_xlfn.XLOOKUP(C138,'smile func.'!B:B,'smile func.'!C:C,,0)</f>
        <v>alkene</v>
      </c>
      <c r="E138">
        <v>377.75</v>
      </c>
      <c r="F138">
        <v>11.3667180166441</v>
      </c>
      <c r="G138">
        <v>11.499603650202101</v>
      </c>
      <c r="H138">
        <v>11.315305433156199</v>
      </c>
      <c r="I138">
        <v>11.338820999999999</v>
      </c>
      <c r="J138">
        <v>11.3667104521704</v>
      </c>
    </row>
    <row r="139" spans="1:10" x14ac:dyDescent="0.3">
      <c r="A139">
        <v>137</v>
      </c>
      <c r="B139">
        <v>137</v>
      </c>
      <c r="C139" t="s">
        <v>33</v>
      </c>
      <c r="D139" t="str">
        <f>_xlfn.XLOOKUP(C139,'smile func.'!B:B,'smile func.'!C:C,,0)</f>
        <v>alkene</v>
      </c>
      <c r="E139">
        <v>386</v>
      </c>
      <c r="F139">
        <v>11.632489283760099</v>
      </c>
      <c r="G139">
        <v>11.499603650202101</v>
      </c>
      <c r="H139">
        <v>11.394837267090701</v>
      </c>
      <c r="I139">
        <v>11.392296999999999</v>
      </c>
      <c r="J139">
        <v>11.6324750980278</v>
      </c>
    </row>
    <row r="140" spans="1:10" x14ac:dyDescent="0.3">
      <c r="A140">
        <v>138</v>
      </c>
      <c r="B140">
        <v>138</v>
      </c>
      <c r="C140" t="s">
        <v>34</v>
      </c>
      <c r="D140" t="str">
        <f>_xlfn.XLOOKUP(C140,'smile func.'!B:B,'smile func.'!C:C,,0)</f>
        <v>alcohol</v>
      </c>
      <c r="E140">
        <v>378</v>
      </c>
      <c r="F140">
        <v>7.6080574876091998</v>
      </c>
      <c r="G140">
        <v>7.5896833527191703</v>
      </c>
      <c r="H140">
        <v>7.5060249639755297</v>
      </c>
      <c r="I140">
        <v>8.3326060000000002</v>
      </c>
      <c r="J140">
        <v>7.6080676362368704</v>
      </c>
    </row>
    <row r="141" spans="1:10" x14ac:dyDescent="0.3">
      <c r="A141">
        <v>139</v>
      </c>
      <c r="B141">
        <v>139</v>
      </c>
      <c r="C141" t="s">
        <v>34</v>
      </c>
      <c r="D141" t="str">
        <f>_xlfn.XLOOKUP(C141,'smile func.'!B:B,'smile func.'!C:C,,0)</f>
        <v>alcohol</v>
      </c>
      <c r="E141">
        <v>413.5</v>
      </c>
      <c r="F141">
        <v>9.1595365846904695</v>
      </c>
      <c r="G141">
        <v>9.1578996042500407</v>
      </c>
      <c r="H141">
        <v>9.0262227304750393</v>
      </c>
      <c r="I141">
        <v>9.0335640000000001</v>
      </c>
      <c r="J141">
        <v>9.1595390108735195</v>
      </c>
    </row>
    <row r="142" spans="1:10" x14ac:dyDescent="0.3">
      <c r="A142">
        <v>140</v>
      </c>
      <c r="B142">
        <v>140</v>
      </c>
      <c r="C142" t="s">
        <v>34</v>
      </c>
      <c r="D142" t="str">
        <f>_xlfn.XLOOKUP(C142,'smile func.'!B:B,'smile func.'!C:C,,0)</f>
        <v>alcohol</v>
      </c>
      <c r="E142">
        <v>449</v>
      </c>
      <c r="F142">
        <v>10.3889466516399</v>
      </c>
      <c r="G142">
        <v>10.3889466516399</v>
      </c>
      <c r="H142">
        <v>10.446192785759401</v>
      </c>
      <c r="I142">
        <v>10.145572</v>
      </c>
      <c r="J142">
        <v>10.388945306989999</v>
      </c>
    </row>
    <row r="143" spans="1:10" x14ac:dyDescent="0.3">
      <c r="A143">
        <v>141</v>
      </c>
      <c r="B143">
        <v>141</v>
      </c>
      <c r="C143" t="s">
        <v>34</v>
      </c>
      <c r="D143" t="str">
        <f>_xlfn.XLOOKUP(C143,'smile func.'!B:B,'smile func.'!C:C,,0)</f>
        <v>alcohol</v>
      </c>
      <c r="E143">
        <v>484.5</v>
      </c>
      <c r="F143">
        <v>11.387144011672399</v>
      </c>
      <c r="G143">
        <v>11.3561946216225</v>
      </c>
      <c r="H143">
        <v>11.363968751596399</v>
      </c>
      <c r="I143">
        <v>11.084099999999999</v>
      </c>
      <c r="J143">
        <v>11.387140599779199</v>
      </c>
    </row>
    <row r="144" spans="1:10" x14ac:dyDescent="0.3">
      <c r="A144">
        <v>142</v>
      </c>
      <c r="B144">
        <v>142</v>
      </c>
      <c r="C144" t="s">
        <v>34</v>
      </c>
      <c r="D144" t="str">
        <f>_xlfn.XLOOKUP(C144,'smile func.'!B:B,'smile func.'!C:C,,0)</f>
        <v>alcohol</v>
      </c>
      <c r="E144">
        <v>520</v>
      </c>
      <c r="F144">
        <v>12.2137479917665</v>
      </c>
      <c r="G144">
        <v>12.205501119445399</v>
      </c>
      <c r="H144">
        <v>12.026017426227099</v>
      </c>
      <c r="I144">
        <v>11.938715</v>
      </c>
      <c r="J144">
        <v>12.2137405817955</v>
      </c>
    </row>
    <row r="145" spans="1:10" x14ac:dyDescent="0.3">
      <c r="A145">
        <v>143</v>
      </c>
      <c r="B145">
        <v>143</v>
      </c>
      <c r="C145" t="s">
        <v>35</v>
      </c>
      <c r="D145" t="str">
        <f>_xlfn.XLOOKUP(C145,'smile func.'!B:B,'smile func.'!C:C,,0)</f>
        <v>ester</v>
      </c>
      <c r="E145">
        <v>295</v>
      </c>
      <c r="F145">
        <v>7.59937567592109</v>
      </c>
      <c r="G145">
        <v>7.59937567592109</v>
      </c>
      <c r="H145">
        <v>7.5560526963968098</v>
      </c>
      <c r="I145">
        <v>7.6374845999999996</v>
      </c>
      <c r="J145">
        <v>7.59937567592109</v>
      </c>
    </row>
    <row r="146" spans="1:10" x14ac:dyDescent="0.3">
      <c r="A146">
        <v>144</v>
      </c>
      <c r="B146">
        <v>144</v>
      </c>
      <c r="C146" t="s">
        <v>35</v>
      </c>
      <c r="D146" t="str">
        <f>_xlfn.XLOOKUP(C146,'smile func.'!B:B,'smile func.'!C:C,,0)</f>
        <v>ester</v>
      </c>
      <c r="E146">
        <v>313.5</v>
      </c>
      <c r="F146">
        <v>8.5910971004452907</v>
      </c>
      <c r="G146">
        <v>8.5716539763771404</v>
      </c>
      <c r="H146">
        <v>8.4150295466842895</v>
      </c>
      <c r="I146">
        <v>8.3639329999999994</v>
      </c>
      <c r="J146">
        <v>8.5910971004452907</v>
      </c>
    </row>
    <row r="147" spans="1:10" x14ac:dyDescent="0.3">
      <c r="A147">
        <v>145</v>
      </c>
      <c r="B147">
        <v>145</v>
      </c>
      <c r="C147" t="s">
        <v>35</v>
      </c>
      <c r="D147" t="str">
        <f>_xlfn.XLOOKUP(C147,'smile func.'!B:B,'smile func.'!C:C,,0)</f>
        <v>ester</v>
      </c>
      <c r="E147">
        <v>332</v>
      </c>
      <c r="F147">
        <v>9.4510874436289996</v>
      </c>
      <c r="G147">
        <v>9.5433608011744404</v>
      </c>
      <c r="H147">
        <v>9.1697460649443006</v>
      </c>
      <c r="I147">
        <v>8.9894970000000001</v>
      </c>
      <c r="J147">
        <v>9.4510874436289996</v>
      </c>
    </row>
    <row r="148" spans="1:10" x14ac:dyDescent="0.3">
      <c r="A148">
        <v>146</v>
      </c>
      <c r="B148">
        <v>146</v>
      </c>
      <c r="C148" t="s">
        <v>35</v>
      </c>
      <c r="D148" t="str">
        <f>_xlfn.XLOOKUP(C148,'smile func.'!B:B,'smile func.'!C:C,,0)</f>
        <v>ester</v>
      </c>
      <c r="E148">
        <v>350.5</v>
      </c>
      <c r="F148">
        <v>10.203958976182101</v>
      </c>
      <c r="G148">
        <v>9.7034784426054692</v>
      </c>
      <c r="H148">
        <v>10.135336425471399</v>
      </c>
      <c r="I148">
        <v>10.160608999999999</v>
      </c>
      <c r="J148">
        <v>10.203958976182101</v>
      </c>
    </row>
    <row r="149" spans="1:10" x14ac:dyDescent="0.3">
      <c r="A149">
        <v>147</v>
      </c>
      <c r="B149">
        <v>147</v>
      </c>
      <c r="C149" t="s">
        <v>35</v>
      </c>
      <c r="D149" t="str">
        <f>_xlfn.XLOOKUP(C149,'smile func.'!B:B,'smile func.'!C:C,,0)</f>
        <v>ester</v>
      </c>
      <c r="E149">
        <v>369</v>
      </c>
      <c r="F149">
        <v>10.868552116390299</v>
      </c>
      <c r="G149">
        <v>11.2181374370666</v>
      </c>
      <c r="H149">
        <v>10.7068306767832</v>
      </c>
      <c r="I149">
        <v>10.612220000000001</v>
      </c>
      <c r="J149">
        <v>10.868552116390299</v>
      </c>
    </row>
    <row r="150" spans="1:10" x14ac:dyDescent="0.3">
      <c r="A150">
        <v>148</v>
      </c>
      <c r="B150">
        <v>148</v>
      </c>
      <c r="C150" t="s">
        <v>36</v>
      </c>
      <c r="D150" t="str">
        <f>_xlfn.XLOOKUP(C150,'smile func.'!B:B,'smile func.'!C:C,,0)</f>
        <v>aromatic</v>
      </c>
      <c r="E150">
        <v>297</v>
      </c>
      <c r="F150">
        <v>5.0909848444246197</v>
      </c>
      <c r="G150">
        <v>4.9402837973565799</v>
      </c>
      <c r="H150">
        <v>5.3037190798284097</v>
      </c>
      <c r="I150">
        <v>5.2154546000000002</v>
      </c>
      <c r="J150">
        <v>5.0909848444246197</v>
      </c>
    </row>
    <row r="151" spans="1:10" x14ac:dyDescent="0.3">
      <c r="A151">
        <v>149</v>
      </c>
      <c r="B151">
        <v>149</v>
      </c>
      <c r="C151" t="s">
        <v>36</v>
      </c>
      <c r="D151" t="str">
        <f>_xlfn.XLOOKUP(C151,'smile func.'!B:B,'smile func.'!C:C,,0)</f>
        <v>aromatic</v>
      </c>
      <c r="E151">
        <v>318</v>
      </c>
      <c r="F151">
        <v>6.5145143181192999</v>
      </c>
      <c r="G151">
        <v>6.3181637006584399</v>
      </c>
      <c r="H151">
        <v>6.5601040124108403</v>
      </c>
      <c r="I151">
        <v>6.8744617000000003</v>
      </c>
      <c r="J151">
        <v>6.5145143181192999</v>
      </c>
    </row>
    <row r="152" spans="1:10" x14ac:dyDescent="0.3">
      <c r="A152">
        <v>150</v>
      </c>
      <c r="B152">
        <v>150</v>
      </c>
      <c r="C152" t="s">
        <v>36</v>
      </c>
      <c r="D152" t="str">
        <f>_xlfn.XLOOKUP(C152,'smile func.'!B:B,'smile func.'!C:C,,0)</f>
        <v>aromatic</v>
      </c>
      <c r="E152">
        <v>339</v>
      </c>
      <c r="F152">
        <v>7.6996707966733799</v>
      </c>
      <c r="G152">
        <v>7.6996707966733799</v>
      </c>
      <c r="H152">
        <v>7.6008533554823901</v>
      </c>
      <c r="I152">
        <v>7.6712036000000001</v>
      </c>
      <c r="J152">
        <v>7.6996707966733799</v>
      </c>
    </row>
    <row r="153" spans="1:10" x14ac:dyDescent="0.3">
      <c r="A153">
        <v>151</v>
      </c>
      <c r="B153">
        <v>151</v>
      </c>
      <c r="C153" t="s">
        <v>36</v>
      </c>
      <c r="D153" t="str">
        <f>_xlfn.XLOOKUP(C153,'smile func.'!B:B,'smile func.'!C:C,,0)</f>
        <v>aromatic</v>
      </c>
      <c r="E153">
        <v>360</v>
      </c>
      <c r="F153">
        <v>8.7017026399962596</v>
      </c>
      <c r="G153">
        <v>8.8708611457414897</v>
      </c>
      <c r="H153">
        <v>8.6535557053116392</v>
      </c>
      <c r="I153">
        <v>8.8564825000000003</v>
      </c>
      <c r="J153">
        <v>8.7017026399962596</v>
      </c>
    </row>
    <row r="154" spans="1:10" x14ac:dyDescent="0.3">
      <c r="A154">
        <v>152</v>
      </c>
      <c r="B154">
        <v>152</v>
      </c>
      <c r="C154" t="s">
        <v>36</v>
      </c>
      <c r="D154" t="str">
        <f>_xlfn.XLOOKUP(C154,'smile func.'!B:B,'smile func.'!C:C,,0)</f>
        <v>aromatic</v>
      </c>
      <c r="E154">
        <v>381</v>
      </c>
      <c r="F154">
        <v>9.5600092430007209</v>
      </c>
      <c r="G154">
        <v>9.5600092430007209</v>
      </c>
      <c r="H154">
        <v>9.6200072696761207</v>
      </c>
      <c r="I154">
        <v>9.5825130000000005</v>
      </c>
      <c r="J154">
        <v>9.5600092430007209</v>
      </c>
    </row>
    <row r="155" spans="1:10" x14ac:dyDescent="0.3">
      <c r="A155">
        <v>153</v>
      </c>
      <c r="B155">
        <v>153</v>
      </c>
      <c r="C155" t="s">
        <v>37</v>
      </c>
      <c r="D155" t="str">
        <f>_xlfn.XLOOKUP(C155,'smile func.'!B:B,'smile func.'!C:C,,0)</f>
        <v>ester</v>
      </c>
      <c r="E155">
        <v>328</v>
      </c>
      <c r="F155">
        <v>2.5705894634589401</v>
      </c>
      <c r="G155">
        <v>2.6124104575974001</v>
      </c>
      <c r="H155">
        <v>3.0193410803621701</v>
      </c>
      <c r="I155">
        <v>2.5272017</v>
      </c>
      <c r="J155">
        <v>2.5706077528044502</v>
      </c>
    </row>
    <row r="156" spans="1:10" x14ac:dyDescent="0.3">
      <c r="A156">
        <v>154</v>
      </c>
      <c r="B156">
        <v>154</v>
      </c>
      <c r="C156" t="s">
        <v>37</v>
      </c>
      <c r="D156" t="str">
        <f>_xlfn.XLOOKUP(C156,'smile func.'!B:B,'smile func.'!C:C,,0)</f>
        <v>ester</v>
      </c>
      <c r="E156">
        <v>378</v>
      </c>
      <c r="F156">
        <v>5.9865125074226997</v>
      </c>
      <c r="G156">
        <v>6.0169286583615502</v>
      </c>
      <c r="H156">
        <v>6.4171390992498898</v>
      </c>
      <c r="I156">
        <v>6.0599755999999996</v>
      </c>
      <c r="J156">
        <v>5.9865173195023402</v>
      </c>
    </row>
    <row r="157" spans="1:10" x14ac:dyDescent="0.3">
      <c r="A157">
        <v>155</v>
      </c>
      <c r="B157">
        <v>155</v>
      </c>
      <c r="C157" t="s">
        <v>37</v>
      </c>
      <c r="D157" t="str">
        <f>_xlfn.XLOOKUP(C157,'smile func.'!B:B,'smile func.'!C:C,,0)</f>
        <v>ester</v>
      </c>
      <c r="E157">
        <v>428</v>
      </c>
      <c r="F157">
        <v>8.3852165751904693</v>
      </c>
      <c r="G157">
        <v>8.6638128768883398</v>
      </c>
      <c r="H157">
        <v>8.6168444599675507</v>
      </c>
      <c r="I157">
        <v>8.4127379999999992</v>
      </c>
      <c r="J157">
        <v>8.3852139423700294</v>
      </c>
    </row>
    <row r="158" spans="1:10" x14ac:dyDescent="0.3">
      <c r="A158">
        <v>156</v>
      </c>
      <c r="B158">
        <v>156</v>
      </c>
      <c r="C158" t="s">
        <v>37</v>
      </c>
      <c r="D158" t="str">
        <f>_xlfn.XLOOKUP(C158,'smile func.'!B:B,'smile func.'!C:C,,0)</f>
        <v>ester</v>
      </c>
      <c r="E158">
        <v>478</v>
      </c>
      <c r="F158">
        <v>10.162188684800601</v>
      </c>
      <c r="G158">
        <v>10.162188684800601</v>
      </c>
      <c r="H158">
        <v>10.4614614796754</v>
      </c>
      <c r="I158">
        <v>10.208817</v>
      </c>
      <c r="J158">
        <v>10.162180398846999</v>
      </c>
    </row>
    <row r="159" spans="1:10" x14ac:dyDescent="0.3">
      <c r="A159">
        <v>157</v>
      </c>
      <c r="B159">
        <v>157</v>
      </c>
      <c r="C159" t="s">
        <v>37</v>
      </c>
      <c r="D159" t="str">
        <f>_xlfn.XLOOKUP(C159,'smile func.'!B:B,'smile func.'!C:C,,0)</f>
        <v>ester</v>
      </c>
      <c r="E159">
        <v>528</v>
      </c>
      <c r="F159">
        <v>11.5314206990458</v>
      </c>
      <c r="G159">
        <v>11.528430583868101</v>
      </c>
      <c r="H159">
        <v>11.6008898719155</v>
      </c>
      <c r="I159">
        <v>11.604291999999999</v>
      </c>
      <c r="J159">
        <v>11.5314112350835</v>
      </c>
    </row>
    <row r="160" spans="1:10" x14ac:dyDescent="0.3">
      <c r="A160">
        <v>158</v>
      </c>
      <c r="B160">
        <v>158</v>
      </c>
      <c r="C160" t="s">
        <v>38</v>
      </c>
      <c r="D160" t="e">
        <f>_xlfn.XLOOKUP(C160,'smile func.'!B:B,'smile func.'!C:C,,0)</f>
        <v>#N/A</v>
      </c>
      <c r="E160">
        <v>454</v>
      </c>
      <c r="F160">
        <v>11.522732763657499</v>
      </c>
      <c r="G160">
        <v>11.522732763657499</v>
      </c>
      <c r="H160">
        <v>11.526070186986001</v>
      </c>
      <c r="I160">
        <v>11.532589</v>
      </c>
      <c r="J160">
        <v>11.522732763657499</v>
      </c>
    </row>
    <row r="161" spans="1:10" x14ac:dyDescent="0.3">
      <c r="A161">
        <v>159</v>
      </c>
      <c r="B161">
        <v>159</v>
      </c>
      <c r="C161" t="s">
        <v>39</v>
      </c>
      <c r="D161" t="str">
        <f>_xlfn.XLOOKUP(C161,'smile func.'!B:B,'smile func.'!C:C,,0)</f>
        <v>alkene</v>
      </c>
      <c r="E161">
        <v>288</v>
      </c>
      <c r="F161">
        <v>7.6072838559565898</v>
      </c>
      <c r="G161">
        <v>7.6072838559565898</v>
      </c>
      <c r="H161">
        <v>7.6027735703498198</v>
      </c>
      <c r="I161">
        <v>7.5173160000000001</v>
      </c>
      <c r="J161">
        <v>7.6072982169513903</v>
      </c>
    </row>
    <row r="162" spans="1:10" x14ac:dyDescent="0.3">
      <c r="A162">
        <v>160</v>
      </c>
      <c r="B162">
        <v>160</v>
      </c>
      <c r="C162" t="s">
        <v>39</v>
      </c>
      <c r="D162" t="str">
        <f>_xlfn.XLOOKUP(C162,'smile func.'!B:B,'smile func.'!C:C,,0)</f>
        <v>alkene</v>
      </c>
      <c r="E162">
        <v>318.75</v>
      </c>
      <c r="F162">
        <v>9.1637107442307908</v>
      </c>
      <c r="G162">
        <v>9.1637107442307908</v>
      </c>
      <c r="H162">
        <v>9.1578857289458693</v>
      </c>
      <c r="I162">
        <v>9.2066689999999998</v>
      </c>
      <c r="J162">
        <v>9.1637163033741302</v>
      </c>
    </row>
    <row r="163" spans="1:10" x14ac:dyDescent="0.3">
      <c r="A163">
        <v>161</v>
      </c>
      <c r="B163">
        <v>161</v>
      </c>
      <c r="C163" t="s">
        <v>39</v>
      </c>
      <c r="D163" t="str">
        <f>_xlfn.XLOOKUP(C163,'smile func.'!B:B,'smile func.'!C:C,,0)</f>
        <v>alkene</v>
      </c>
      <c r="E163">
        <v>349.5</v>
      </c>
      <c r="F163">
        <v>10.391597204741601</v>
      </c>
      <c r="G163">
        <v>10.3607777454879</v>
      </c>
      <c r="H163">
        <v>10.381002647891901</v>
      </c>
      <c r="I163">
        <v>10.333000999999999</v>
      </c>
      <c r="J163">
        <v>10.391595275404899</v>
      </c>
    </row>
    <row r="164" spans="1:10" x14ac:dyDescent="0.3">
      <c r="A164">
        <v>162</v>
      </c>
      <c r="B164">
        <v>162</v>
      </c>
      <c r="C164" t="s">
        <v>39</v>
      </c>
      <c r="D164" t="str">
        <f>_xlfn.XLOOKUP(C164,'smile func.'!B:B,'smile func.'!C:C,,0)</f>
        <v>alkene</v>
      </c>
      <c r="E164">
        <v>380.25</v>
      </c>
      <c r="F164">
        <v>11.3850377871977</v>
      </c>
      <c r="G164">
        <v>11.3850377871977</v>
      </c>
      <c r="H164">
        <v>11.378557627258701</v>
      </c>
      <c r="I164">
        <v>11.4801445</v>
      </c>
      <c r="J164">
        <v>11.3850309702225</v>
      </c>
    </row>
    <row r="165" spans="1:10" x14ac:dyDescent="0.3">
      <c r="A165">
        <v>163</v>
      </c>
      <c r="B165">
        <v>163</v>
      </c>
      <c r="C165" t="s">
        <v>39</v>
      </c>
      <c r="D165" t="str">
        <f>_xlfn.XLOOKUP(C165,'smile func.'!B:B,'smile func.'!C:C,,0)</f>
        <v>alkene</v>
      </c>
      <c r="E165">
        <v>411</v>
      </c>
      <c r="F165">
        <v>12.205326617291499</v>
      </c>
      <c r="G165">
        <v>12.1624430547374</v>
      </c>
      <c r="H165">
        <v>12.187995457269899</v>
      </c>
      <c r="I165">
        <v>12.125527</v>
      </c>
      <c r="J165">
        <v>12.205314574884699</v>
      </c>
    </row>
    <row r="166" spans="1:10" x14ac:dyDescent="0.3">
      <c r="A166">
        <v>164</v>
      </c>
      <c r="B166">
        <v>164</v>
      </c>
      <c r="C166" t="s">
        <v>40</v>
      </c>
      <c r="D166" t="e">
        <f>_xlfn.XLOOKUP(C166,'smile func.'!B:B,'smile func.'!C:C,,0)</f>
        <v>#N/A</v>
      </c>
      <c r="E166">
        <v>421</v>
      </c>
      <c r="F166">
        <v>11.522461086025</v>
      </c>
      <c r="G166">
        <v>11.522461086025</v>
      </c>
      <c r="H166">
        <v>11.5136871453739</v>
      </c>
      <c r="I166">
        <v>11.463983000000001</v>
      </c>
      <c r="J166">
        <v>11.522461086025</v>
      </c>
    </row>
    <row r="167" spans="1:10" x14ac:dyDescent="0.3">
      <c r="A167">
        <v>165</v>
      </c>
      <c r="B167">
        <v>165</v>
      </c>
      <c r="C167" t="s">
        <v>41</v>
      </c>
      <c r="D167" t="str">
        <f>_xlfn.XLOOKUP(C167,'smile func.'!B:B,'smile func.'!C:C,,0)</f>
        <v>ester</v>
      </c>
      <c r="E167">
        <v>365</v>
      </c>
      <c r="F167">
        <v>7.3208011939514099</v>
      </c>
      <c r="G167">
        <v>7.3591898275619103</v>
      </c>
      <c r="H167">
        <v>7.1706758070101602</v>
      </c>
      <c r="I167">
        <v>6.4723214999999996</v>
      </c>
      <c r="J167">
        <v>7.3208011939514099</v>
      </c>
    </row>
    <row r="168" spans="1:10" x14ac:dyDescent="0.3">
      <c r="A168">
        <v>166</v>
      </c>
      <c r="B168">
        <v>166</v>
      </c>
      <c r="C168" t="s">
        <v>41</v>
      </c>
      <c r="D168" t="str">
        <f>_xlfn.XLOOKUP(C168,'smile func.'!B:B,'smile func.'!C:C,,0)</f>
        <v>ester</v>
      </c>
      <c r="E168">
        <v>395.5</v>
      </c>
      <c r="F168">
        <v>8.6020765690601593</v>
      </c>
      <c r="G168">
        <v>8.6268548183962501</v>
      </c>
      <c r="H168">
        <v>8.3837420469719302</v>
      </c>
      <c r="I168">
        <v>8.1202170000000002</v>
      </c>
      <c r="J168">
        <v>8.6020765690601593</v>
      </c>
    </row>
    <row r="169" spans="1:10" x14ac:dyDescent="0.3">
      <c r="A169">
        <v>167</v>
      </c>
      <c r="B169">
        <v>167</v>
      </c>
      <c r="C169" t="s">
        <v>41</v>
      </c>
      <c r="D169" t="str">
        <f>_xlfn.XLOOKUP(C169,'smile func.'!B:B,'smile func.'!C:C,,0)</f>
        <v>ester</v>
      </c>
      <c r="E169">
        <v>426</v>
      </c>
      <c r="F169">
        <v>9.6998829350570901</v>
      </c>
      <c r="G169">
        <v>9.5149324257681407</v>
      </c>
      <c r="H169">
        <v>9.4940353762046499</v>
      </c>
      <c r="I169">
        <v>9.7631019999999999</v>
      </c>
      <c r="J169">
        <v>9.6998829350570901</v>
      </c>
    </row>
    <row r="170" spans="1:10" x14ac:dyDescent="0.3">
      <c r="A170">
        <v>168</v>
      </c>
      <c r="B170">
        <v>168</v>
      </c>
      <c r="C170" t="s">
        <v>41</v>
      </c>
      <c r="D170" t="str">
        <f>_xlfn.XLOOKUP(C170,'smile func.'!B:B,'smile func.'!C:C,,0)</f>
        <v>ester</v>
      </c>
      <c r="E170">
        <v>456.5</v>
      </c>
      <c r="F170">
        <v>10.6509944744914</v>
      </c>
      <c r="G170">
        <v>9.9133834389782294</v>
      </c>
      <c r="H170">
        <v>10.591369259999601</v>
      </c>
      <c r="I170">
        <v>10.942430999999999</v>
      </c>
      <c r="J170">
        <v>10.6509944744914</v>
      </c>
    </row>
    <row r="171" spans="1:10" x14ac:dyDescent="0.3">
      <c r="A171">
        <v>169</v>
      </c>
      <c r="B171">
        <v>169</v>
      </c>
      <c r="C171" t="s">
        <v>41</v>
      </c>
      <c r="D171" t="str">
        <f>_xlfn.XLOOKUP(C171,'smile func.'!B:B,'smile func.'!C:C,,0)</f>
        <v>ester</v>
      </c>
      <c r="E171">
        <v>487</v>
      </c>
      <c r="F171">
        <v>11.482972946358</v>
      </c>
      <c r="G171">
        <v>11.482972946358</v>
      </c>
      <c r="H171">
        <v>11.3462203003151</v>
      </c>
      <c r="I171">
        <v>11.8622265</v>
      </c>
      <c r="J171">
        <v>11.482972946358</v>
      </c>
    </row>
    <row r="172" spans="1:10" x14ac:dyDescent="0.3">
      <c r="A172">
        <v>170</v>
      </c>
      <c r="B172">
        <v>170</v>
      </c>
      <c r="C172" t="s">
        <v>42</v>
      </c>
      <c r="D172" t="str">
        <f>_xlfn.XLOOKUP(C172,'smile func.'!B:B,'smile func.'!C:C,,0)</f>
        <v>ester</v>
      </c>
      <c r="E172">
        <v>356</v>
      </c>
      <c r="F172">
        <v>6.4955248805816197</v>
      </c>
      <c r="G172">
        <v>5.9333735708603097</v>
      </c>
      <c r="H172">
        <v>6.3019778468207299</v>
      </c>
      <c r="I172">
        <v>6.7824035</v>
      </c>
      <c r="J172">
        <v>6.4955405561861097</v>
      </c>
    </row>
    <row r="173" spans="1:10" x14ac:dyDescent="0.3">
      <c r="A173">
        <v>171</v>
      </c>
      <c r="B173">
        <v>171</v>
      </c>
      <c r="C173" t="s">
        <v>42</v>
      </c>
      <c r="D173" t="str">
        <f>_xlfn.XLOOKUP(C173,'smile func.'!B:B,'smile func.'!C:C,,0)</f>
        <v>ester</v>
      </c>
      <c r="E173">
        <v>392.75</v>
      </c>
      <c r="F173">
        <v>8.2460973092233694</v>
      </c>
      <c r="G173">
        <v>7.5038713036821596</v>
      </c>
      <c r="H173">
        <v>8.00285743061748</v>
      </c>
      <c r="I173">
        <v>8.2132470000000009</v>
      </c>
      <c r="J173">
        <v>8.2461026476366506</v>
      </c>
    </row>
    <row r="174" spans="1:10" x14ac:dyDescent="0.3">
      <c r="A174">
        <v>172</v>
      </c>
      <c r="B174">
        <v>172</v>
      </c>
      <c r="C174" t="s">
        <v>42</v>
      </c>
      <c r="D174" t="str">
        <f>_xlfn.XLOOKUP(C174,'smile func.'!B:B,'smile func.'!C:C,,0)</f>
        <v>ester</v>
      </c>
      <c r="E174">
        <v>429.5</v>
      </c>
      <c r="F174">
        <v>9.63858083142852</v>
      </c>
      <c r="G174">
        <v>9.6869143871974792</v>
      </c>
      <c r="H174">
        <v>9.43060878711883</v>
      </c>
      <c r="I174">
        <v>9.2760820000000006</v>
      </c>
      <c r="J174">
        <v>9.6385787797811702</v>
      </c>
    </row>
    <row r="175" spans="1:10" x14ac:dyDescent="0.3">
      <c r="A175">
        <v>173</v>
      </c>
      <c r="B175">
        <v>173</v>
      </c>
      <c r="C175" t="s">
        <v>42</v>
      </c>
      <c r="D175" t="str">
        <f>_xlfn.XLOOKUP(C175,'smile func.'!B:B,'smile func.'!C:C,,0)</f>
        <v>ester</v>
      </c>
      <c r="E175">
        <v>466.25</v>
      </c>
      <c r="F175">
        <v>10.772654041003699</v>
      </c>
      <c r="G175">
        <v>10.432026233604001</v>
      </c>
      <c r="H175">
        <v>10.7462508346955</v>
      </c>
      <c r="I175">
        <v>10.609814999999999</v>
      </c>
      <c r="J175">
        <v>10.772646577872401</v>
      </c>
    </row>
    <row r="176" spans="1:10" x14ac:dyDescent="0.3">
      <c r="A176">
        <v>174</v>
      </c>
      <c r="B176">
        <v>174</v>
      </c>
      <c r="C176" t="s">
        <v>42</v>
      </c>
      <c r="D176" t="str">
        <f>_xlfn.XLOOKUP(C176,'smile func.'!B:B,'smile func.'!C:C,,0)</f>
        <v>ester</v>
      </c>
      <c r="E176">
        <v>503</v>
      </c>
      <c r="F176">
        <v>11.7141410686823</v>
      </c>
      <c r="G176">
        <v>11.7141410686823</v>
      </c>
      <c r="H176">
        <v>11.521060495416499</v>
      </c>
      <c r="I176">
        <v>11.938186999999999</v>
      </c>
      <c r="J176">
        <v>11.7141295694523</v>
      </c>
    </row>
    <row r="177" spans="1:10" x14ac:dyDescent="0.3">
      <c r="A177">
        <v>175</v>
      </c>
      <c r="B177">
        <v>175</v>
      </c>
      <c r="C177" t="s">
        <v>43</v>
      </c>
      <c r="D177" t="str">
        <f>_xlfn.XLOOKUP(C177,'smile func.'!B:B,'smile func.'!C:C,,0)</f>
        <v>alcohol</v>
      </c>
      <c r="E177">
        <v>417</v>
      </c>
      <c r="F177">
        <v>7.1832556689117801</v>
      </c>
      <c r="G177">
        <v>7.1832556689117801</v>
      </c>
      <c r="H177">
        <v>7.1873832907796</v>
      </c>
      <c r="I177">
        <v>7.0533923999999999</v>
      </c>
      <c r="J177">
        <v>7.1832556689117801</v>
      </c>
    </row>
    <row r="178" spans="1:10" x14ac:dyDescent="0.3">
      <c r="A178">
        <v>176</v>
      </c>
      <c r="B178">
        <v>176</v>
      </c>
      <c r="C178" t="s">
        <v>43</v>
      </c>
      <c r="D178" t="str">
        <f>_xlfn.XLOOKUP(C178,'smile func.'!B:B,'smile func.'!C:C,,0)</f>
        <v>alcohol</v>
      </c>
      <c r="E178">
        <v>453</v>
      </c>
      <c r="F178">
        <v>8.5350911802281804</v>
      </c>
      <c r="G178">
        <v>8.5311369501754104</v>
      </c>
      <c r="H178">
        <v>8.4408793859136697</v>
      </c>
      <c r="I178">
        <v>8.3164660000000001</v>
      </c>
      <c r="J178">
        <v>8.5350911802281804</v>
      </c>
    </row>
    <row r="179" spans="1:10" x14ac:dyDescent="0.3">
      <c r="A179">
        <v>177</v>
      </c>
      <c r="B179">
        <v>177</v>
      </c>
      <c r="C179" t="s">
        <v>43</v>
      </c>
      <c r="D179" t="str">
        <f>_xlfn.XLOOKUP(C179,'smile func.'!B:B,'smile func.'!C:C,,0)</f>
        <v>alcohol</v>
      </c>
      <c r="E179">
        <v>489</v>
      </c>
      <c r="F179">
        <v>9.6869670465975304</v>
      </c>
      <c r="G179">
        <v>9.5520098159764295</v>
      </c>
      <c r="H179">
        <v>9.6997191555244804</v>
      </c>
      <c r="I179">
        <v>9.4268579999999993</v>
      </c>
      <c r="J179">
        <v>9.6869670465975304</v>
      </c>
    </row>
    <row r="180" spans="1:10" x14ac:dyDescent="0.3">
      <c r="A180">
        <v>178</v>
      </c>
      <c r="B180">
        <v>178</v>
      </c>
      <c r="C180" t="s">
        <v>43</v>
      </c>
      <c r="D180" t="str">
        <f>_xlfn.XLOOKUP(C180,'smile func.'!B:B,'smile func.'!C:C,,0)</f>
        <v>alcohol</v>
      </c>
      <c r="E180">
        <v>525</v>
      </c>
      <c r="F180">
        <v>10.6801941620537</v>
      </c>
      <c r="G180">
        <v>10.6621147539724</v>
      </c>
      <c r="H180">
        <v>10.940100990765499</v>
      </c>
      <c r="I180">
        <v>10.662203999999999</v>
      </c>
      <c r="J180">
        <v>10.6801941620537</v>
      </c>
    </row>
    <row r="181" spans="1:10" x14ac:dyDescent="0.3">
      <c r="A181">
        <v>179</v>
      </c>
      <c r="B181">
        <v>179</v>
      </c>
      <c r="C181" t="s">
        <v>43</v>
      </c>
      <c r="D181" t="str">
        <f>_xlfn.XLOOKUP(C181,'smile func.'!B:B,'smile func.'!C:C,,0)</f>
        <v>alcohol</v>
      </c>
      <c r="E181">
        <v>561</v>
      </c>
      <c r="F181">
        <v>11.545437026137099</v>
      </c>
      <c r="G181">
        <v>11.5622697978971</v>
      </c>
      <c r="H181">
        <v>11.519665706166499</v>
      </c>
      <c r="I181">
        <v>11.46875</v>
      </c>
      <c r="J181">
        <v>11.545437026137099</v>
      </c>
    </row>
    <row r="182" spans="1:10" x14ac:dyDescent="0.3">
      <c r="A182">
        <v>180</v>
      </c>
      <c r="B182">
        <v>180</v>
      </c>
      <c r="C182" t="s">
        <v>44</v>
      </c>
      <c r="D182" t="str">
        <f>_xlfn.XLOOKUP(C182,'smile func.'!B:B,'smile func.'!C:C,,0)</f>
        <v>ester</v>
      </c>
      <c r="E182">
        <v>184</v>
      </c>
      <c r="F182">
        <v>7.5907081430751404</v>
      </c>
      <c r="G182">
        <v>7.58614125151131</v>
      </c>
      <c r="H182">
        <v>8.3354335861386097</v>
      </c>
      <c r="I182">
        <v>7.7022279999999999</v>
      </c>
      <c r="J182">
        <v>7.5907081430751404</v>
      </c>
    </row>
    <row r="183" spans="1:10" x14ac:dyDescent="0.3">
      <c r="A183">
        <v>181</v>
      </c>
      <c r="B183">
        <v>181</v>
      </c>
      <c r="C183" t="s">
        <v>44</v>
      </c>
      <c r="D183" t="str">
        <f>_xlfn.XLOOKUP(C183,'smile func.'!B:B,'smile func.'!C:C,,0)</f>
        <v>ester</v>
      </c>
      <c r="E183">
        <v>204.25</v>
      </c>
      <c r="F183">
        <v>9.1216391592275894</v>
      </c>
      <c r="G183">
        <v>9.0952080685862793</v>
      </c>
      <c r="H183">
        <v>8.8773382400883598</v>
      </c>
      <c r="I183">
        <v>8.9884500000000003</v>
      </c>
      <c r="J183">
        <v>9.1216391592275894</v>
      </c>
    </row>
    <row r="184" spans="1:10" x14ac:dyDescent="0.3">
      <c r="A184">
        <v>182</v>
      </c>
      <c r="B184">
        <v>182</v>
      </c>
      <c r="C184" t="s">
        <v>44</v>
      </c>
      <c r="D184" t="str">
        <f>_xlfn.XLOOKUP(C184,'smile func.'!B:B,'smile func.'!C:C,,0)</f>
        <v>ester</v>
      </c>
      <c r="E184">
        <v>224.5</v>
      </c>
      <c r="F184">
        <v>10.353617879554699</v>
      </c>
      <c r="G184">
        <v>10.133276004280701</v>
      </c>
      <c r="H184">
        <v>9.85547684366753</v>
      </c>
      <c r="I184">
        <v>10.368135000000001</v>
      </c>
      <c r="J184">
        <v>10.353617879554699</v>
      </c>
    </row>
    <row r="185" spans="1:10" x14ac:dyDescent="0.3">
      <c r="A185">
        <v>183</v>
      </c>
      <c r="B185">
        <v>183</v>
      </c>
      <c r="C185" t="s">
        <v>44</v>
      </c>
      <c r="D185" t="str">
        <f>_xlfn.XLOOKUP(C185,'smile func.'!B:B,'smile func.'!C:C,,0)</f>
        <v>ester</v>
      </c>
      <c r="E185">
        <v>244.75</v>
      </c>
      <c r="F185">
        <v>11.3664218220507</v>
      </c>
      <c r="G185">
        <v>11.379655211527</v>
      </c>
      <c r="H185">
        <v>11.0556701857184</v>
      </c>
      <c r="I185">
        <v>10.846930499999999</v>
      </c>
      <c r="J185">
        <v>11.3664218220507</v>
      </c>
    </row>
    <row r="186" spans="1:10" x14ac:dyDescent="0.3">
      <c r="A186">
        <v>184</v>
      </c>
      <c r="B186">
        <v>184</v>
      </c>
      <c r="C186" t="s">
        <v>44</v>
      </c>
      <c r="D186" t="str">
        <f>_xlfn.XLOOKUP(C186,'smile func.'!B:B,'smile func.'!C:C,,0)</f>
        <v>ester</v>
      </c>
      <c r="E186">
        <v>265</v>
      </c>
      <c r="F186">
        <v>12.2137616271079</v>
      </c>
      <c r="G186">
        <v>11.868339159757801</v>
      </c>
      <c r="H186">
        <v>11.729249120547999</v>
      </c>
      <c r="I186">
        <v>11.922559</v>
      </c>
      <c r="J186">
        <v>12.2137616271079</v>
      </c>
    </row>
    <row r="187" spans="1:10" x14ac:dyDescent="0.3">
      <c r="A187">
        <v>185</v>
      </c>
      <c r="B187">
        <v>185</v>
      </c>
      <c r="C187" t="s">
        <v>45</v>
      </c>
      <c r="D187" t="str">
        <f>_xlfn.XLOOKUP(C187,'smile func.'!B:B,'smile func.'!C:C,,0)</f>
        <v>alcohol</v>
      </c>
      <c r="E187">
        <v>339</v>
      </c>
      <c r="F187">
        <v>7.5805310392472398</v>
      </c>
      <c r="G187">
        <v>7.9208983056238296</v>
      </c>
      <c r="H187">
        <v>7.6628194470943596</v>
      </c>
      <c r="I187">
        <v>7.5625869999999997</v>
      </c>
      <c r="J187">
        <v>7.5805374802614098</v>
      </c>
    </row>
    <row r="188" spans="1:10" x14ac:dyDescent="0.3">
      <c r="A188">
        <v>186</v>
      </c>
      <c r="B188">
        <v>186</v>
      </c>
      <c r="C188" t="s">
        <v>45</v>
      </c>
      <c r="D188" t="str">
        <f>_xlfn.XLOOKUP(C188,'smile func.'!B:B,'smile func.'!C:C,,0)</f>
        <v>alcohol</v>
      </c>
      <c r="E188">
        <v>363.75</v>
      </c>
      <c r="F188">
        <v>8.9149692552605799</v>
      </c>
      <c r="G188">
        <v>8.9207662233913396</v>
      </c>
      <c r="H188">
        <v>8.9287857202823204</v>
      </c>
      <c r="I188">
        <v>8.899934</v>
      </c>
      <c r="J188">
        <v>8.9149716485202095</v>
      </c>
    </row>
    <row r="189" spans="1:10" x14ac:dyDescent="0.3">
      <c r="A189">
        <v>187</v>
      </c>
      <c r="B189">
        <v>187</v>
      </c>
      <c r="C189" t="s">
        <v>45</v>
      </c>
      <c r="D189" t="str">
        <f>_xlfn.XLOOKUP(C189,'smile func.'!B:B,'smile func.'!C:C,,0)</f>
        <v>alcohol</v>
      </c>
      <c r="E189">
        <v>388.5</v>
      </c>
      <c r="F189">
        <v>10.0277846170794</v>
      </c>
      <c r="G189">
        <v>10.045580004465601</v>
      </c>
      <c r="H189">
        <v>10.0080620177618</v>
      </c>
      <c r="I189">
        <v>9.829993</v>
      </c>
      <c r="J189">
        <v>10.0277837524956</v>
      </c>
    </row>
    <row r="190" spans="1:10" x14ac:dyDescent="0.3">
      <c r="A190">
        <v>188</v>
      </c>
      <c r="B190">
        <v>188</v>
      </c>
      <c r="C190" t="s">
        <v>45</v>
      </c>
      <c r="D190" t="str">
        <f>_xlfn.XLOOKUP(C190,'smile func.'!B:B,'smile func.'!C:C,,0)</f>
        <v>alcohol</v>
      </c>
      <c r="E190">
        <v>413.25</v>
      </c>
      <c r="F190">
        <v>10.9699545005525</v>
      </c>
      <c r="G190">
        <v>10.954378183372301</v>
      </c>
      <c r="H190">
        <v>10.881654298116301</v>
      </c>
      <c r="I190">
        <v>10.882101</v>
      </c>
      <c r="J190">
        <v>10.9699513849087</v>
      </c>
    </row>
    <row r="191" spans="1:10" x14ac:dyDescent="0.3">
      <c r="A191">
        <v>189</v>
      </c>
      <c r="B191">
        <v>189</v>
      </c>
      <c r="C191" t="s">
        <v>45</v>
      </c>
      <c r="D191" t="str">
        <f>_xlfn.XLOOKUP(C191,'smile func.'!B:B,'smile func.'!C:C,,0)</f>
        <v>alcohol</v>
      </c>
      <c r="E191">
        <v>438</v>
      </c>
      <c r="F191">
        <v>11.7779353199141</v>
      </c>
      <c r="G191">
        <v>11.7779353199141</v>
      </c>
      <c r="H191">
        <v>11.685934655681301</v>
      </c>
      <c r="I191">
        <v>11.562972</v>
      </c>
      <c r="J191">
        <v>11.777930307216099</v>
      </c>
    </row>
    <row r="192" spans="1:10" x14ac:dyDescent="0.3">
      <c r="A192">
        <v>190</v>
      </c>
      <c r="B192">
        <v>190</v>
      </c>
      <c r="C192" t="s">
        <v>46</v>
      </c>
      <c r="D192" t="str">
        <f>_xlfn.XLOOKUP(C192,'smile func.'!B:B,'smile func.'!C:C,,0)</f>
        <v>ester</v>
      </c>
      <c r="E192">
        <v>373</v>
      </c>
      <c r="F192">
        <v>8.3589050942468806</v>
      </c>
      <c r="G192">
        <v>8.4383609159132007</v>
      </c>
      <c r="H192">
        <v>8.2394879976031792</v>
      </c>
      <c r="I192">
        <v>8.2067540000000001</v>
      </c>
      <c r="J192">
        <v>8.3589050942468806</v>
      </c>
    </row>
    <row r="193" spans="1:10" x14ac:dyDescent="0.3">
      <c r="A193">
        <v>191</v>
      </c>
      <c r="B193">
        <v>191</v>
      </c>
      <c r="C193" t="s">
        <v>46</v>
      </c>
      <c r="D193" t="str">
        <f>_xlfn.XLOOKUP(C193,'smile func.'!B:B,'smile func.'!C:C,,0)</f>
        <v>ester</v>
      </c>
      <c r="E193">
        <v>384.5</v>
      </c>
      <c r="F193">
        <v>8.8503954050060791</v>
      </c>
      <c r="G193">
        <v>8.0879226390024002</v>
      </c>
      <c r="H193">
        <v>8.8316102207738396</v>
      </c>
      <c r="I193">
        <v>8.8104790000000008</v>
      </c>
      <c r="J193">
        <v>8.8503954050060791</v>
      </c>
    </row>
    <row r="194" spans="1:10" x14ac:dyDescent="0.3">
      <c r="A194">
        <v>192</v>
      </c>
      <c r="B194">
        <v>192</v>
      </c>
      <c r="C194" t="s">
        <v>46</v>
      </c>
      <c r="D194" t="str">
        <f>_xlfn.XLOOKUP(C194,'smile func.'!B:B,'smile func.'!C:C,,0)</f>
        <v>ester</v>
      </c>
      <c r="E194">
        <v>396</v>
      </c>
      <c r="F194">
        <v>9.3075301788745204</v>
      </c>
      <c r="G194">
        <v>9.2580413657313905</v>
      </c>
      <c r="H194">
        <v>9.2572778407700405</v>
      </c>
      <c r="I194">
        <v>8.9553910000000005</v>
      </c>
      <c r="J194">
        <v>9.3075301788745204</v>
      </c>
    </row>
    <row r="195" spans="1:10" x14ac:dyDescent="0.3">
      <c r="A195">
        <v>193</v>
      </c>
      <c r="B195">
        <v>193</v>
      </c>
      <c r="C195" t="s">
        <v>46</v>
      </c>
      <c r="D195" t="str">
        <f>_xlfn.XLOOKUP(C195,'smile func.'!B:B,'smile func.'!C:C,,0)</f>
        <v>ester</v>
      </c>
      <c r="E195">
        <v>407.5</v>
      </c>
      <c r="F195">
        <v>9.7337899849009801</v>
      </c>
      <c r="G195">
        <v>9.6166434675486396</v>
      </c>
      <c r="H195">
        <v>9.6083648868588796</v>
      </c>
      <c r="I195">
        <v>9.7724200000000003</v>
      </c>
      <c r="J195">
        <v>9.7337899849009801</v>
      </c>
    </row>
    <row r="196" spans="1:10" x14ac:dyDescent="0.3">
      <c r="A196">
        <v>194</v>
      </c>
      <c r="B196">
        <v>194</v>
      </c>
      <c r="C196" t="s">
        <v>46</v>
      </c>
      <c r="D196" t="str">
        <f>_xlfn.XLOOKUP(C196,'smile func.'!B:B,'smile func.'!C:C,,0)</f>
        <v>ester</v>
      </c>
      <c r="E196">
        <v>419</v>
      </c>
      <c r="F196">
        <v>10.1322005941401</v>
      </c>
      <c r="G196">
        <v>9.6076325823979296</v>
      </c>
      <c r="H196">
        <v>9.9345979465661998</v>
      </c>
      <c r="I196">
        <v>10.093578000000001</v>
      </c>
      <c r="J196">
        <v>10.1322005941401</v>
      </c>
    </row>
    <row r="197" spans="1:10" x14ac:dyDescent="0.3">
      <c r="A197">
        <v>195</v>
      </c>
      <c r="B197">
        <v>195</v>
      </c>
      <c r="C197" t="s">
        <v>47</v>
      </c>
      <c r="D197" t="str">
        <f>_xlfn.XLOOKUP(C197,'smile func.'!B:B,'smile func.'!C:C,,0)</f>
        <v>ester</v>
      </c>
      <c r="E197">
        <v>377</v>
      </c>
      <c r="F197">
        <v>7.1627279011931204</v>
      </c>
      <c r="G197">
        <v>7.1383569536786897</v>
      </c>
      <c r="H197">
        <v>6.8753461079265801</v>
      </c>
      <c r="I197">
        <v>6.9911700000000003</v>
      </c>
      <c r="J197">
        <v>7.1627279011931204</v>
      </c>
    </row>
    <row r="198" spans="1:10" x14ac:dyDescent="0.3">
      <c r="A198">
        <v>196</v>
      </c>
      <c r="B198">
        <v>196</v>
      </c>
      <c r="C198" t="s">
        <v>47</v>
      </c>
      <c r="D198" t="str">
        <f>_xlfn.XLOOKUP(C198,'smile func.'!B:B,'smile func.'!C:C,,0)</f>
        <v>ester</v>
      </c>
      <c r="E198">
        <v>407</v>
      </c>
      <c r="F198">
        <v>8.5682059292998591</v>
      </c>
      <c r="G198">
        <v>8.5422026945672194</v>
      </c>
      <c r="H198">
        <v>8.18697952734572</v>
      </c>
      <c r="I198">
        <v>8.4628250000000005</v>
      </c>
      <c r="J198">
        <v>8.5682059292998591</v>
      </c>
    </row>
    <row r="199" spans="1:10" x14ac:dyDescent="0.3">
      <c r="A199">
        <v>197</v>
      </c>
      <c r="B199">
        <v>197</v>
      </c>
      <c r="C199" t="s">
        <v>47</v>
      </c>
      <c r="D199" t="str">
        <f>_xlfn.XLOOKUP(C199,'smile func.'!B:B,'smile func.'!C:C,,0)</f>
        <v>ester</v>
      </c>
      <c r="E199">
        <v>437</v>
      </c>
      <c r="F199">
        <v>9.7236189220256701</v>
      </c>
      <c r="G199">
        <v>9.7636344096387901</v>
      </c>
      <c r="H199">
        <v>9.6762974225056801</v>
      </c>
      <c r="I199">
        <v>9.8001640000000005</v>
      </c>
      <c r="J199">
        <v>9.7236189220256701</v>
      </c>
    </row>
    <row r="200" spans="1:10" x14ac:dyDescent="0.3">
      <c r="A200">
        <v>198</v>
      </c>
      <c r="B200">
        <v>198</v>
      </c>
      <c r="C200" t="s">
        <v>47</v>
      </c>
      <c r="D200" t="str">
        <f>_xlfn.XLOOKUP(C200,'smile func.'!B:B,'smile func.'!C:C,,0)</f>
        <v>ester</v>
      </c>
      <c r="E200">
        <v>467</v>
      </c>
      <c r="F200">
        <v>10.690252822899399</v>
      </c>
      <c r="G200">
        <v>10.7085062112162</v>
      </c>
      <c r="H200">
        <v>10.635169519138</v>
      </c>
      <c r="I200">
        <v>10.547507</v>
      </c>
      <c r="J200">
        <v>10.690252822899399</v>
      </c>
    </row>
    <row r="201" spans="1:10" x14ac:dyDescent="0.3">
      <c r="A201">
        <v>199</v>
      </c>
      <c r="B201">
        <v>199</v>
      </c>
      <c r="C201" t="s">
        <v>47</v>
      </c>
      <c r="D201" t="str">
        <f>_xlfn.XLOOKUP(C201,'smile func.'!B:B,'smile func.'!C:C,,0)</f>
        <v>ester</v>
      </c>
      <c r="E201">
        <v>497</v>
      </c>
      <c r="F201">
        <v>11.5108794431693</v>
      </c>
      <c r="G201">
        <v>11.5071775306204</v>
      </c>
      <c r="H201">
        <v>11.3580253590877</v>
      </c>
      <c r="I201">
        <v>11.644406</v>
      </c>
      <c r="J201">
        <v>11.5108794431693</v>
      </c>
    </row>
    <row r="202" spans="1:10" x14ac:dyDescent="0.3">
      <c r="A202">
        <v>200</v>
      </c>
      <c r="B202">
        <v>200</v>
      </c>
      <c r="C202" t="s">
        <v>48</v>
      </c>
      <c r="D202" t="str">
        <f>_xlfn.XLOOKUP(C202,'smile func.'!B:B,'smile func.'!C:C,,0)</f>
        <v>ketone</v>
      </c>
      <c r="E202">
        <v>342</v>
      </c>
      <c r="F202">
        <v>9.2213648774399193</v>
      </c>
      <c r="G202">
        <v>9.1954009108085604</v>
      </c>
      <c r="H202">
        <v>9.2234260421297698</v>
      </c>
      <c r="I202">
        <v>9.3982109999999999</v>
      </c>
      <c r="J202">
        <v>9.2213750471958296</v>
      </c>
    </row>
    <row r="203" spans="1:10" x14ac:dyDescent="0.3">
      <c r="A203">
        <v>201</v>
      </c>
      <c r="B203">
        <v>201</v>
      </c>
      <c r="C203" t="s">
        <v>48</v>
      </c>
      <c r="D203" t="str">
        <f>_xlfn.XLOOKUP(C203,'smile func.'!B:B,'smile func.'!C:C,,0)</f>
        <v>ketone</v>
      </c>
      <c r="E203">
        <v>359.5</v>
      </c>
      <c r="F203">
        <v>9.9288836159668499</v>
      </c>
      <c r="G203">
        <v>9.9288836159668499</v>
      </c>
      <c r="H203">
        <v>9.8891951472787003</v>
      </c>
      <c r="I203">
        <v>9.6533080000000009</v>
      </c>
      <c r="J203">
        <v>9.9288873962947708</v>
      </c>
    </row>
    <row r="204" spans="1:10" x14ac:dyDescent="0.3">
      <c r="A204">
        <v>202</v>
      </c>
      <c r="B204">
        <v>202</v>
      </c>
      <c r="C204" t="s">
        <v>48</v>
      </c>
      <c r="D204" t="str">
        <f>_xlfn.XLOOKUP(C204,'smile func.'!B:B,'smile func.'!C:C,,0)</f>
        <v>ketone</v>
      </c>
      <c r="E204">
        <v>377</v>
      </c>
      <c r="F204">
        <v>10.570726301321899</v>
      </c>
      <c r="G204">
        <v>10.645478334257801</v>
      </c>
      <c r="H204">
        <v>10.537646271702901</v>
      </c>
      <c r="I204">
        <v>10.733787</v>
      </c>
      <c r="J204">
        <v>10.570725729943099</v>
      </c>
    </row>
    <row r="205" spans="1:10" x14ac:dyDescent="0.3">
      <c r="A205">
        <v>203</v>
      </c>
      <c r="B205">
        <v>203</v>
      </c>
      <c r="C205" t="s">
        <v>48</v>
      </c>
      <c r="D205" t="str">
        <f>_xlfn.XLOOKUP(C205,'smile func.'!B:B,'smile func.'!C:C,,0)</f>
        <v>ketone</v>
      </c>
      <c r="E205">
        <v>394.5</v>
      </c>
      <c r="F205">
        <v>11.155631985061399</v>
      </c>
      <c r="G205">
        <v>11.2894806309604</v>
      </c>
      <c r="H205">
        <v>11.118088750477</v>
      </c>
      <c r="I205">
        <v>11.086734999999999</v>
      </c>
      <c r="J205">
        <v>11.155627629233701</v>
      </c>
    </row>
    <row r="206" spans="1:10" x14ac:dyDescent="0.3">
      <c r="A206">
        <v>204</v>
      </c>
      <c r="B206">
        <v>204</v>
      </c>
      <c r="C206" t="s">
        <v>48</v>
      </c>
      <c r="D206" t="str">
        <f>_xlfn.XLOOKUP(C206,'smile func.'!B:B,'smile func.'!C:C,,0)</f>
        <v>ketone</v>
      </c>
      <c r="E206">
        <v>412</v>
      </c>
      <c r="F206">
        <v>11.6908551085998</v>
      </c>
      <c r="G206">
        <v>11.6908551085998</v>
      </c>
      <c r="H206">
        <v>11.6321322985438</v>
      </c>
      <c r="I206">
        <v>11.395720499999999</v>
      </c>
      <c r="J206">
        <v>11.690847448205201</v>
      </c>
    </row>
    <row r="207" spans="1:10" x14ac:dyDescent="0.3">
      <c r="A207">
        <v>205</v>
      </c>
      <c r="B207">
        <v>205</v>
      </c>
      <c r="C207" t="s">
        <v>49</v>
      </c>
      <c r="D207" t="str">
        <f>_xlfn.XLOOKUP(C207,'smile func.'!B:B,'smile func.'!C:C,,0)</f>
        <v>ester</v>
      </c>
      <c r="E207">
        <v>346</v>
      </c>
      <c r="F207">
        <v>7.98014747360671</v>
      </c>
      <c r="G207">
        <v>8.0015599677489906</v>
      </c>
      <c r="H207">
        <v>7.5230727430661899</v>
      </c>
      <c r="I207">
        <v>8.2911540000000006</v>
      </c>
      <c r="J207">
        <v>7.98014747360671</v>
      </c>
    </row>
    <row r="208" spans="1:10" x14ac:dyDescent="0.3">
      <c r="A208">
        <v>206</v>
      </c>
      <c r="B208">
        <v>206</v>
      </c>
      <c r="C208" t="s">
        <v>49</v>
      </c>
      <c r="D208" t="str">
        <f>_xlfn.XLOOKUP(C208,'smile func.'!B:B,'smile func.'!C:C,,0)</f>
        <v>ester</v>
      </c>
      <c r="E208">
        <v>391.5</v>
      </c>
      <c r="F208">
        <v>10.010290770885501</v>
      </c>
      <c r="G208">
        <v>10.010290770885501</v>
      </c>
      <c r="H208">
        <v>9.2302435866082195</v>
      </c>
      <c r="I208">
        <v>9.5662339999999997</v>
      </c>
      <c r="J208">
        <v>10.010290770885501</v>
      </c>
    </row>
    <row r="209" spans="1:10" x14ac:dyDescent="0.3">
      <c r="A209">
        <v>207</v>
      </c>
      <c r="B209">
        <v>207</v>
      </c>
      <c r="C209" t="s">
        <v>49</v>
      </c>
      <c r="D209" t="str">
        <f>_xlfn.XLOOKUP(C209,'smile func.'!B:B,'smile func.'!C:C,,0)</f>
        <v>ester</v>
      </c>
      <c r="E209">
        <v>437</v>
      </c>
      <c r="F209">
        <v>11.5329749203642</v>
      </c>
      <c r="G209">
        <v>11.5329749203642</v>
      </c>
      <c r="H209">
        <v>11.0440420504027</v>
      </c>
      <c r="I209">
        <v>11.34534</v>
      </c>
      <c r="J209">
        <v>11.53297414467</v>
      </c>
    </row>
    <row r="210" spans="1:10" x14ac:dyDescent="0.3">
      <c r="A210">
        <v>208</v>
      </c>
      <c r="B210">
        <v>208</v>
      </c>
      <c r="C210" t="s">
        <v>49</v>
      </c>
      <c r="D210" t="str">
        <f>_xlfn.XLOOKUP(C210,'smile func.'!B:B,'smile func.'!C:C,,0)</f>
        <v>ester</v>
      </c>
      <c r="E210">
        <v>482.5</v>
      </c>
      <c r="F210">
        <v>12.7173302553916</v>
      </c>
      <c r="G210">
        <v>12.7173302553916</v>
      </c>
      <c r="H210">
        <v>12.330953901340401</v>
      </c>
      <c r="I210">
        <v>12.728678</v>
      </c>
      <c r="J210">
        <v>12.7173279112994</v>
      </c>
    </row>
    <row r="211" spans="1:10" x14ac:dyDescent="0.3">
      <c r="A211">
        <v>209</v>
      </c>
      <c r="B211">
        <v>209</v>
      </c>
      <c r="C211" t="s">
        <v>49</v>
      </c>
      <c r="D211" t="str">
        <f>_xlfn.XLOOKUP(C211,'smile func.'!B:B,'smile func.'!C:C,,0)</f>
        <v>ester</v>
      </c>
      <c r="E211">
        <v>528</v>
      </c>
      <c r="F211">
        <v>13.6648431527193</v>
      </c>
      <c r="G211">
        <v>13.5266952664839</v>
      </c>
      <c r="H211">
        <v>13.167346124970299</v>
      </c>
      <c r="I211">
        <v>14.160325</v>
      </c>
      <c r="J211">
        <v>13.6648431527193</v>
      </c>
    </row>
    <row r="212" spans="1:10" x14ac:dyDescent="0.3">
      <c r="A212">
        <v>210</v>
      </c>
      <c r="B212">
        <v>210</v>
      </c>
      <c r="C212" t="s">
        <v>50</v>
      </c>
      <c r="D212" t="str">
        <f>_xlfn.XLOOKUP(C212,'smile func.'!B:B,'smile func.'!C:C,,0)</f>
        <v>alcohol</v>
      </c>
      <c r="E212">
        <v>304</v>
      </c>
      <c r="F212">
        <v>4.84389709846148</v>
      </c>
      <c r="G212">
        <v>4.84389709846148</v>
      </c>
      <c r="H212">
        <v>6.1247915571061098</v>
      </c>
      <c r="I212">
        <v>5.4078793999999997</v>
      </c>
      <c r="J212">
        <v>4.8439181040956099</v>
      </c>
    </row>
    <row r="213" spans="1:10" x14ac:dyDescent="0.3">
      <c r="A213">
        <v>211</v>
      </c>
      <c r="B213">
        <v>211</v>
      </c>
      <c r="C213" t="s">
        <v>50</v>
      </c>
      <c r="D213" t="str">
        <f>_xlfn.XLOOKUP(C213,'smile func.'!B:B,'smile func.'!C:C,,0)</f>
        <v>alcohol</v>
      </c>
      <c r="E213">
        <v>338.75</v>
      </c>
      <c r="F213">
        <v>7.0435022285400404</v>
      </c>
      <c r="G213">
        <v>7.1743526612987898</v>
      </c>
      <c r="H213">
        <v>7.7286967550372401</v>
      </c>
      <c r="I213">
        <v>7.4634733000000004</v>
      </c>
      <c r="J213">
        <v>7.0435112459863198</v>
      </c>
    </row>
    <row r="214" spans="1:10" x14ac:dyDescent="0.3">
      <c r="A214">
        <v>212</v>
      </c>
      <c r="B214">
        <v>212</v>
      </c>
      <c r="C214" t="s">
        <v>50</v>
      </c>
      <c r="D214" t="str">
        <f>_xlfn.XLOOKUP(C214,'smile func.'!B:B,'smile func.'!C:C,,0)</f>
        <v>alcohol</v>
      </c>
      <c r="E214">
        <v>373.5</v>
      </c>
      <c r="F214">
        <v>8.8201836077251308</v>
      </c>
      <c r="G214">
        <v>8.8201836077251308</v>
      </c>
      <c r="H214">
        <v>9.6663729024078506</v>
      </c>
      <c r="I214">
        <v>8.9165969999999994</v>
      </c>
      <c r="J214">
        <v>8.8201809977653909</v>
      </c>
    </row>
    <row r="215" spans="1:10" x14ac:dyDescent="0.3">
      <c r="A215">
        <v>213</v>
      </c>
      <c r="B215">
        <v>213</v>
      </c>
      <c r="C215" t="s">
        <v>50</v>
      </c>
      <c r="D215" t="str">
        <f>_xlfn.XLOOKUP(C215,'smile func.'!B:B,'smile func.'!C:C,,0)</f>
        <v>alcohol</v>
      </c>
      <c r="E215">
        <v>408.25</v>
      </c>
      <c r="F215">
        <v>10.285218420761</v>
      </c>
      <c r="G215">
        <v>10.4615511774831</v>
      </c>
      <c r="H215">
        <v>10.830974170194301</v>
      </c>
      <c r="I215">
        <v>10.417642000000001</v>
      </c>
      <c r="J215">
        <v>10.285208366153499</v>
      </c>
    </row>
    <row r="216" spans="1:10" x14ac:dyDescent="0.3">
      <c r="A216">
        <v>214</v>
      </c>
      <c r="B216">
        <v>214</v>
      </c>
      <c r="C216" t="s">
        <v>50</v>
      </c>
      <c r="D216" t="str">
        <f>_xlfn.XLOOKUP(C216,'smile func.'!B:B,'smile func.'!C:C,,0)</f>
        <v>alcohol</v>
      </c>
      <c r="E216">
        <v>443</v>
      </c>
      <c r="F216">
        <v>11.5139934835939</v>
      </c>
      <c r="G216">
        <v>12.023698441282299</v>
      </c>
      <c r="H216">
        <v>11.6495309828831</v>
      </c>
      <c r="I216">
        <v>11.248255</v>
      </c>
      <c r="J216">
        <v>11.513977779812199</v>
      </c>
    </row>
    <row r="217" spans="1:10" x14ac:dyDescent="0.3">
      <c r="A217">
        <v>215</v>
      </c>
      <c r="B217">
        <v>215</v>
      </c>
      <c r="C217" t="s">
        <v>51</v>
      </c>
      <c r="D217" t="str">
        <f>_xlfn.XLOOKUP(C217,'smile func.'!B:B,'smile func.'!C:C,,0)</f>
        <v>alkene</v>
      </c>
      <c r="E217">
        <v>286</v>
      </c>
      <c r="F217">
        <v>7.60613196011791</v>
      </c>
      <c r="G217">
        <v>7.6054211715318996</v>
      </c>
      <c r="H217">
        <v>7.6000553734170602</v>
      </c>
      <c r="I217">
        <v>7.5666064999999998</v>
      </c>
      <c r="J217">
        <v>7.6061506869005999</v>
      </c>
    </row>
    <row r="218" spans="1:10" x14ac:dyDescent="0.3">
      <c r="A218">
        <v>216</v>
      </c>
      <c r="B218">
        <v>216</v>
      </c>
      <c r="C218" t="s">
        <v>51</v>
      </c>
      <c r="D218" t="str">
        <f>_xlfn.XLOOKUP(C218,'smile func.'!B:B,'smile func.'!C:C,,0)</f>
        <v>alkene</v>
      </c>
      <c r="E218">
        <v>316.5</v>
      </c>
      <c r="F218">
        <v>9.1655654038622991</v>
      </c>
      <c r="G218">
        <v>9.1655654038622991</v>
      </c>
      <c r="H218">
        <v>9.1609247341636095</v>
      </c>
      <c r="I218">
        <v>9.3098539999999996</v>
      </c>
      <c r="J218">
        <v>9.1655716803415608</v>
      </c>
    </row>
    <row r="219" spans="1:10" x14ac:dyDescent="0.3">
      <c r="A219">
        <v>217</v>
      </c>
      <c r="B219">
        <v>217</v>
      </c>
      <c r="C219" t="s">
        <v>51</v>
      </c>
      <c r="D219" t="str">
        <f>_xlfn.XLOOKUP(C219,'smile func.'!B:B,'smile func.'!C:C,,0)</f>
        <v>alkene</v>
      </c>
      <c r="E219">
        <v>347</v>
      </c>
      <c r="F219">
        <v>10.3956741459677</v>
      </c>
      <c r="G219">
        <v>10.3956741459677</v>
      </c>
      <c r="H219">
        <v>10.3900244549743</v>
      </c>
      <c r="I219">
        <v>10.094301</v>
      </c>
      <c r="J219">
        <v>10.3956718948664</v>
      </c>
    </row>
    <row r="220" spans="1:10" x14ac:dyDescent="0.3">
      <c r="A220">
        <v>218</v>
      </c>
      <c r="B220">
        <v>218</v>
      </c>
      <c r="C220" t="s">
        <v>51</v>
      </c>
      <c r="D220" t="str">
        <f>_xlfn.XLOOKUP(C220,'smile func.'!B:B,'smile func.'!C:C,,0)</f>
        <v>alkene</v>
      </c>
      <c r="E220">
        <v>377.5</v>
      </c>
      <c r="F220">
        <v>11.390816132887799</v>
      </c>
      <c r="G220">
        <v>11.390816132887799</v>
      </c>
      <c r="H220">
        <v>11.3862931725342</v>
      </c>
      <c r="I220">
        <v>11.362802500000001</v>
      </c>
      <c r="J220">
        <v>11.390807243928201</v>
      </c>
    </row>
    <row r="221" spans="1:10" x14ac:dyDescent="0.3">
      <c r="A221">
        <v>219</v>
      </c>
      <c r="B221">
        <v>219</v>
      </c>
      <c r="C221" t="s">
        <v>51</v>
      </c>
      <c r="D221" t="str">
        <f>_xlfn.XLOOKUP(C221,'smile func.'!B:B,'smile func.'!C:C,,0)</f>
        <v>alkene</v>
      </c>
      <c r="E221">
        <v>408</v>
      </c>
      <c r="F221">
        <v>12.212444724918299</v>
      </c>
      <c r="G221">
        <v>12.211707557234</v>
      </c>
      <c r="H221">
        <v>12.2017866280852</v>
      </c>
      <c r="I221">
        <v>12.077486</v>
      </c>
      <c r="J221">
        <v>12.212431127435901</v>
      </c>
    </row>
    <row r="222" spans="1:10" x14ac:dyDescent="0.3">
      <c r="A222">
        <v>220</v>
      </c>
      <c r="B222">
        <v>220</v>
      </c>
      <c r="C222" t="s">
        <v>52</v>
      </c>
      <c r="D222" t="str">
        <f>_xlfn.XLOOKUP(C222,'smile func.'!B:B,'smile func.'!C:C,,0)</f>
        <v>aromatic</v>
      </c>
      <c r="E222">
        <v>352</v>
      </c>
      <c r="F222">
        <v>6.4703977640130796</v>
      </c>
      <c r="G222">
        <v>6.4703977640130796</v>
      </c>
      <c r="H222">
        <v>6.7514834519178804</v>
      </c>
      <c r="I222">
        <v>6.3800024999999998</v>
      </c>
      <c r="J222">
        <v>6.4704182944703899</v>
      </c>
    </row>
    <row r="223" spans="1:10" x14ac:dyDescent="0.3">
      <c r="A223">
        <v>221</v>
      </c>
      <c r="B223">
        <v>221</v>
      </c>
      <c r="C223" t="s">
        <v>52</v>
      </c>
      <c r="D223" t="str">
        <f>_xlfn.XLOOKUP(C223,'smile func.'!B:B,'smile func.'!C:C,,0)</f>
        <v>aromatic</v>
      </c>
      <c r="E223">
        <v>382</v>
      </c>
      <c r="F223">
        <v>7.9846558731995803</v>
      </c>
      <c r="G223">
        <v>7.9846558731995803</v>
      </c>
      <c r="H223">
        <v>8.0332994109169906</v>
      </c>
      <c r="I223">
        <v>7.7857513000000003</v>
      </c>
      <c r="J223">
        <v>7.9846630877421196</v>
      </c>
    </row>
    <row r="224" spans="1:10" x14ac:dyDescent="0.3">
      <c r="A224">
        <v>222</v>
      </c>
      <c r="B224">
        <v>222</v>
      </c>
      <c r="C224" t="s">
        <v>52</v>
      </c>
      <c r="D224" t="str">
        <f>_xlfn.XLOOKUP(C224,'smile func.'!B:B,'smile func.'!C:C,,0)</f>
        <v>aromatic</v>
      </c>
      <c r="E224">
        <v>412</v>
      </c>
      <c r="F224">
        <v>9.2094408440903592</v>
      </c>
      <c r="G224">
        <v>9.1623012593865401</v>
      </c>
      <c r="H224">
        <v>9.2659444442612902</v>
      </c>
      <c r="I224">
        <v>9.6283455</v>
      </c>
      <c r="J224">
        <v>9.2094379129042494</v>
      </c>
    </row>
    <row r="225" spans="1:10" x14ac:dyDescent="0.3">
      <c r="A225">
        <v>223</v>
      </c>
      <c r="B225">
        <v>223</v>
      </c>
      <c r="C225" t="s">
        <v>52</v>
      </c>
      <c r="D225" t="str">
        <f>_xlfn.XLOOKUP(C225,'smile func.'!B:B,'smile func.'!C:C,,0)</f>
        <v>aromatic</v>
      </c>
      <c r="E225">
        <v>442</v>
      </c>
      <c r="F225">
        <v>10.2205166609426</v>
      </c>
      <c r="G225">
        <v>10.0547753374442</v>
      </c>
      <c r="H225">
        <v>10.2974946436781</v>
      </c>
      <c r="I225">
        <v>10.367647</v>
      </c>
      <c r="J225">
        <v>10.220506829168301</v>
      </c>
    </row>
    <row r="226" spans="1:10" x14ac:dyDescent="0.3">
      <c r="A226">
        <v>224</v>
      </c>
      <c r="B226">
        <v>224</v>
      </c>
      <c r="C226" t="s">
        <v>52</v>
      </c>
      <c r="D226" t="str">
        <f>_xlfn.XLOOKUP(C226,'smile func.'!B:B,'smile func.'!C:C,,0)</f>
        <v>aromatic</v>
      </c>
      <c r="E226">
        <v>472</v>
      </c>
      <c r="F226">
        <v>11.0693292303362</v>
      </c>
      <c r="G226">
        <v>11.0693292303362</v>
      </c>
      <c r="H226">
        <v>11.1139378493761</v>
      </c>
      <c r="I226">
        <v>10.976074000000001</v>
      </c>
      <c r="J226">
        <v>11.0693114771579</v>
      </c>
    </row>
    <row r="227" spans="1:10" x14ac:dyDescent="0.3">
      <c r="A227">
        <v>225</v>
      </c>
      <c r="B227">
        <v>225</v>
      </c>
      <c r="C227" t="s">
        <v>53</v>
      </c>
      <c r="D227" t="str">
        <f>_xlfn.XLOOKUP(C227,'smile func.'!B:B,'smile func.'!C:C,,0)</f>
        <v>ester</v>
      </c>
      <c r="E227">
        <v>266</v>
      </c>
      <c r="F227">
        <v>4.8040777750999402</v>
      </c>
      <c r="G227">
        <v>4.8141435323300703</v>
      </c>
      <c r="H227">
        <v>4.8450341136806996</v>
      </c>
      <c r="I227">
        <v>4.6592460000000004</v>
      </c>
      <c r="J227">
        <v>4.8040777750999402</v>
      </c>
    </row>
    <row r="228" spans="1:10" x14ac:dyDescent="0.3">
      <c r="A228">
        <v>226</v>
      </c>
      <c r="B228">
        <v>226</v>
      </c>
      <c r="C228" t="s">
        <v>53</v>
      </c>
      <c r="D228" t="str">
        <f>_xlfn.XLOOKUP(C228,'smile func.'!B:B,'smile func.'!C:C,,0)</f>
        <v>ester</v>
      </c>
      <c r="E228">
        <v>301.25</v>
      </c>
      <c r="F228">
        <v>7.2025169639571196</v>
      </c>
      <c r="G228">
        <v>7.1989901327210903</v>
      </c>
      <c r="H228">
        <v>7.1603414144838702</v>
      </c>
      <c r="I228">
        <v>7.3079640000000001</v>
      </c>
      <c r="J228">
        <v>7.2025169639571196</v>
      </c>
    </row>
    <row r="229" spans="1:10" x14ac:dyDescent="0.3">
      <c r="A229">
        <v>227</v>
      </c>
      <c r="B229">
        <v>227</v>
      </c>
      <c r="C229" t="s">
        <v>53</v>
      </c>
      <c r="D229" t="str">
        <f>_xlfn.XLOOKUP(C229,'smile func.'!B:B,'smile func.'!C:C,,0)</f>
        <v>ester</v>
      </c>
      <c r="E229">
        <v>336.5</v>
      </c>
      <c r="F229">
        <v>9.0091158338300801</v>
      </c>
      <c r="G229">
        <v>8.9405635832140504</v>
      </c>
      <c r="H229">
        <v>8.9027875776008401</v>
      </c>
      <c r="I229">
        <v>9.5872530000000005</v>
      </c>
      <c r="J229">
        <v>9.0091158338300801</v>
      </c>
    </row>
    <row r="230" spans="1:10" x14ac:dyDescent="0.3">
      <c r="A230">
        <v>228</v>
      </c>
      <c r="B230">
        <v>228</v>
      </c>
      <c r="C230" t="s">
        <v>53</v>
      </c>
      <c r="D230" t="str">
        <f>_xlfn.XLOOKUP(C230,'smile func.'!B:B,'smile func.'!C:C,,0)</f>
        <v>ester</v>
      </c>
      <c r="E230">
        <v>371.75</v>
      </c>
      <c r="F230">
        <v>10.4188789764726</v>
      </c>
      <c r="G230">
        <v>10.3714137256186</v>
      </c>
      <c r="H230">
        <v>10.3846361644464</v>
      </c>
      <c r="I230">
        <v>10.400224</v>
      </c>
      <c r="J230">
        <v>10.4188789764726</v>
      </c>
    </row>
    <row r="231" spans="1:10" x14ac:dyDescent="0.3">
      <c r="A231">
        <v>229</v>
      </c>
      <c r="B231">
        <v>229</v>
      </c>
      <c r="C231" t="s">
        <v>53</v>
      </c>
      <c r="D231" t="str">
        <f>_xlfn.XLOOKUP(C231,'smile func.'!B:B,'smile func.'!C:C,,0)</f>
        <v>ester</v>
      </c>
      <c r="E231">
        <v>407</v>
      </c>
      <c r="F231">
        <v>11.549619818408599</v>
      </c>
      <c r="G231">
        <v>11.534899762577</v>
      </c>
      <c r="H231">
        <v>11.474551614024101</v>
      </c>
      <c r="I231">
        <v>11.599758</v>
      </c>
      <c r="J231">
        <v>11.549619818408599</v>
      </c>
    </row>
    <row r="232" spans="1:10" x14ac:dyDescent="0.3">
      <c r="A232">
        <v>230</v>
      </c>
      <c r="B232">
        <v>230</v>
      </c>
      <c r="C232" t="s">
        <v>54</v>
      </c>
      <c r="D232" t="str">
        <f>_xlfn.XLOOKUP(C232,'smile func.'!B:B,'smile func.'!C:C,,0)</f>
        <v>ketone</v>
      </c>
      <c r="E232">
        <v>331</v>
      </c>
      <c r="F232">
        <v>4.8664666763085904</v>
      </c>
      <c r="G232">
        <v>4.8664666763085904</v>
      </c>
      <c r="H232">
        <v>4.5755788080009001</v>
      </c>
      <c r="I232">
        <v>4.7537326999999996</v>
      </c>
      <c r="J232">
        <v>4.8664841676271804</v>
      </c>
    </row>
    <row r="233" spans="1:10" x14ac:dyDescent="0.3">
      <c r="A233">
        <v>231</v>
      </c>
      <c r="B233">
        <v>231</v>
      </c>
      <c r="C233" t="s">
        <v>54</v>
      </c>
      <c r="D233" t="str">
        <f>_xlfn.XLOOKUP(C233,'smile func.'!B:B,'smile func.'!C:C,,0)</f>
        <v>ketone</v>
      </c>
      <c r="E233">
        <v>373.5</v>
      </c>
      <c r="F233">
        <v>7.1529389123803204</v>
      </c>
      <c r="G233">
        <v>7.1466125933378502</v>
      </c>
      <c r="H233">
        <v>6.7600835905200301</v>
      </c>
      <c r="I233">
        <v>7.4275494000000002</v>
      </c>
      <c r="J233">
        <v>7.1529429446686201</v>
      </c>
    </row>
    <row r="234" spans="1:10" x14ac:dyDescent="0.3">
      <c r="A234">
        <v>232</v>
      </c>
      <c r="B234">
        <v>232</v>
      </c>
      <c r="C234" t="s">
        <v>54</v>
      </c>
      <c r="D234" t="str">
        <f>_xlfn.XLOOKUP(C234,'smile func.'!B:B,'smile func.'!C:C,,0)</f>
        <v>ketone</v>
      </c>
      <c r="E234">
        <v>416</v>
      </c>
      <c r="F234">
        <v>8.9309752252861294</v>
      </c>
      <c r="G234">
        <v>8.9301175816287106</v>
      </c>
      <c r="H234">
        <v>8.5436987236854893</v>
      </c>
      <c r="I234">
        <v>8.6440049999999999</v>
      </c>
      <c r="J234">
        <v>8.9309727725110601</v>
      </c>
    </row>
    <row r="235" spans="1:10" x14ac:dyDescent="0.3">
      <c r="A235">
        <v>233</v>
      </c>
      <c r="B235">
        <v>233</v>
      </c>
      <c r="C235" t="s">
        <v>54</v>
      </c>
      <c r="D235" t="str">
        <f>_xlfn.XLOOKUP(C235,'smile func.'!B:B,'smile func.'!C:C,,0)</f>
        <v>ketone</v>
      </c>
      <c r="E235">
        <v>458.5</v>
      </c>
      <c r="F235">
        <v>10.3531958094544</v>
      </c>
      <c r="G235">
        <v>10.343904783619999</v>
      </c>
      <c r="H235">
        <v>10.378726886765101</v>
      </c>
      <c r="I235">
        <v>10.442667999999999</v>
      </c>
      <c r="J235">
        <v>10.353187550541699</v>
      </c>
    </row>
    <row r="236" spans="1:10" x14ac:dyDescent="0.3">
      <c r="A236">
        <v>234</v>
      </c>
      <c r="B236">
        <v>234</v>
      </c>
      <c r="C236" t="s">
        <v>54</v>
      </c>
      <c r="D236" t="str">
        <f>_xlfn.XLOOKUP(C236,'smile func.'!B:B,'smile func.'!C:C,,0)</f>
        <v>ketone</v>
      </c>
      <c r="E236">
        <v>501</v>
      </c>
      <c r="F236">
        <v>11.516693031544699</v>
      </c>
      <c r="G236">
        <v>11.5230777573616</v>
      </c>
      <c r="H236">
        <v>11.4104274660108</v>
      </c>
      <c r="I236">
        <v>11.626868</v>
      </c>
      <c r="J236">
        <v>11.516680549417</v>
      </c>
    </row>
    <row r="237" spans="1:10" x14ac:dyDescent="0.3">
      <c r="A237">
        <v>235</v>
      </c>
      <c r="B237">
        <v>235</v>
      </c>
      <c r="C237" t="s">
        <v>55</v>
      </c>
      <c r="D237" t="e">
        <f>_xlfn.XLOOKUP(C237,'smile func.'!B:B,'smile func.'!C:C,,0)</f>
        <v>#N/A</v>
      </c>
      <c r="E237">
        <v>332</v>
      </c>
      <c r="F237">
        <v>11.5319327073562</v>
      </c>
      <c r="G237">
        <v>11.532723700131401</v>
      </c>
      <c r="H237">
        <v>11.3517906998139</v>
      </c>
      <c r="I237">
        <v>11.127841999999999</v>
      </c>
      <c r="J237">
        <v>11.5319327073562</v>
      </c>
    </row>
    <row r="238" spans="1:10" x14ac:dyDescent="0.3">
      <c r="A238">
        <v>236</v>
      </c>
      <c r="B238">
        <v>236</v>
      </c>
      <c r="C238" t="s">
        <v>56</v>
      </c>
      <c r="D238" t="e">
        <f>_xlfn.XLOOKUP(C238,'smile func.'!B:B,'smile func.'!C:C,,0)</f>
        <v>#N/A</v>
      </c>
      <c r="E238">
        <v>460</v>
      </c>
      <c r="F238">
        <v>11.522745534871801</v>
      </c>
      <c r="G238">
        <v>11.522742546363901</v>
      </c>
      <c r="H238">
        <v>11.526117082306101</v>
      </c>
      <c r="I238">
        <v>11.683804500000001</v>
      </c>
      <c r="J238">
        <v>11.522745534871801</v>
      </c>
    </row>
    <row r="239" spans="1:10" x14ac:dyDescent="0.3">
      <c r="A239">
        <v>237</v>
      </c>
      <c r="B239">
        <v>237</v>
      </c>
      <c r="C239" t="s">
        <v>57</v>
      </c>
      <c r="D239" t="str">
        <f>_xlfn.XLOOKUP(C239,'smile func.'!B:B,'smile func.'!C:C,,0)</f>
        <v>alkene</v>
      </c>
      <c r="E239">
        <v>284</v>
      </c>
      <c r="F239">
        <v>7.5725768089028902</v>
      </c>
      <c r="G239">
        <v>7.5725768089028902</v>
      </c>
      <c r="H239">
        <v>7.5873069150402799</v>
      </c>
      <c r="I239">
        <v>7.7164655</v>
      </c>
      <c r="J239">
        <v>7.5725957568870097</v>
      </c>
    </row>
    <row r="240" spans="1:10" x14ac:dyDescent="0.3">
      <c r="A240">
        <v>238</v>
      </c>
      <c r="B240">
        <v>238</v>
      </c>
      <c r="C240" t="s">
        <v>57</v>
      </c>
      <c r="D240" t="str">
        <f>_xlfn.XLOOKUP(C240,'smile func.'!B:B,'smile func.'!C:C,,0)</f>
        <v>alkene</v>
      </c>
      <c r="E240">
        <v>314.25</v>
      </c>
      <c r="F240">
        <v>9.1376011514489193</v>
      </c>
      <c r="G240">
        <v>9.13732660041331</v>
      </c>
      <c r="H240">
        <v>9.1473317817130297</v>
      </c>
      <c r="I240">
        <v>9.1379750000000008</v>
      </c>
      <c r="J240">
        <v>9.1376075005580208</v>
      </c>
    </row>
    <row r="241" spans="1:10" x14ac:dyDescent="0.3">
      <c r="A241">
        <v>239</v>
      </c>
      <c r="B241">
        <v>239</v>
      </c>
      <c r="C241" t="s">
        <v>57</v>
      </c>
      <c r="D241" t="str">
        <f>_xlfn.XLOOKUP(C241,'smile func.'!B:B,'smile func.'!C:C,,0)</f>
        <v>alkene</v>
      </c>
      <c r="E241">
        <v>344.5</v>
      </c>
      <c r="F241">
        <v>10.371967303933699</v>
      </c>
      <c r="G241">
        <v>10.3711825850359</v>
      </c>
      <c r="H241">
        <v>10.3944418757499</v>
      </c>
      <c r="I241">
        <v>10.154547000000001</v>
      </c>
      <c r="J241">
        <v>10.3719650253711</v>
      </c>
    </row>
    <row r="242" spans="1:10" x14ac:dyDescent="0.3">
      <c r="A242">
        <v>240</v>
      </c>
      <c r="B242">
        <v>240</v>
      </c>
      <c r="C242" t="s">
        <v>57</v>
      </c>
      <c r="D242" t="str">
        <f>_xlfn.XLOOKUP(C242,'smile func.'!B:B,'smile func.'!C:C,,0)</f>
        <v>alkene</v>
      </c>
      <c r="E242">
        <v>374.75</v>
      </c>
      <c r="F242">
        <v>11.370454896009999</v>
      </c>
      <c r="G242">
        <v>11.369400142497</v>
      </c>
      <c r="H242">
        <v>11.385955247054699</v>
      </c>
      <c r="I242">
        <v>11.3091545</v>
      </c>
      <c r="J242">
        <v>11.370445902458201</v>
      </c>
    </row>
    <row r="243" spans="1:10" x14ac:dyDescent="0.3">
      <c r="A243">
        <v>241</v>
      </c>
      <c r="B243">
        <v>241</v>
      </c>
      <c r="C243" t="s">
        <v>57</v>
      </c>
      <c r="D243" t="str">
        <f>_xlfn.XLOOKUP(C243,'smile func.'!B:B,'smile func.'!C:C,,0)</f>
        <v>alkene</v>
      </c>
      <c r="E243">
        <v>405</v>
      </c>
      <c r="F243">
        <v>12.194779307112899</v>
      </c>
      <c r="G243">
        <v>12.193462899185</v>
      </c>
      <c r="H243">
        <v>12.1944910878368</v>
      </c>
      <c r="I243">
        <v>12.202503999999999</v>
      </c>
      <c r="J243">
        <v>12.1947670033462</v>
      </c>
    </row>
    <row r="244" spans="1:10" x14ac:dyDescent="0.3">
      <c r="A244">
        <v>242</v>
      </c>
      <c r="B244">
        <v>242</v>
      </c>
      <c r="C244" t="s">
        <v>58</v>
      </c>
      <c r="D244" t="str">
        <f>_xlfn.XLOOKUP(C244,'smile func.'!B:B,'smile func.'!C:C,,0)</f>
        <v>alkane</v>
      </c>
      <c r="E244">
        <v>290</v>
      </c>
      <c r="F244">
        <v>7.5801832929420998</v>
      </c>
      <c r="G244">
        <v>7.5806263544494303</v>
      </c>
      <c r="H244">
        <v>7.4917907811779303</v>
      </c>
      <c r="I244">
        <v>7.6090949999999999</v>
      </c>
      <c r="J244">
        <v>7.5801857400983499</v>
      </c>
    </row>
    <row r="245" spans="1:10" x14ac:dyDescent="0.3">
      <c r="A245">
        <v>243</v>
      </c>
      <c r="B245">
        <v>243</v>
      </c>
      <c r="C245" t="s">
        <v>58</v>
      </c>
      <c r="D245" t="str">
        <f>_xlfn.XLOOKUP(C245,'smile func.'!B:B,'smile func.'!C:C,,0)</f>
        <v>alkane</v>
      </c>
      <c r="E245">
        <v>322.5</v>
      </c>
      <c r="F245">
        <v>9.1566257207239197</v>
      </c>
      <c r="G245">
        <v>9.1608651662660705</v>
      </c>
      <c r="H245">
        <v>8.9759474921584594</v>
      </c>
      <c r="I245">
        <v>9.0245789999999992</v>
      </c>
      <c r="J245">
        <v>9.1566266453020795</v>
      </c>
    </row>
    <row r="246" spans="1:10" x14ac:dyDescent="0.3">
      <c r="A246">
        <v>244</v>
      </c>
      <c r="B246">
        <v>244</v>
      </c>
      <c r="C246" t="s">
        <v>58</v>
      </c>
      <c r="D246" t="str">
        <f>_xlfn.XLOOKUP(C246,'smile func.'!B:B,'smile func.'!C:C,,0)</f>
        <v>alkane</v>
      </c>
      <c r="E246">
        <v>355</v>
      </c>
      <c r="F246">
        <v>10.391026764548799</v>
      </c>
      <c r="G246">
        <v>10.391026764548799</v>
      </c>
      <c r="H246">
        <v>10.3593510598131</v>
      </c>
      <c r="I246">
        <v>10.046777000000001</v>
      </c>
      <c r="J246">
        <v>10.391026380011899</v>
      </c>
    </row>
    <row r="247" spans="1:10" x14ac:dyDescent="0.3">
      <c r="A247">
        <v>245</v>
      </c>
      <c r="B247">
        <v>245</v>
      </c>
      <c r="C247" t="s">
        <v>58</v>
      </c>
      <c r="D247" t="str">
        <f>_xlfn.XLOOKUP(C247,'smile func.'!B:B,'smile func.'!C:C,,0)</f>
        <v>alkane</v>
      </c>
      <c r="E247">
        <v>387.5</v>
      </c>
      <c r="F247">
        <v>11.383811126102399</v>
      </c>
      <c r="G247">
        <v>11.383811126102399</v>
      </c>
      <c r="H247">
        <v>11.332034573834401</v>
      </c>
      <c r="I247">
        <v>11.213149</v>
      </c>
      <c r="J247">
        <v>11.383811126102399</v>
      </c>
    </row>
    <row r="248" spans="1:10" x14ac:dyDescent="0.3">
      <c r="A248">
        <v>246</v>
      </c>
      <c r="B248">
        <v>246</v>
      </c>
      <c r="C248" t="s">
        <v>58</v>
      </c>
      <c r="D248" t="str">
        <f>_xlfn.XLOOKUP(C248,'smile func.'!B:B,'smile func.'!C:C,,0)</f>
        <v>alkane</v>
      </c>
      <c r="E248">
        <v>420</v>
      </c>
      <c r="F248">
        <v>12.199594600331</v>
      </c>
      <c r="G248">
        <v>12.199594600331</v>
      </c>
      <c r="H248">
        <v>12.068570581111601</v>
      </c>
      <c r="I248">
        <v>11.911654</v>
      </c>
      <c r="J248">
        <v>12.199594600331</v>
      </c>
    </row>
    <row r="249" spans="1:10" x14ac:dyDescent="0.3">
      <c r="A249">
        <v>247</v>
      </c>
      <c r="B249">
        <v>247</v>
      </c>
      <c r="C249" t="s">
        <v>59</v>
      </c>
      <c r="D249" t="e">
        <f>_xlfn.XLOOKUP(C249,'smile func.'!B:B,'smile func.'!C:C,,0)</f>
        <v>#N/A</v>
      </c>
      <c r="E249">
        <v>477</v>
      </c>
      <c r="F249">
        <v>11.522835997154401</v>
      </c>
      <c r="G249">
        <v>11.522825863710899</v>
      </c>
      <c r="H249">
        <v>11.5228294718667</v>
      </c>
      <c r="I249">
        <v>11.542736</v>
      </c>
      <c r="J249">
        <v>11.522835855450801</v>
      </c>
    </row>
    <row r="250" spans="1:10" x14ac:dyDescent="0.3">
      <c r="A250">
        <v>248</v>
      </c>
      <c r="B250">
        <v>248</v>
      </c>
      <c r="C250" t="s">
        <v>60</v>
      </c>
      <c r="D250" t="e">
        <f>_xlfn.XLOOKUP(C250,'smile func.'!B:B,'smile func.'!C:C,,0)</f>
        <v>#N/A</v>
      </c>
      <c r="E250">
        <v>449</v>
      </c>
      <c r="F250">
        <v>11.522676762677101</v>
      </c>
      <c r="G250">
        <v>11.5226662734981</v>
      </c>
      <c r="H250">
        <v>11.522676915571401</v>
      </c>
      <c r="I250">
        <v>11.584332</v>
      </c>
      <c r="J250">
        <v>11.5226766181881</v>
      </c>
    </row>
    <row r="251" spans="1:10" x14ac:dyDescent="0.3">
      <c r="A251">
        <v>249</v>
      </c>
      <c r="B251">
        <v>249</v>
      </c>
      <c r="C251" t="s">
        <v>61</v>
      </c>
      <c r="D251" t="str">
        <f>_xlfn.XLOOKUP(C251,'smile func.'!B:B,'smile func.'!C:C,,0)</f>
        <v>alkane</v>
      </c>
      <c r="E251">
        <v>320</v>
      </c>
      <c r="F251">
        <v>7.5793367663328102</v>
      </c>
      <c r="G251">
        <v>7.5933596678986399</v>
      </c>
      <c r="H251">
        <v>7.6157918271358298</v>
      </c>
      <c r="I251">
        <v>7.1798105000000003</v>
      </c>
      <c r="J251">
        <v>7.5793451087889299</v>
      </c>
    </row>
    <row r="252" spans="1:10" x14ac:dyDescent="0.3">
      <c r="A252">
        <v>250</v>
      </c>
      <c r="B252">
        <v>250</v>
      </c>
      <c r="C252" t="s">
        <v>61</v>
      </c>
      <c r="D252" t="str">
        <f>_xlfn.XLOOKUP(C252,'smile func.'!B:B,'smile func.'!C:C,,0)</f>
        <v>alkane</v>
      </c>
      <c r="E252">
        <v>354.5</v>
      </c>
      <c r="F252">
        <v>9.1547373056857708</v>
      </c>
      <c r="G252">
        <v>9.1645214744735295</v>
      </c>
      <c r="H252">
        <v>9.1602145477297192</v>
      </c>
      <c r="I252">
        <v>8.9307289999999995</v>
      </c>
      <c r="J252">
        <v>9.1547397849918699</v>
      </c>
    </row>
    <row r="253" spans="1:10" x14ac:dyDescent="0.3">
      <c r="A253">
        <v>251</v>
      </c>
      <c r="B253">
        <v>251</v>
      </c>
      <c r="C253" t="s">
        <v>61</v>
      </c>
      <c r="D253" t="str">
        <f>_xlfn.XLOOKUP(C253,'smile func.'!B:B,'smile func.'!C:C,,0)</f>
        <v>alkane</v>
      </c>
      <c r="E253">
        <v>389</v>
      </c>
      <c r="F253">
        <v>10.3918586478788</v>
      </c>
      <c r="G253">
        <v>10.3918586478788</v>
      </c>
      <c r="H253">
        <v>10.3952505401202</v>
      </c>
      <c r="I253">
        <v>10.301303000000001</v>
      </c>
      <c r="J253">
        <v>10.3918576311622</v>
      </c>
    </row>
    <row r="254" spans="1:10" x14ac:dyDescent="0.3">
      <c r="A254">
        <v>252</v>
      </c>
      <c r="B254">
        <v>252</v>
      </c>
      <c r="C254" t="s">
        <v>61</v>
      </c>
      <c r="D254" t="str">
        <f>_xlfn.XLOOKUP(C254,'smile func.'!B:B,'smile func.'!C:C,,0)</f>
        <v>alkane</v>
      </c>
      <c r="E254">
        <v>423.5</v>
      </c>
      <c r="F254">
        <v>11.389093039163299</v>
      </c>
      <c r="G254">
        <v>11.3858187664427</v>
      </c>
      <c r="H254">
        <v>11.387837351436101</v>
      </c>
      <c r="I254">
        <v>11.121923000000001</v>
      </c>
      <c r="J254">
        <v>11.389089085787299</v>
      </c>
    </row>
    <row r="255" spans="1:10" x14ac:dyDescent="0.3">
      <c r="A255">
        <v>253</v>
      </c>
      <c r="B255">
        <v>253</v>
      </c>
      <c r="C255" t="s">
        <v>61</v>
      </c>
      <c r="D255" t="str">
        <f>_xlfn.XLOOKUP(C255,'smile func.'!B:B,'smile func.'!C:C,,0)</f>
        <v>alkane</v>
      </c>
      <c r="E255">
        <v>458</v>
      </c>
      <c r="F255">
        <v>12.2100473336126</v>
      </c>
      <c r="G255">
        <v>12.2100473336126</v>
      </c>
      <c r="H255">
        <v>12.2038830058233</v>
      </c>
      <c r="I255">
        <v>11.919741</v>
      </c>
      <c r="J255">
        <v>12.2100419453119</v>
      </c>
    </row>
    <row r="256" spans="1:10" x14ac:dyDescent="0.3">
      <c r="A256">
        <v>254</v>
      </c>
      <c r="B256">
        <v>254</v>
      </c>
      <c r="C256" t="s">
        <v>62</v>
      </c>
      <c r="D256" t="str">
        <f>_xlfn.XLOOKUP(C256,'smile func.'!B:B,'smile func.'!C:C,,0)</f>
        <v>alcohol</v>
      </c>
      <c r="E256">
        <v>295</v>
      </c>
      <c r="F256">
        <v>7.5826796961918896</v>
      </c>
      <c r="G256">
        <v>7.53459417164476</v>
      </c>
      <c r="H256">
        <v>7.6229603453193704</v>
      </c>
      <c r="I256">
        <v>8.2751029999999997</v>
      </c>
      <c r="J256">
        <v>7.5826796961918896</v>
      </c>
    </row>
    <row r="257" spans="1:10" x14ac:dyDescent="0.3">
      <c r="A257">
        <v>255</v>
      </c>
      <c r="B257">
        <v>255</v>
      </c>
      <c r="C257" t="s">
        <v>62</v>
      </c>
      <c r="D257" t="str">
        <f>_xlfn.XLOOKUP(C257,'smile func.'!B:B,'smile func.'!C:C,,0)</f>
        <v>alcohol</v>
      </c>
      <c r="E257">
        <v>319.25</v>
      </c>
      <c r="F257">
        <v>9.0961880359401892</v>
      </c>
      <c r="G257">
        <v>9.1161255120164206</v>
      </c>
      <c r="H257">
        <v>8.7478648189243202</v>
      </c>
      <c r="I257">
        <v>9.3534590000000009</v>
      </c>
      <c r="J257">
        <v>9.0961880359401892</v>
      </c>
    </row>
    <row r="258" spans="1:10" x14ac:dyDescent="0.3">
      <c r="A258">
        <v>256</v>
      </c>
      <c r="B258">
        <v>256</v>
      </c>
      <c r="C258" t="s">
        <v>62</v>
      </c>
      <c r="D258" t="str">
        <f>_xlfn.XLOOKUP(C258,'smile func.'!B:B,'smile func.'!C:C,,0)</f>
        <v>alcohol</v>
      </c>
      <c r="E258">
        <v>343.5</v>
      </c>
      <c r="F258">
        <v>10.3239620258333</v>
      </c>
      <c r="G258">
        <v>10.3239620258333</v>
      </c>
      <c r="H258">
        <v>10.1272505417564</v>
      </c>
      <c r="I258">
        <v>10.003689</v>
      </c>
      <c r="J258">
        <v>10.3239620258333</v>
      </c>
    </row>
    <row r="259" spans="1:10" x14ac:dyDescent="0.3">
      <c r="A259">
        <v>257</v>
      </c>
      <c r="B259">
        <v>257</v>
      </c>
      <c r="C259" t="s">
        <v>62</v>
      </c>
      <c r="D259" t="str">
        <f>_xlfn.XLOOKUP(C259,'smile func.'!B:B,'smile func.'!C:C,,0)</f>
        <v>alcohol</v>
      </c>
      <c r="E259">
        <v>367.75</v>
      </c>
      <c r="F259">
        <v>11.339937906141399</v>
      </c>
      <c r="G259">
        <v>11.167040249106201</v>
      </c>
      <c r="H259">
        <v>11.0853575121213</v>
      </c>
      <c r="I259">
        <v>11.149105</v>
      </c>
      <c r="J259">
        <v>11.339937906141399</v>
      </c>
    </row>
    <row r="260" spans="1:10" x14ac:dyDescent="0.3">
      <c r="A260">
        <v>258</v>
      </c>
      <c r="B260">
        <v>258</v>
      </c>
      <c r="C260" t="s">
        <v>62</v>
      </c>
      <c r="D260" t="str">
        <f>_xlfn.XLOOKUP(C260,'smile func.'!B:B,'smile func.'!C:C,,0)</f>
        <v>alcohol</v>
      </c>
      <c r="E260">
        <v>392</v>
      </c>
      <c r="F260">
        <v>12.194568566426801</v>
      </c>
      <c r="G260">
        <v>12.194568566426801</v>
      </c>
      <c r="H260">
        <v>11.8543701616333</v>
      </c>
      <c r="I260">
        <v>11.675903</v>
      </c>
      <c r="J260">
        <v>12.194568566426801</v>
      </c>
    </row>
    <row r="261" spans="1:10" x14ac:dyDescent="0.3">
      <c r="A261">
        <v>259</v>
      </c>
      <c r="B261">
        <v>259</v>
      </c>
      <c r="C261" t="s">
        <v>63</v>
      </c>
      <c r="D261" t="str">
        <f>_xlfn.XLOOKUP(C261,'smile func.'!B:B,'smile func.'!C:C,,0)</f>
        <v>alcohol</v>
      </c>
      <c r="E261">
        <v>362</v>
      </c>
      <c r="F261">
        <v>7.10379232121816</v>
      </c>
      <c r="G261">
        <v>7.1945380028417496</v>
      </c>
      <c r="H261">
        <v>7.1906029133427696</v>
      </c>
      <c r="I261">
        <v>6.6926019999999999</v>
      </c>
      <c r="J261">
        <v>7.1038028884722904</v>
      </c>
    </row>
    <row r="262" spans="1:10" x14ac:dyDescent="0.3">
      <c r="A262">
        <v>260</v>
      </c>
      <c r="B262">
        <v>260</v>
      </c>
      <c r="C262" t="s">
        <v>63</v>
      </c>
      <c r="D262" t="str">
        <f>_xlfn.XLOOKUP(C262,'smile func.'!B:B,'smile func.'!C:C,,0)</f>
        <v>alcohol</v>
      </c>
      <c r="E262">
        <v>391.75</v>
      </c>
      <c r="F262">
        <v>8.4719941837850303</v>
      </c>
      <c r="G262">
        <v>8.5249864442086807</v>
      </c>
      <c r="H262">
        <v>8.5026315467147509</v>
      </c>
      <c r="I262">
        <v>8.3485069999999997</v>
      </c>
      <c r="J262">
        <v>8.4719984877731491</v>
      </c>
    </row>
    <row r="263" spans="1:10" x14ac:dyDescent="0.3">
      <c r="A263">
        <v>261</v>
      </c>
      <c r="B263">
        <v>261</v>
      </c>
      <c r="C263" t="s">
        <v>63</v>
      </c>
      <c r="D263" t="str">
        <f>_xlfn.XLOOKUP(C263,'smile func.'!B:B,'smile func.'!C:C,,0)</f>
        <v>alcohol</v>
      </c>
      <c r="E263">
        <v>421.5</v>
      </c>
      <c r="F263">
        <v>9.6387957573369594</v>
      </c>
      <c r="G263">
        <v>9.4185907157141102</v>
      </c>
      <c r="H263">
        <v>9.4255501829433701</v>
      </c>
      <c r="I263">
        <v>9.5008949999999999</v>
      </c>
      <c r="J263">
        <v>9.6387944128392604</v>
      </c>
    </row>
    <row r="264" spans="1:10" x14ac:dyDescent="0.3">
      <c r="A264">
        <v>262</v>
      </c>
      <c r="B264">
        <v>262</v>
      </c>
      <c r="C264" t="s">
        <v>63</v>
      </c>
      <c r="D264" t="str">
        <f>_xlfn.XLOOKUP(C264,'smile func.'!B:B,'smile func.'!C:C,,0)</f>
        <v>alcohol</v>
      </c>
      <c r="E264">
        <v>451.25</v>
      </c>
      <c r="F264">
        <v>10.645617854378701</v>
      </c>
      <c r="G264">
        <v>10.395191015990701</v>
      </c>
      <c r="H264">
        <v>10.5984620941634</v>
      </c>
      <c r="I264">
        <v>10.322027</v>
      </c>
      <c r="J264">
        <v>10.6456124325702</v>
      </c>
    </row>
    <row r="265" spans="1:10" x14ac:dyDescent="0.3">
      <c r="A265">
        <v>263</v>
      </c>
      <c r="B265">
        <v>263</v>
      </c>
      <c r="C265" t="s">
        <v>63</v>
      </c>
      <c r="D265" t="str">
        <f>_xlfn.XLOOKUP(C265,'smile func.'!B:B,'smile func.'!C:C,,0)</f>
        <v>alcohol</v>
      </c>
      <c r="E265">
        <v>481</v>
      </c>
      <c r="F265">
        <v>11.523251633778001</v>
      </c>
      <c r="G265">
        <v>11.5200956505682</v>
      </c>
      <c r="H265">
        <v>11.3855455725109</v>
      </c>
      <c r="I265">
        <v>11.204713</v>
      </c>
      <c r="J265">
        <v>11.523243764411101</v>
      </c>
    </row>
    <row r="266" spans="1:10" x14ac:dyDescent="0.3">
      <c r="A266">
        <v>264</v>
      </c>
      <c r="B266">
        <v>264</v>
      </c>
      <c r="C266" t="s">
        <v>64</v>
      </c>
      <c r="D266" t="e">
        <f>_xlfn.XLOOKUP(C266,'smile func.'!B:B,'smile func.'!C:C,,0)</f>
        <v>#N/A</v>
      </c>
      <c r="E266">
        <v>464</v>
      </c>
      <c r="F266">
        <v>11.5226769600668</v>
      </c>
      <c r="G266">
        <v>11.522680109892001</v>
      </c>
      <c r="H266">
        <v>11.522702557877301</v>
      </c>
      <c r="I266">
        <v>11.591735</v>
      </c>
      <c r="J266">
        <v>11.522676970440999</v>
      </c>
    </row>
    <row r="267" spans="1:10" x14ac:dyDescent="0.3">
      <c r="A267">
        <v>265</v>
      </c>
      <c r="B267">
        <v>265</v>
      </c>
      <c r="C267" t="s">
        <v>65</v>
      </c>
      <c r="D267" t="str">
        <f>_xlfn.XLOOKUP(C267,'smile func.'!B:B,'smile func.'!C:C,,0)</f>
        <v>alkene</v>
      </c>
      <c r="E267">
        <v>289</v>
      </c>
      <c r="F267">
        <v>7.5878236465566404</v>
      </c>
      <c r="G267">
        <v>7.5878236465566404</v>
      </c>
      <c r="H267">
        <v>7.5870131568717198</v>
      </c>
      <c r="I267">
        <v>7.4868044999999999</v>
      </c>
      <c r="J267">
        <v>7.5878421050748397</v>
      </c>
    </row>
    <row r="268" spans="1:10" x14ac:dyDescent="0.3">
      <c r="A268">
        <v>266</v>
      </c>
      <c r="B268">
        <v>266</v>
      </c>
      <c r="C268" t="s">
        <v>65</v>
      </c>
      <c r="D268" t="str">
        <f>_xlfn.XLOOKUP(C268,'smile func.'!B:B,'smile func.'!C:C,,0)</f>
        <v>alkene</v>
      </c>
      <c r="E268">
        <v>320</v>
      </c>
      <c r="F268">
        <v>9.1506793106128708</v>
      </c>
      <c r="G268">
        <v>9.1506793106128708</v>
      </c>
      <c r="H268">
        <v>9.1505465835799793</v>
      </c>
      <c r="I268">
        <v>9.1986790000000003</v>
      </c>
      <c r="J268">
        <v>9.1506848369153992</v>
      </c>
    </row>
    <row r="269" spans="1:10" x14ac:dyDescent="0.3">
      <c r="A269">
        <v>267</v>
      </c>
      <c r="B269">
        <v>267</v>
      </c>
      <c r="C269" t="s">
        <v>65</v>
      </c>
      <c r="D269" t="str">
        <f>_xlfn.XLOOKUP(C269,'smile func.'!B:B,'smile func.'!C:C,,0)</f>
        <v>alkene</v>
      </c>
      <c r="E269">
        <v>351</v>
      </c>
      <c r="F269">
        <v>10.3826589249115</v>
      </c>
      <c r="G269">
        <v>10.3826589249115</v>
      </c>
      <c r="H269">
        <v>10.380960655665501</v>
      </c>
      <c r="I269">
        <v>10.298088</v>
      </c>
      <c r="J269">
        <v>10.382656439004499</v>
      </c>
    </row>
    <row r="270" spans="1:10" x14ac:dyDescent="0.3">
      <c r="A270">
        <v>268</v>
      </c>
      <c r="B270">
        <v>268</v>
      </c>
      <c r="C270" t="s">
        <v>65</v>
      </c>
      <c r="D270" t="str">
        <f>_xlfn.XLOOKUP(C270,'smile func.'!B:B,'smile func.'!C:C,,0)</f>
        <v>alkene</v>
      </c>
      <c r="E270">
        <v>382</v>
      </c>
      <c r="F270">
        <v>11.378780160064</v>
      </c>
      <c r="G270">
        <v>11.378780160064</v>
      </c>
      <c r="H270">
        <v>11.377100230082201</v>
      </c>
      <c r="I270">
        <v>11.458606</v>
      </c>
      <c r="J270">
        <v>11.378771400582499</v>
      </c>
    </row>
    <row r="271" spans="1:10" x14ac:dyDescent="0.3">
      <c r="A271">
        <v>269</v>
      </c>
      <c r="B271">
        <v>269</v>
      </c>
      <c r="C271" t="s">
        <v>65</v>
      </c>
      <c r="D271" t="str">
        <f>_xlfn.XLOOKUP(C271,'smile func.'!B:B,'smile func.'!C:C,,0)</f>
        <v>alkene</v>
      </c>
      <c r="E271">
        <v>413</v>
      </c>
      <c r="F271">
        <v>12.2008573862564</v>
      </c>
      <c r="G271">
        <v>12.2008573862564</v>
      </c>
      <c r="H271">
        <v>12.1995595638108</v>
      </c>
      <c r="I271">
        <v>12.138551</v>
      </c>
      <c r="J271">
        <v>12.2008454083442</v>
      </c>
    </row>
    <row r="272" spans="1:10" x14ac:dyDescent="0.3">
      <c r="A272">
        <v>270</v>
      </c>
      <c r="B272">
        <v>270</v>
      </c>
      <c r="C272" t="s">
        <v>66</v>
      </c>
      <c r="D272" t="str">
        <f>_xlfn.XLOOKUP(C272,'smile func.'!B:B,'smile func.'!C:C,,0)</f>
        <v>alcohol</v>
      </c>
      <c r="E272">
        <v>346</v>
      </c>
      <c r="F272">
        <v>7.20220028257196</v>
      </c>
      <c r="G272">
        <v>7.1921561792180304</v>
      </c>
      <c r="H272">
        <v>7.1407394860213298</v>
      </c>
      <c r="I272">
        <v>7.6977880000000001</v>
      </c>
      <c r="J272">
        <v>7.2022134084182703</v>
      </c>
    </row>
    <row r="273" spans="1:10" x14ac:dyDescent="0.3">
      <c r="A273">
        <v>271</v>
      </c>
      <c r="B273">
        <v>271</v>
      </c>
      <c r="C273" t="s">
        <v>66</v>
      </c>
      <c r="D273" t="str">
        <f>_xlfn.XLOOKUP(C273,'smile func.'!B:B,'smile func.'!C:C,,0)</f>
        <v>alcohol</v>
      </c>
      <c r="E273">
        <v>372.25</v>
      </c>
      <c r="F273">
        <v>8.6881139701370191</v>
      </c>
      <c r="G273">
        <v>8.6809136293751905</v>
      </c>
      <c r="H273">
        <v>8.5463008660746809</v>
      </c>
      <c r="I273">
        <v>8.8553200000000007</v>
      </c>
      <c r="J273">
        <v>8.6881183851946204</v>
      </c>
    </row>
    <row r="274" spans="1:10" x14ac:dyDescent="0.3">
      <c r="A274">
        <v>272</v>
      </c>
      <c r="B274">
        <v>272</v>
      </c>
      <c r="C274" t="s">
        <v>66</v>
      </c>
      <c r="D274" t="str">
        <f>_xlfn.XLOOKUP(C274,'smile func.'!B:B,'smile func.'!C:C,,0)</f>
        <v>alcohol</v>
      </c>
      <c r="E274">
        <v>398.5</v>
      </c>
      <c r="F274">
        <v>9.8624220311905404</v>
      </c>
      <c r="G274">
        <v>9.8657540399760197</v>
      </c>
      <c r="H274">
        <v>9.8654403315976307</v>
      </c>
      <c r="I274">
        <v>9.5338340000000006</v>
      </c>
      <c r="J274">
        <v>9.8624202773495906</v>
      </c>
    </row>
    <row r="275" spans="1:10" x14ac:dyDescent="0.3">
      <c r="A275">
        <v>273</v>
      </c>
      <c r="B275">
        <v>273</v>
      </c>
      <c r="C275" t="s">
        <v>66</v>
      </c>
      <c r="D275" t="str">
        <f>_xlfn.XLOOKUP(C275,'smile func.'!B:B,'smile func.'!C:C,,0)</f>
        <v>alcohol</v>
      </c>
      <c r="E275">
        <v>424.75</v>
      </c>
      <c r="F275">
        <v>10.8138408181829</v>
      </c>
      <c r="G275">
        <v>10.8038631681992</v>
      </c>
      <c r="H275">
        <v>10.753657120974299</v>
      </c>
      <c r="I275">
        <v>10.772448000000001</v>
      </c>
      <c r="J275">
        <v>10.813834583565599</v>
      </c>
    </row>
    <row r="276" spans="1:10" x14ac:dyDescent="0.3">
      <c r="A276">
        <v>274</v>
      </c>
      <c r="B276">
        <v>274</v>
      </c>
      <c r="C276" t="s">
        <v>66</v>
      </c>
      <c r="D276" t="str">
        <f>_xlfn.XLOOKUP(C276,'smile func.'!B:B,'smile func.'!C:C,,0)</f>
        <v>alcohol</v>
      </c>
      <c r="E276">
        <v>451</v>
      </c>
      <c r="F276">
        <v>11.600328166122599</v>
      </c>
      <c r="G276">
        <v>11.626426858857201</v>
      </c>
      <c r="H276">
        <v>11.558087732975499</v>
      </c>
      <c r="I276">
        <v>11.446369000000001</v>
      </c>
      <c r="J276">
        <v>11.6003186136846</v>
      </c>
    </row>
    <row r="277" spans="1:10" x14ac:dyDescent="0.3">
      <c r="A277">
        <v>275</v>
      </c>
      <c r="B277">
        <v>275</v>
      </c>
      <c r="C277" t="s">
        <v>67</v>
      </c>
      <c r="D277" t="str">
        <f>_xlfn.XLOOKUP(C277,'smile func.'!B:B,'smile func.'!C:C,,0)</f>
        <v>alcohol</v>
      </c>
      <c r="E277">
        <v>400</v>
      </c>
      <c r="F277">
        <v>7.8633300713373</v>
      </c>
      <c r="G277">
        <v>8.0477588010953305</v>
      </c>
      <c r="H277">
        <v>8.1123737640518598</v>
      </c>
      <c r="I277">
        <v>8.2929150000000007</v>
      </c>
      <c r="J277">
        <v>7.8633300713373</v>
      </c>
    </row>
    <row r="278" spans="1:10" x14ac:dyDescent="0.3">
      <c r="A278">
        <v>276</v>
      </c>
      <c r="B278">
        <v>276</v>
      </c>
      <c r="C278" t="s">
        <v>67</v>
      </c>
      <c r="D278" t="str">
        <f>_xlfn.XLOOKUP(C278,'smile func.'!B:B,'smile func.'!C:C,,0)</f>
        <v>alcohol</v>
      </c>
      <c r="E278">
        <v>420</v>
      </c>
      <c r="F278">
        <v>8.7835934145375099</v>
      </c>
      <c r="G278">
        <v>8.3772129715862906</v>
      </c>
      <c r="H278">
        <v>8.8631100930186602</v>
      </c>
      <c r="I278">
        <v>8.9408069999999995</v>
      </c>
      <c r="J278">
        <v>8.7835934145375099</v>
      </c>
    </row>
    <row r="279" spans="1:10" x14ac:dyDescent="0.3">
      <c r="A279">
        <v>277</v>
      </c>
      <c r="B279">
        <v>277</v>
      </c>
      <c r="C279" t="s">
        <v>67</v>
      </c>
      <c r="D279" t="str">
        <f>_xlfn.XLOOKUP(C279,'smile func.'!B:B,'smile func.'!C:C,,0)</f>
        <v>alcohol</v>
      </c>
      <c r="E279">
        <v>440</v>
      </c>
      <c r="F279">
        <v>9.5777630581247699</v>
      </c>
      <c r="G279">
        <v>9.2841956261054293</v>
      </c>
      <c r="H279">
        <v>9.74506045322698</v>
      </c>
      <c r="I279">
        <v>9.5964880000000008</v>
      </c>
      <c r="J279">
        <v>9.5777630581247699</v>
      </c>
    </row>
    <row r="280" spans="1:10" x14ac:dyDescent="0.3">
      <c r="A280">
        <v>278</v>
      </c>
      <c r="B280">
        <v>278</v>
      </c>
      <c r="C280" t="s">
        <v>67</v>
      </c>
      <c r="D280" t="str">
        <f>_xlfn.XLOOKUP(C280,'smile func.'!B:B,'smile func.'!C:C,,0)</f>
        <v>alcohol</v>
      </c>
      <c r="E280">
        <v>460</v>
      </c>
      <c r="F280">
        <v>10.270093232140299</v>
      </c>
      <c r="G280">
        <v>10.395191015990701</v>
      </c>
      <c r="H280">
        <v>10.373470783938201</v>
      </c>
      <c r="I280">
        <v>10.316656</v>
      </c>
      <c r="J280">
        <v>10.270093232140299</v>
      </c>
    </row>
    <row r="281" spans="1:10" x14ac:dyDescent="0.3">
      <c r="A281">
        <v>279</v>
      </c>
      <c r="B281">
        <v>279</v>
      </c>
      <c r="C281" t="s">
        <v>67</v>
      </c>
      <c r="D281" t="str">
        <f>_xlfn.XLOOKUP(C281,'smile func.'!B:B,'smile func.'!C:C,,0)</f>
        <v>alcohol</v>
      </c>
      <c r="E281">
        <v>480</v>
      </c>
      <c r="F281">
        <v>10.878992541333099</v>
      </c>
      <c r="G281">
        <v>10.8098700223864</v>
      </c>
      <c r="H281">
        <v>10.9731468626086</v>
      </c>
      <c r="I281">
        <v>10.648816</v>
      </c>
      <c r="J281">
        <v>10.878992541333099</v>
      </c>
    </row>
    <row r="282" spans="1:10" x14ac:dyDescent="0.3">
      <c r="A282">
        <v>280</v>
      </c>
      <c r="B282">
        <v>280</v>
      </c>
      <c r="C282" t="s">
        <v>68</v>
      </c>
      <c r="D282" t="str">
        <f>_xlfn.XLOOKUP(C282,'smile func.'!B:B,'smile func.'!C:C,,0)</f>
        <v>alcohol</v>
      </c>
      <c r="E282">
        <v>435</v>
      </c>
      <c r="F282">
        <v>7.77005218654672</v>
      </c>
      <c r="G282">
        <v>7.9372056199466998</v>
      </c>
      <c r="H282">
        <v>7.9217435951763102</v>
      </c>
      <c r="I282">
        <v>7.8472567</v>
      </c>
      <c r="J282">
        <v>7.7700660080606099</v>
      </c>
    </row>
    <row r="283" spans="1:10" x14ac:dyDescent="0.3">
      <c r="A283">
        <v>281</v>
      </c>
      <c r="B283">
        <v>281</v>
      </c>
      <c r="C283" t="s">
        <v>68</v>
      </c>
      <c r="D283" t="str">
        <f>_xlfn.XLOOKUP(C283,'smile func.'!B:B,'smile func.'!C:C,,0)</f>
        <v>alcohol</v>
      </c>
      <c r="E283">
        <v>463.25</v>
      </c>
      <c r="F283">
        <v>8.9003851753540708</v>
      </c>
      <c r="G283">
        <v>8.9056407704034903</v>
      </c>
      <c r="H283">
        <v>8.8400469363298999</v>
      </c>
      <c r="I283">
        <v>8.6848960000000002</v>
      </c>
      <c r="J283">
        <v>8.9003851753540708</v>
      </c>
    </row>
    <row r="284" spans="1:10" x14ac:dyDescent="0.3">
      <c r="A284">
        <v>282</v>
      </c>
      <c r="B284">
        <v>282</v>
      </c>
      <c r="C284" t="s">
        <v>68</v>
      </c>
      <c r="D284" t="str">
        <f>_xlfn.XLOOKUP(C284,'smile func.'!B:B,'smile func.'!C:C,,0)</f>
        <v>alcohol</v>
      </c>
      <c r="E284">
        <v>491.5</v>
      </c>
      <c r="F284">
        <v>9.8788545482168999</v>
      </c>
      <c r="G284">
        <v>9.7833252419761294</v>
      </c>
      <c r="H284">
        <v>9.7170190579781703</v>
      </c>
      <c r="I284">
        <v>9.6659050000000004</v>
      </c>
      <c r="J284">
        <v>9.8788545482168999</v>
      </c>
    </row>
    <row r="285" spans="1:10" x14ac:dyDescent="0.3">
      <c r="A285">
        <v>283</v>
      </c>
      <c r="B285">
        <v>283</v>
      </c>
      <c r="C285" t="s">
        <v>68</v>
      </c>
      <c r="D285" t="str">
        <f>_xlfn.XLOOKUP(C285,'smile func.'!B:B,'smile func.'!C:C,,0)</f>
        <v>alcohol</v>
      </c>
      <c r="E285">
        <v>519.75</v>
      </c>
      <c r="F285">
        <v>10.734138781754901</v>
      </c>
      <c r="G285">
        <v>10.754623879640301</v>
      </c>
      <c r="H285">
        <v>10.7056877599929</v>
      </c>
      <c r="I285">
        <v>10.920277</v>
      </c>
      <c r="J285">
        <v>10.734132022409399</v>
      </c>
    </row>
    <row r="286" spans="1:10" x14ac:dyDescent="0.3">
      <c r="A286">
        <v>284</v>
      </c>
      <c r="B286">
        <v>284</v>
      </c>
      <c r="C286" t="s">
        <v>68</v>
      </c>
      <c r="D286" t="str">
        <f>_xlfn.XLOOKUP(C286,'smile func.'!B:B,'smile func.'!C:C,,0)</f>
        <v>alcohol</v>
      </c>
      <c r="E286">
        <v>548</v>
      </c>
      <c r="F286">
        <v>11.4881229838593</v>
      </c>
      <c r="G286">
        <v>11.5069001664667</v>
      </c>
      <c r="H286">
        <v>11.3250804708037</v>
      </c>
      <c r="I286">
        <v>11.341078</v>
      </c>
      <c r="J286">
        <v>11.4881229838593</v>
      </c>
    </row>
    <row r="287" spans="1:10" x14ac:dyDescent="0.3">
      <c r="A287">
        <v>285</v>
      </c>
      <c r="B287">
        <v>285</v>
      </c>
      <c r="C287" t="s">
        <v>69</v>
      </c>
      <c r="D287" t="e">
        <f>_xlfn.XLOOKUP(C287,'smile func.'!B:B,'smile func.'!C:C,,0)</f>
        <v>#N/A</v>
      </c>
      <c r="E287">
        <v>477</v>
      </c>
      <c r="F287">
        <v>11.522823414331899</v>
      </c>
      <c r="G287">
        <v>11.522825863710899</v>
      </c>
      <c r="H287">
        <v>11.522817076844699</v>
      </c>
      <c r="I287">
        <v>11.572486</v>
      </c>
      <c r="J287">
        <v>11.5228233220256</v>
      </c>
    </row>
    <row r="288" spans="1:10" x14ac:dyDescent="0.3">
      <c r="A288">
        <v>286</v>
      </c>
      <c r="B288">
        <v>286</v>
      </c>
      <c r="C288" t="s">
        <v>70</v>
      </c>
      <c r="D288" t="str">
        <f>_xlfn.XLOOKUP(C288,'smile func.'!B:B,'smile func.'!C:C,,0)</f>
        <v>aromatic</v>
      </c>
      <c r="E288">
        <v>302</v>
      </c>
      <c r="F288">
        <v>4.8884189349058396</v>
      </c>
      <c r="G288">
        <v>4.9402837973565799</v>
      </c>
      <c r="H288">
        <v>5.15379307209174</v>
      </c>
      <c r="I288">
        <v>5.0851382999999997</v>
      </c>
      <c r="J288">
        <v>4.8884318537851996</v>
      </c>
    </row>
    <row r="289" spans="1:10" x14ac:dyDescent="0.3">
      <c r="A289">
        <v>287</v>
      </c>
      <c r="B289">
        <v>287</v>
      </c>
      <c r="C289" t="s">
        <v>70</v>
      </c>
      <c r="D289" t="str">
        <f>_xlfn.XLOOKUP(C289,'smile func.'!B:B,'smile func.'!C:C,,0)</f>
        <v>aromatic</v>
      </c>
      <c r="E289">
        <v>343.25</v>
      </c>
      <c r="F289">
        <v>7.2363877063558704</v>
      </c>
      <c r="G289">
        <v>7.3446347176677804</v>
      </c>
      <c r="H289">
        <v>7.4231614631208602</v>
      </c>
      <c r="I289">
        <v>7.2242410000000001</v>
      </c>
      <c r="J289">
        <v>7.2363917160198801</v>
      </c>
    </row>
    <row r="290" spans="1:10" x14ac:dyDescent="0.3">
      <c r="A290">
        <v>288</v>
      </c>
      <c r="B290">
        <v>288</v>
      </c>
      <c r="C290" t="s">
        <v>70</v>
      </c>
      <c r="D290" t="str">
        <f>_xlfn.XLOOKUP(C290,'smile func.'!B:B,'smile func.'!C:C,,0)</f>
        <v>aromatic</v>
      </c>
      <c r="E290">
        <v>384.5</v>
      </c>
      <c r="F290">
        <v>9.0176075270130802</v>
      </c>
      <c r="G290">
        <v>8.9700645306392701</v>
      </c>
      <c r="H290">
        <v>9.0729212454432293</v>
      </c>
      <c r="I290">
        <v>9.0709949999999999</v>
      </c>
      <c r="J290">
        <v>9.0176055910654895</v>
      </c>
    </row>
    <row r="291" spans="1:10" x14ac:dyDescent="0.3">
      <c r="A291">
        <v>289</v>
      </c>
      <c r="B291">
        <v>289</v>
      </c>
      <c r="C291" t="s">
        <v>70</v>
      </c>
      <c r="D291" t="str">
        <f>_xlfn.XLOOKUP(C291,'smile func.'!B:B,'smile func.'!C:C,,0)</f>
        <v>aromatic</v>
      </c>
      <c r="E291">
        <v>425.75</v>
      </c>
      <c r="F291">
        <v>10.415181289445499</v>
      </c>
      <c r="G291">
        <v>10.412205378424</v>
      </c>
      <c r="H291">
        <v>10.415981537034099</v>
      </c>
      <c r="I291">
        <v>10.402094</v>
      </c>
      <c r="J291">
        <v>10.4151752470178</v>
      </c>
    </row>
    <row r="292" spans="1:10" x14ac:dyDescent="0.3">
      <c r="A292">
        <v>290</v>
      </c>
      <c r="B292">
        <v>290</v>
      </c>
      <c r="C292" t="s">
        <v>70</v>
      </c>
      <c r="D292" t="str">
        <f>_xlfn.XLOOKUP(C292,'smile func.'!B:B,'smile func.'!C:C,,0)</f>
        <v>aromatic</v>
      </c>
      <c r="E292">
        <v>467</v>
      </c>
      <c r="F292">
        <v>11.541005421555401</v>
      </c>
      <c r="G292">
        <v>11.541005421555401</v>
      </c>
      <c r="H292">
        <v>11.552026850949799</v>
      </c>
      <c r="I292">
        <v>11.522309999999999</v>
      </c>
      <c r="J292">
        <v>11.5409964713928</v>
      </c>
    </row>
    <row r="293" spans="1:10" x14ac:dyDescent="0.3">
      <c r="A293">
        <v>291</v>
      </c>
      <c r="B293">
        <v>291</v>
      </c>
      <c r="C293" t="s">
        <v>71</v>
      </c>
      <c r="D293" t="str">
        <f>_xlfn.XLOOKUP(C293,'smile func.'!B:B,'smile func.'!C:C,,0)</f>
        <v>ester</v>
      </c>
      <c r="E293">
        <v>318</v>
      </c>
      <c r="F293">
        <v>4.8735917800582502</v>
      </c>
      <c r="G293">
        <v>4.8781916176036999</v>
      </c>
      <c r="H293">
        <v>4.67304996338226</v>
      </c>
      <c r="I293">
        <v>5.0143823999999997</v>
      </c>
      <c r="J293">
        <v>4.8736110581951797</v>
      </c>
    </row>
    <row r="294" spans="1:10" x14ac:dyDescent="0.3">
      <c r="A294">
        <v>292</v>
      </c>
      <c r="B294">
        <v>292</v>
      </c>
      <c r="C294" t="s">
        <v>71</v>
      </c>
      <c r="D294" t="str">
        <f>_xlfn.XLOOKUP(C294,'smile func.'!B:B,'smile func.'!C:C,,0)</f>
        <v>ester</v>
      </c>
      <c r="E294">
        <v>352.25</v>
      </c>
      <c r="F294">
        <v>6.8699955534278798</v>
      </c>
      <c r="G294">
        <v>6.9089315429013496</v>
      </c>
      <c r="H294">
        <v>6.4166552571570499</v>
      </c>
      <c r="I294">
        <v>6.9380455000000003</v>
      </c>
      <c r="J294">
        <v>6.8700022335319799</v>
      </c>
    </row>
    <row r="295" spans="1:10" x14ac:dyDescent="0.3">
      <c r="A295">
        <v>293</v>
      </c>
      <c r="B295">
        <v>293</v>
      </c>
      <c r="C295" t="s">
        <v>71</v>
      </c>
      <c r="D295" t="str">
        <f>_xlfn.XLOOKUP(C295,'smile func.'!B:B,'smile func.'!C:C,,0)</f>
        <v>ester</v>
      </c>
      <c r="E295">
        <v>386.5</v>
      </c>
      <c r="F295">
        <v>8.4726778050553797</v>
      </c>
      <c r="G295">
        <v>8.6042289196050294</v>
      </c>
      <c r="H295">
        <v>8.4437921452056095</v>
      </c>
      <c r="I295">
        <v>8.3670434999999994</v>
      </c>
      <c r="J295">
        <v>8.4726760746803702</v>
      </c>
    </row>
    <row r="296" spans="1:10" x14ac:dyDescent="0.3">
      <c r="A296">
        <v>294</v>
      </c>
      <c r="B296">
        <v>294</v>
      </c>
      <c r="C296" t="s">
        <v>71</v>
      </c>
      <c r="D296" t="str">
        <f>_xlfn.XLOOKUP(C296,'smile func.'!B:B,'smile func.'!C:C,,0)</f>
        <v>ester</v>
      </c>
      <c r="E296">
        <v>420.75</v>
      </c>
      <c r="F296">
        <v>9.7876562776226397</v>
      </c>
      <c r="G296">
        <v>9.7822448304071994</v>
      </c>
      <c r="H296">
        <v>9.6718641704024808</v>
      </c>
      <c r="I296">
        <v>9.4740559999999991</v>
      </c>
      <c r="J296">
        <v>9.7876470695176803</v>
      </c>
    </row>
    <row r="297" spans="1:10" x14ac:dyDescent="0.3">
      <c r="A297">
        <v>295</v>
      </c>
      <c r="B297">
        <v>295</v>
      </c>
      <c r="C297" t="s">
        <v>71</v>
      </c>
      <c r="D297" t="str">
        <f>_xlfn.XLOOKUP(C297,'smile func.'!B:B,'smile func.'!C:C,,0)</f>
        <v>ester</v>
      </c>
      <c r="E297">
        <v>455</v>
      </c>
      <c r="F297">
        <v>10.886020447025</v>
      </c>
      <c r="G297">
        <v>10.917493206983</v>
      </c>
      <c r="H297">
        <v>10.7723118468164</v>
      </c>
      <c r="I297">
        <v>10.945731</v>
      </c>
      <c r="J297">
        <v>10.886006144014299</v>
      </c>
    </row>
    <row r="298" spans="1:10" x14ac:dyDescent="0.3">
      <c r="A298">
        <v>296</v>
      </c>
      <c r="B298">
        <v>296</v>
      </c>
      <c r="C298" t="s">
        <v>72</v>
      </c>
      <c r="D298" t="str">
        <f>_xlfn.XLOOKUP(C298,'smile func.'!B:B,'smile func.'!C:C,,0)</f>
        <v>alkene</v>
      </c>
      <c r="E298">
        <v>401</v>
      </c>
      <c r="F298">
        <v>10.1832689990445</v>
      </c>
      <c r="G298">
        <v>10.1482103212306</v>
      </c>
      <c r="H298">
        <v>10.190943312947701</v>
      </c>
      <c r="I298">
        <v>10.170595</v>
      </c>
      <c r="J298">
        <v>10.183271898906099</v>
      </c>
    </row>
    <row r="299" spans="1:10" x14ac:dyDescent="0.3">
      <c r="A299">
        <v>297</v>
      </c>
      <c r="B299">
        <v>297</v>
      </c>
      <c r="C299" t="s">
        <v>72</v>
      </c>
      <c r="D299" t="str">
        <f>_xlfn.XLOOKUP(C299,'smile func.'!B:B,'smile func.'!C:C,,0)</f>
        <v>alkene</v>
      </c>
      <c r="E299">
        <v>412.5</v>
      </c>
      <c r="F299">
        <v>10.5512343053047</v>
      </c>
      <c r="G299">
        <v>10.552725960006599</v>
      </c>
      <c r="H299">
        <v>10.534568790542499</v>
      </c>
      <c r="I299">
        <v>10.4754305</v>
      </c>
      <c r="J299">
        <v>10.551235608802299</v>
      </c>
    </row>
    <row r="300" spans="1:10" x14ac:dyDescent="0.3">
      <c r="A300">
        <v>298</v>
      </c>
      <c r="B300">
        <v>298</v>
      </c>
      <c r="C300" t="s">
        <v>72</v>
      </c>
      <c r="D300" t="str">
        <f>_xlfn.XLOOKUP(C300,'smile func.'!B:B,'smile func.'!C:C,,0)</f>
        <v>alkene</v>
      </c>
      <c r="E300">
        <v>424</v>
      </c>
      <c r="F300">
        <v>10.8947104711268</v>
      </c>
      <c r="G300">
        <v>10.8947565949</v>
      </c>
      <c r="H300">
        <v>10.900603393968501</v>
      </c>
      <c r="I300">
        <v>10.818787</v>
      </c>
      <c r="J300">
        <v>10.8947102764851</v>
      </c>
    </row>
    <row r="301" spans="1:10" x14ac:dyDescent="0.3">
      <c r="A301">
        <v>299</v>
      </c>
      <c r="B301">
        <v>299</v>
      </c>
      <c r="C301" t="s">
        <v>72</v>
      </c>
      <c r="D301" t="str">
        <f>_xlfn.XLOOKUP(C301,'smile func.'!B:B,'smile func.'!C:C,,0)</f>
        <v>alkene</v>
      </c>
      <c r="E301">
        <v>435.5</v>
      </c>
      <c r="F301">
        <v>11.216063497645299</v>
      </c>
      <c r="G301">
        <v>11.213362157216</v>
      </c>
      <c r="H301">
        <v>11.2107136436366</v>
      </c>
      <c r="I301">
        <v>11.021855</v>
      </c>
      <c r="J301">
        <v>11.2160614588621</v>
      </c>
    </row>
    <row r="302" spans="1:10" x14ac:dyDescent="0.3">
      <c r="A302">
        <v>300</v>
      </c>
      <c r="B302">
        <v>300</v>
      </c>
      <c r="C302" t="s">
        <v>72</v>
      </c>
      <c r="D302" t="str">
        <f>_xlfn.XLOOKUP(C302,'smile func.'!B:B,'smile func.'!C:C,,0)</f>
        <v>alkene</v>
      </c>
      <c r="E302">
        <v>447</v>
      </c>
      <c r="F302">
        <v>11.517364109258599</v>
      </c>
      <c r="G302">
        <v>11.525143936626501</v>
      </c>
      <c r="H302">
        <v>11.490295055883699</v>
      </c>
      <c r="I302">
        <v>11.456932</v>
      </c>
      <c r="J302">
        <v>11.5173614851737</v>
      </c>
    </row>
    <row r="303" spans="1:10" x14ac:dyDescent="0.3">
      <c r="A303">
        <v>301</v>
      </c>
      <c r="B303">
        <v>301</v>
      </c>
      <c r="C303" t="s">
        <v>73</v>
      </c>
      <c r="D303" t="str">
        <f>_xlfn.XLOOKUP(C303,'smile func.'!B:B,'smile func.'!C:C,,0)</f>
        <v>aromatic</v>
      </c>
      <c r="E303">
        <v>355</v>
      </c>
      <c r="F303">
        <v>4.8841665723541103</v>
      </c>
      <c r="G303">
        <v>5.6352830330997898</v>
      </c>
      <c r="H303">
        <v>5.4350084947199599</v>
      </c>
      <c r="I303">
        <v>4.9908979999999996</v>
      </c>
      <c r="J303">
        <v>4.8841665723541103</v>
      </c>
    </row>
    <row r="304" spans="1:10" x14ac:dyDescent="0.3">
      <c r="A304">
        <v>302</v>
      </c>
      <c r="B304">
        <v>302</v>
      </c>
      <c r="C304" t="s">
        <v>73</v>
      </c>
      <c r="D304" t="str">
        <f>_xlfn.XLOOKUP(C304,'smile func.'!B:B,'smile func.'!C:C,,0)</f>
        <v>aromatic</v>
      </c>
      <c r="E304">
        <v>394.25</v>
      </c>
      <c r="F304">
        <v>7.0691263859676301</v>
      </c>
      <c r="G304">
        <v>7.3884762723859403</v>
      </c>
      <c r="H304">
        <v>7.34258443344787</v>
      </c>
      <c r="I304">
        <v>7.2463354999999998</v>
      </c>
      <c r="J304">
        <v>7.0691263859676301</v>
      </c>
    </row>
    <row r="305" spans="1:10" x14ac:dyDescent="0.3">
      <c r="A305">
        <v>303</v>
      </c>
      <c r="B305">
        <v>303</v>
      </c>
      <c r="C305" t="s">
        <v>73</v>
      </c>
      <c r="D305" t="str">
        <f>_xlfn.XLOOKUP(C305,'smile func.'!B:B,'smile func.'!C:C,,0)</f>
        <v>aromatic</v>
      </c>
      <c r="E305">
        <v>433.5</v>
      </c>
      <c r="F305">
        <v>8.8172300240009296</v>
      </c>
      <c r="G305">
        <v>8.6939607602192392</v>
      </c>
      <c r="H305">
        <v>8.9543702982362898</v>
      </c>
      <c r="I305">
        <v>8.6864509999999999</v>
      </c>
      <c r="J305">
        <v>8.8172300240009296</v>
      </c>
    </row>
    <row r="306" spans="1:10" x14ac:dyDescent="0.3">
      <c r="A306">
        <v>304</v>
      </c>
      <c r="B306">
        <v>304</v>
      </c>
      <c r="C306" t="s">
        <v>73</v>
      </c>
      <c r="D306" t="str">
        <f>_xlfn.XLOOKUP(C306,'smile func.'!B:B,'smile func.'!C:C,,0)</f>
        <v>aromatic</v>
      </c>
      <c r="E306">
        <v>472.75</v>
      </c>
      <c r="F306">
        <v>10.2475864230708</v>
      </c>
      <c r="G306">
        <v>10.1278173428102</v>
      </c>
      <c r="H306">
        <v>10.2021205992045</v>
      </c>
      <c r="I306">
        <v>10.427847999999999</v>
      </c>
      <c r="J306">
        <v>10.2475864230708</v>
      </c>
    </row>
    <row r="307" spans="1:10" x14ac:dyDescent="0.3">
      <c r="A307">
        <v>305</v>
      </c>
      <c r="B307">
        <v>305</v>
      </c>
      <c r="C307" t="s">
        <v>73</v>
      </c>
      <c r="D307" t="str">
        <f>_xlfn.XLOOKUP(C307,'smile func.'!B:B,'smile func.'!C:C,,0)</f>
        <v>aromatic</v>
      </c>
      <c r="E307">
        <v>512</v>
      </c>
      <c r="F307">
        <v>11.439611822257399</v>
      </c>
      <c r="G307">
        <v>11.439611822257399</v>
      </c>
      <c r="H307">
        <v>11.3244846003522</v>
      </c>
      <c r="I307">
        <v>11.213241999999999</v>
      </c>
      <c r="J307">
        <v>11.439611822257399</v>
      </c>
    </row>
    <row r="308" spans="1:10" x14ac:dyDescent="0.3">
      <c r="A308">
        <v>306</v>
      </c>
      <c r="B308">
        <v>306</v>
      </c>
      <c r="C308" t="s">
        <v>74</v>
      </c>
      <c r="D308" t="str">
        <f>_xlfn.XLOOKUP(C308,'smile func.'!B:B,'smile func.'!C:C,,0)</f>
        <v>ester</v>
      </c>
      <c r="E308">
        <v>210</v>
      </c>
      <c r="F308">
        <v>4.43845613860121</v>
      </c>
      <c r="G308">
        <v>7.6624989228086502</v>
      </c>
      <c r="H308">
        <v>5.5120858902516296</v>
      </c>
      <c r="I308">
        <v>4.9630910000000004</v>
      </c>
      <c r="J308">
        <v>4.4384740035948003</v>
      </c>
    </row>
    <row r="309" spans="1:10" x14ac:dyDescent="0.3">
      <c r="A309">
        <v>307</v>
      </c>
      <c r="B309">
        <v>307</v>
      </c>
      <c r="C309" t="s">
        <v>74</v>
      </c>
      <c r="D309" t="str">
        <f>_xlfn.XLOOKUP(C309,'smile func.'!B:B,'smile func.'!C:C,,0)</f>
        <v>ester</v>
      </c>
      <c r="E309">
        <v>237.75</v>
      </c>
      <c r="F309">
        <v>6.9840348458883197</v>
      </c>
      <c r="G309">
        <v>7.6624989228086502</v>
      </c>
      <c r="H309">
        <v>7.4014077688004303</v>
      </c>
      <c r="I309">
        <v>7.3134030000000001</v>
      </c>
      <c r="J309">
        <v>6.9840401870964701</v>
      </c>
    </row>
    <row r="310" spans="1:10" x14ac:dyDescent="0.3">
      <c r="A310">
        <v>308</v>
      </c>
      <c r="B310">
        <v>308</v>
      </c>
      <c r="C310" t="s">
        <v>74</v>
      </c>
      <c r="D310" t="str">
        <f>_xlfn.XLOOKUP(C310,'smile func.'!B:B,'smile func.'!C:C,,0)</f>
        <v>ester</v>
      </c>
      <c r="E310">
        <v>265.5</v>
      </c>
      <c r="F310">
        <v>8.8801864541640398</v>
      </c>
      <c r="G310">
        <v>7.6624989228086502</v>
      </c>
      <c r="H310">
        <v>8.6301672973527399</v>
      </c>
      <c r="I310">
        <v>8.6524889999999992</v>
      </c>
      <c r="J310">
        <v>8.8801836567257997</v>
      </c>
    </row>
    <row r="311" spans="1:10" x14ac:dyDescent="0.3">
      <c r="A311">
        <v>309</v>
      </c>
      <c r="B311">
        <v>309</v>
      </c>
      <c r="C311" t="s">
        <v>74</v>
      </c>
      <c r="D311" t="str">
        <f>_xlfn.XLOOKUP(C311,'smile func.'!B:B,'smile func.'!C:C,,0)</f>
        <v>ester</v>
      </c>
      <c r="E311">
        <v>293.25</v>
      </c>
      <c r="F311">
        <v>10.347318252580999</v>
      </c>
      <c r="G311">
        <v>7.6624989228086502</v>
      </c>
      <c r="H311">
        <v>9.68826662221867</v>
      </c>
      <c r="I311">
        <v>9.4960730000000009</v>
      </c>
      <c r="J311">
        <v>10.3473099571041</v>
      </c>
    </row>
    <row r="312" spans="1:10" x14ac:dyDescent="0.3">
      <c r="A312">
        <v>310</v>
      </c>
      <c r="B312">
        <v>310</v>
      </c>
      <c r="C312" t="s">
        <v>74</v>
      </c>
      <c r="D312" t="str">
        <f>_xlfn.XLOOKUP(C312,'smile func.'!B:B,'smile func.'!C:C,,0)</f>
        <v>ester</v>
      </c>
      <c r="E312">
        <v>321</v>
      </c>
      <c r="F312">
        <v>11.5162361492157</v>
      </c>
      <c r="G312">
        <v>11.3911054155821</v>
      </c>
      <c r="H312">
        <v>10.7380730725648</v>
      </c>
      <c r="I312">
        <v>10.470335</v>
      </c>
      <c r="J312">
        <v>11.5162240359391</v>
      </c>
    </row>
    <row r="313" spans="1:10" x14ac:dyDescent="0.3">
      <c r="A313">
        <v>311</v>
      </c>
      <c r="B313">
        <v>311</v>
      </c>
      <c r="C313" t="s">
        <v>75</v>
      </c>
      <c r="D313" t="e">
        <f>_xlfn.XLOOKUP(C313,'smile func.'!B:B,'smile func.'!C:C,,0)</f>
        <v>#N/A</v>
      </c>
      <c r="E313">
        <v>472</v>
      </c>
      <c r="F313">
        <v>11.522760946519499</v>
      </c>
      <c r="G313">
        <v>11.522762008295899</v>
      </c>
      <c r="H313">
        <v>11.526149459043801</v>
      </c>
      <c r="I313">
        <v>11.548792000000001</v>
      </c>
      <c r="J313">
        <v>11.522760946519499</v>
      </c>
    </row>
    <row r="314" spans="1:10" x14ac:dyDescent="0.3">
      <c r="A314">
        <v>312</v>
      </c>
      <c r="B314">
        <v>312</v>
      </c>
      <c r="C314" t="s">
        <v>76</v>
      </c>
      <c r="D314" t="str">
        <f>_xlfn.XLOOKUP(C314,'smile func.'!B:B,'smile func.'!C:C,,0)</f>
        <v>alkane</v>
      </c>
      <c r="E314">
        <v>326</v>
      </c>
      <c r="F314">
        <v>7.5884180266435797</v>
      </c>
      <c r="G314">
        <v>7.5915638572341297</v>
      </c>
      <c r="H314">
        <v>7.5926216753983899</v>
      </c>
      <c r="I314">
        <v>7.6522527</v>
      </c>
      <c r="J314">
        <v>7.5884180266435797</v>
      </c>
    </row>
    <row r="315" spans="1:10" x14ac:dyDescent="0.3">
      <c r="A315">
        <v>313</v>
      </c>
      <c r="B315">
        <v>313</v>
      </c>
      <c r="C315" t="s">
        <v>76</v>
      </c>
      <c r="D315" t="str">
        <f>_xlfn.XLOOKUP(C315,'smile func.'!B:B,'smile func.'!C:C,,0)</f>
        <v>alkane</v>
      </c>
      <c r="E315">
        <v>360.5</v>
      </c>
      <c r="F315">
        <v>9.1507398482673494</v>
      </c>
      <c r="G315">
        <v>9.1507398482673494</v>
      </c>
      <c r="H315">
        <v>9.1418112264831493</v>
      </c>
      <c r="I315">
        <v>9.3047160000000009</v>
      </c>
      <c r="J315">
        <v>9.1507398482673494</v>
      </c>
    </row>
    <row r="316" spans="1:10" x14ac:dyDescent="0.3">
      <c r="A316">
        <v>314</v>
      </c>
      <c r="B316">
        <v>314</v>
      </c>
      <c r="C316" t="s">
        <v>76</v>
      </c>
      <c r="D316" t="str">
        <f>_xlfn.XLOOKUP(C316,'smile func.'!B:B,'smile func.'!C:C,,0)</f>
        <v>alkane</v>
      </c>
      <c r="E316">
        <v>395</v>
      </c>
      <c r="F316">
        <v>10.381521747725801</v>
      </c>
      <c r="G316">
        <v>10.3807503545664</v>
      </c>
      <c r="H316">
        <v>10.332757277102401</v>
      </c>
      <c r="I316">
        <v>10.440077</v>
      </c>
      <c r="J316">
        <v>10.381521747725801</v>
      </c>
    </row>
    <row r="317" spans="1:10" x14ac:dyDescent="0.3">
      <c r="A317">
        <v>315</v>
      </c>
      <c r="B317">
        <v>315</v>
      </c>
      <c r="C317" t="s">
        <v>76</v>
      </c>
      <c r="D317" t="str">
        <f>_xlfn.XLOOKUP(C317,'smile func.'!B:B,'smile func.'!C:C,,0)</f>
        <v>alkane</v>
      </c>
      <c r="E317">
        <v>429.5</v>
      </c>
      <c r="F317">
        <v>11.376174212838</v>
      </c>
      <c r="G317">
        <v>11.377107917484</v>
      </c>
      <c r="H317">
        <v>11.375877097876799</v>
      </c>
      <c r="I317">
        <v>11.497349</v>
      </c>
      <c r="J317">
        <v>11.376174212838</v>
      </c>
    </row>
    <row r="318" spans="1:10" x14ac:dyDescent="0.3">
      <c r="A318">
        <v>316</v>
      </c>
      <c r="B318">
        <v>316</v>
      </c>
      <c r="C318" t="s">
        <v>76</v>
      </c>
      <c r="D318" t="str">
        <f>_xlfn.XLOOKUP(C318,'smile func.'!B:B,'smile func.'!C:C,,0)</f>
        <v>alkane</v>
      </c>
      <c r="E318">
        <v>464</v>
      </c>
      <c r="F318">
        <v>12.196702562530399</v>
      </c>
      <c r="G318">
        <v>12.198134535149199</v>
      </c>
      <c r="H318">
        <v>12.191436759704599</v>
      </c>
      <c r="I318">
        <v>12.188592</v>
      </c>
      <c r="J318">
        <v>12.196702562530399</v>
      </c>
    </row>
    <row r="319" spans="1:10" x14ac:dyDescent="0.3">
      <c r="A319">
        <v>317</v>
      </c>
      <c r="B319">
        <v>317</v>
      </c>
      <c r="C319" t="s">
        <v>77</v>
      </c>
      <c r="D319" t="str">
        <f>_xlfn.XLOOKUP(C319,'smile func.'!B:B,'smile func.'!C:C,,0)</f>
        <v>alkane</v>
      </c>
      <c r="E319">
        <v>324</v>
      </c>
      <c r="F319">
        <v>7.5963437065319797</v>
      </c>
      <c r="G319">
        <v>7.6005899101365202</v>
      </c>
      <c r="H319">
        <v>7.5973590233815003</v>
      </c>
      <c r="I319">
        <v>7.6488338000000002</v>
      </c>
      <c r="J319">
        <v>7.5963553995739197</v>
      </c>
    </row>
    <row r="320" spans="1:10" x14ac:dyDescent="0.3">
      <c r="A320">
        <v>318</v>
      </c>
      <c r="B320">
        <v>318</v>
      </c>
      <c r="C320" t="s">
        <v>77</v>
      </c>
      <c r="D320" t="str">
        <f>_xlfn.XLOOKUP(C320,'smile func.'!B:B,'smile func.'!C:C,,0)</f>
        <v>alkane</v>
      </c>
      <c r="E320">
        <v>358.5</v>
      </c>
      <c r="F320">
        <v>9.1552696263092006</v>
      </c>
      <c r="G320">
        <v>9.1552696263092006</v>
      </c>
      <c r="H320">
        <v>9.1562219142047603</v>
      </c>
      <c r="I320">
        <v>9.3012969999999999</v>
      </c>
      <c r="J320">
        <v>9.1552735336937907</v>
      </c>
    </row>
    <row r="321" spans="1:10" x14ac:dyDescent="0.3">
      <c r="A321">
        <v>319</v>
      </c>
      <c r="B321">
        <v>319</v>
      </c>
      <c r="C321" t="s">
        <v>77</v>
      </c>
      <c r="D321" t="str">
        <f>_xlfn.XLOOKUP(C321,'smile func.'!B:B,'smile func.'!C:C,,0)</f>
        <v>alkane</v>
      </c>
      <c r="E321">
        <v>393</v>
      </c>
      <c r="F321">
        <v>10.383070754753099</v>
      </c>
      <c r="G321">
        <v>10.383070754753099</v>
      </c>
      <c r="H321">
        <v>10.3845923864339</v>
      </c>
      <c r="I321">
        <v>10.406271</v>
      </c>
      <c r="J321">
        <v>10.3830691757208</v>
      </c>
    </row>
    <row r="322" spans="1:10" x14ac:dyDescent="0.3">
      <c r="A322">
        <v>320</v>
      </c>
      <c r="B322">
        <v>320</v>
      </c>
      <c r="C322" t="s">
        <v>77</v>
      </c>
      <c r="D322" t="str">
        <f>_xlfn.XLOOKUP(C322,'smile func.'!B:B,'smile func.'!C:C,,0)</f>
        <v>alkane</v>
      </c>
      <c r="E322">
        <v>427.5</v>
      </c>
      <c r="F322">
        <v>11.375117666242399</v>
      </c>
      <c r="G322">
        <v>11.374929916578701</v>
      </c>
      <c r="H322">
        <v>11.3773925100488</v>
      </c>
      <c r="I322">
        <v>11.226891</v>
      </c>
      <c r="J322">
        <v>11.375112119088101</v>
      </c>
    </row>
    <row r="323" spans="1:10" x14ac:dyDescent="0.3">
      <c r="A323">
        <v>321</v>
      </c>
      <c r="B323">
        <v>321</v>
      </c>
      <c r="C323" t="s">
        <v>77</v>
      </c>
      <c r="D323" t="str">
        <f>_xlfn.XLOOKUP(C323,'smile func.'!B:B,'smile func.'!C:C,,0)</f>
        <v>alkane</v>
      </c>
      <c r="E323">
        <v>462</v>
      </c>
      <c r="F323">
        <v>12.193364306326901</v>
      </c>
      <c r="G323">
        <v>12.1931375203747</v>
      </c>
      <c r="H323">
        <v>12.1951123048835</v>
      </c>
      <c r="I323">
        <v>12.139265</v>
      </c>
      <c r="J323">
        <v>12.193355832092699</v>
      </c>
    </row>
    <row r="324" spans="1:10" x14ac:dyDescent="0.3">
      <c r="A324">
        <v>322</v>
      </c>
      <c r="B324">
        <v>322</v>
      </c>
      <c r="C324" t="s">
        <v>78</v>
      </c>
      <c r="D324" t="str">
        <f>_xlfn.XLOOKUP(C324,'smile func.'!B:B,'smile func.'!C:C,,0)</f>
        <v>ketone</v>
      </c>
      <c r="E324">
        <v>279</v>
      </c>
      <c r="F324">
        <v>8.4728653077201095</v>
      </c>
      <c r="G324">
        <v>8.4728653077201095</v>
      </c>
      <c r="H324">
        <v>8.4237237576522102</v>
      </c>
      <c r="I324">
        <v>8.445112</v>
      </c>
      <c r="J324">
        <v>8.4728704338598604</v>
      </c>
    </row>
    <row r="325" spans="1:10" x14ac:dyDescent="0.3">
      <c r="A325">
        <v>323</v>
      </c>
      <c r="B325">
        <v>323</v>
      </c>
      <c r="C325" t="s">
        <v>78</v>
      </c>
      <c r="D325" t="str">
        <f>_xlfn.XLOOKUP(C325,'smile func.'!B:B,'smile func.'!C:C,,0)</f>
        <v>ketone</v>
      </c>
      <c r="E325">
        <v>298</v>
      </c>
      <c r="F325">
        <v>9.3793342965612503</v>
      </c>
      <c r="G325">
        <v>9.3793342965612503</v>
      </c>
      <c r="H325">
        <v>9.1868539193248804</v>
      </c>
      <c r="I325">
        <v>9.2606649999999995</v>
      </c>
      <c r="J325">
        <v>9.3793364203021792</v>
      </c>
    </row>
    <row r="326" spans="1:10" x14ac:dyDescent="0.3">
      <c r="A326">
        <v>324</v>
      </c>
      <c r="B326">
        <v>324</v>
      </c>
      <c r="C326" t="s">
        <v>78</v>
      </c>
      <c r="D326" t="str">
        <f>_xlfn.XLOOKUP(C326,'smile func.'!B:B,'smile func.'!C:C,,0)</f>
        <v>ketone</v>
      </c>
      <c r="E326">
        <v>317</v>
      </c>
      <c r="F326">
        <v>10.1842740562457</v>
      </c>
      <c r="G326">
        <v>10.1842740562457</v>
      </c>
      <c r="H326">
        <v>10.0210843534697</v>
      </c>
      <c r="I326">
        <v>9.8600910000000006</v>
      </c>
      <c r="J326">
        <v>10.184273660888699</v>
      </c>
    </row>
    <row r="327" spans="1:10" x14ac:dyDescent="0.3">
      <c r="A327">
        <v>325</v>
      </c>
      <c r="B327">
        <v>325</v>
      </c>
      <c r="C327" t="s">
        <v>78</v>
      </c>
      <c r="D327" t="str">
        <f>_xlfn.XLOOKUP(C327,'smile func.'!B:B,'smile func.'!C:C,,0)</f>
        <v>ketone</v>
      </c>
      <c r="E327">
        <v>336</v>
      </c>
      <c r="F327">
        <v>10.9038376726082</v>
      </c>
      <c r="G327">
        <v>11.462151802868499</v>
      </c>
      <c r="H327">
        <v>10.5584496862847</v>
      </c>
      <c r="I327">
        <v>11.291919999999999</v>
      </c>
      <c r="J327">
        <v>10.903835149350201</v>
      </c>
    </row>
    <row r="328" spans="1:10" x14ac:dyDescent="0.3">
      <c r="A328">
        <v>326</v>
      </c>
      <c r="B328">
        <v>326</v>
      </c>
      <c r="C328" t="s">
        <v>78</v>
      </c>
      <c r="D328" t="str">
        <f>_xlfn.XLOOKUP(C328,'smile func.'!B:B,'smile func.'!C:C,,0)</f>
        <v>ketone</v>
      </c>
      <c r="E328">
        <v>355</v>
      </c>
      <c r="F328">
        <v>11.5509242369342</v>
      </c>
      <c r="G328">
        <v>11.4974345564664</v>
      </c>
      <c r="H328">
        <v>11.389440490964301</v>
      </c>
      <c r="I328">
        <v>11.531954000000001</v>
      </c>
      <c r="J328">
        <v>11.550919905669501</v>
      </c>
    </row>
    <row r="329" spans="1:10" x14ac:dyDescent="0.3">
      <c r="A329">
        <v>327</v>
      </c>
      <c r="B329">
        <v>327</v>
      </c>
      <c r="C329" t="s">
        <v>79</v>
      </c>
      <c r="D329" t="str">
        <f>_xlfn.XLOOKUP(C329,'smile func.'!B:B,'smile func.'!C:C,,0)</f>
        <v>alkane</v>
      </c>
      <c r="E329">
        <v>255</v>
      </c>
      <c r="F329">
        <v>9.600686989483</v>
      </c>
      <c r="G329">
        <v>9.600686989483</v>
      </c>
      <c r="H329">
        <v>9.4607297313227203</v>
      </c>
      <c r="I329">
        <v>9.3323070000000001</v>
      </c>
      <c r="J329">
        <v>9.600686989483</v>
      </c>
    </row>
    <row r="330" spans="1:10" x14ac:dyDescent="0.3">
      <c r="A330">
        <v>328</v>
      </c>
      <c r="B330">
        <v>328</v>
      </c>
      <c r="C330" t="s">
        <v>79</v>
      </c>
      <c r="D330" t="str">
        <f>_xlfn.XLOOKUP(C330,'smile func.'!B:B,'smile func.'!C:C,,0)</f>
        <v>alkane</v>
      </c>
      <c r="E330">
        <v>272</v>
      </c>
      <c r="F330">
        <v>10.400784033682299</v>
      </c>
      <c r="G330">
        <v>10.400784033682299</v>
      </c>
      <c r="H330">
        <v>10.359350298118301</v>
      </c>
      <c r="I330">
        <v>10.140872</v>
      </c>
      <c r="J330">
        <v>10.400784033682299</v>
      </c>
    </row>
    <row r="331" spans="1:10" x14ac:dyDescent="0.3">
      <c r="A331">
        <v>329</v>
      </c>
      <c r="B331">
        <v>329</v>
      </c>
      <c r="C331" t="s">
        <v>79</v>
      </c>
      <c r="D331" t="str">
        <f>_xlfn.XLOOKUP(C331,'smile func.'!B:B,'smile func.'!C:C,,0)</f>
        <v>alkane</v>
      </c>
      <c r="E331">
        <v>289</v>
      </c>
      <c r="F331">
        <v>11.0922217414908</v>
      </c>
      <c r="G331">
        <v>10.931301408356701</v>
      </c>
      <c r="H331">
        <v>10.991474691512</v>
      </c>
      <c r="I331">
        <v>10.463597</v>
      </c>
      <c r="J331">
        <v>11.0922217414908</v>
      </c>
    </row>
    <row r="332" spans="1:10" x14ac:dyDescent="0.3">
      <c r="A332">
        <v>330</v>
      </c>
      <c r="B332">
        <v>330</v>
      </c>
      <c r="C332" t="s">
        <v>79</v>
      </c>
      <c r="D332" t="str">
        <f>_xlfn.XLOOKUP(C332,'smile func.'!B:B,'smile func.'!C:C,,0)</f>
        <v>alkane</v>
      </c>
      <c r="E332">
        <v>306</v>
      </c>
      <c r="F332">
        <v>11.6957277854174</v>
      </c>
      <c r="G332">
        <v>11.609580468895601</v>
      </c>
      <c r="H332">
        <v>11.540739753607999</v>
      </c>
      <c r="I332">
        <v>11.381584999999999</v>
      </c>
      <c r="J332">
        <v>11.6957277854174</v>
      </c>
    </row>
    <row r="333" spans="1:10" x14ac:dyDescent="0.3">
      <c r="A333">
        <v>331</v>
      </c>
      <c r="B333">
        <v>331</v>
      </c>
      <c r="C333" t="s">
        <v>79</v>
      </c>
      <c r="D333" t="str">
        <f>_xlfn.XLOOKUP(C333,'smile func.'!B:B,'smile func.'!C:C,,0)</f>
        <v>alkane</v>
      </c>
      <c r="E333">
        <v>323</v>
      </c>
      <c r="F333">
        <v>12.227073052659</v>
      </c>
      <c r="G333">
        <v>12.1063849016835</v>
      </c>
      <c r="H333">
        <v>12.001822363409399</v>
      </c>
      <c r="I333">
        <v>11.633034</v>
      </c>
      <c r="J333">
        <v>12.227073052659</v>
      </c>
    </row>
    <row r="334" spans="1:10" x14ac:dyDescent="0.3">
      <c r="A334">
        <v>332</v>
      </c>
      <c r="B334">
        <v>332</v>
      </c>
      <c r="C334" t="s">
        <v>80</v>
      </c>
      <c r="D334" t="str">
        <f>_xlfn.XLOOKUP(C334,'smile func.'!B:B,'smile func.'!C:C,,0)</f>
        <v>alkene</v>
      </c>
      <c r="E334">
        <v>195</v>
      </c>
      <c r="F334">
        <v>4.1917981364732704</v>
      </c>
      <c r="G334">
        <v>3.81647911610639</v>
      </c>
      <c r="H334">
        <v>5.2249100034718303</v>
      </c>
      <c r="I334">
        <v>4.3606733999999996</v>
      </c>
      <c r="J334">
        <v>4.1918201502474099</v>
      </c>
    </row>
    <row r="335" spans="1:10" x14ac:dyDescent="0.3">
      <c r="A335">
        <v>333</v>
      </c>
      <c r="B335">
        <v>333</v>
      </c>
      <c r="C335" t="s">
        <v>80</v>
      </c>
      <c r="D335" t="str">
        <f>_xlfn.XLOOKUP(C335,'smile func.'!B:B,'smile func.'!C:C,,0)</f>
        <v>alkene</v>
      </c>
      <c r="E335">
        <v>226</v>
      </c>
      <c r="F335">
        <v>6.9615519006078204</v>
      </c>
      <c r="G335">
        <v>6.9242589015717098</v>
      </c>
      <c r="H335">
        <v>6.9173883270799399</v>
      </c>
      <c r="I335">
        <v>6.5850989999999996</v>
      </c>
      <c r="J335">
        <v>6.9615579223410702</v>
      </c>
    </row>
    <row r="336" spans="1:10" x14ac:dyDescent="0.3">
      <c r="A336">
        <v>334</v>
      </c>
      <c r="B336">
        <v>334</v>
      </c>
      <c r="C336" t="s">
        <v>80</v>
      </c>
      <c r="D336" t="str">
        <f>_xlfn.XLOOKUP(C336,'smile func.'!B:B,'smile func.'!C:C,,0)</f>
        <v>alkene</v>
      </c>
      <c r="E336">
        <v>257</v>
      </c>
      <c r="F336">
        <v>8.9406397345598503</v>
      </c>
      <c r="G336">
        <v>7.6513544812937999</v>
      </c>
      <c r="H336">
        <v>8.6865840797783296</v>
      </c>
      <c r="I336">
        <v>8.9583860000000008</v>
      </c>
      <c r="J336">
        <v>8.9406356158511198</v>
      </c>
    </row>
    <row r="337" spans="1:10" x14ac:dyDescent="0.3">
      <c r="A337">
        <v>335</v>
      </c>
      <c r="B337">
        <v>335</v>
      </c>
      <c r="C337" t="s">
        <v>80</v>
      </c>
      <c r="D337" t="str">
        <f>_xlfn.XLOOKUP(C337,'smile func.'!B:B,'smile func.'!C:C,,0)</f>
        <v>alkene</v>
      </c>
      <c r="E337">
        <v>288</v>
      </c>
      <c r="F337">
        <v>10.4253343789997</v>
      </c>
      <c r="G337">
        <v>10.415762712507901</v>
      </c>
      <c r="H337">
        <v>10.5496016599282</v>
      </c>
      <c r="I337">
        <v>10.215087</v>
      </c>
      <c r="J337">
        <v>10.4253243312432</v>
      </c>
    </row>
    <row r="338" spans="1:10" x14ac:dyDescent="0.3">
      <c r="A338">
        <v>336</v>
      </c>
      <c r="B338">
        <v>336</v>
      </c>
      <c r="C338" t="s">
        <v>80</v>
      </c>
      <c r="D338" t="str">
        <f>_xlfn.XLOOKUP(C338,'smile func.'!B:B,'smile func.'!C:C,,0)</f>
        <v>alkene</v>
      </c>
      <c r="E338">
        <v>319</v>
      </c>
      <c r="F338">
        <v>11.5803214122956</v>
      </c>
      <c r="G338">
        <v>11.430871578518699</v>
      </c>
      <c r="H338">
        <v>11.5940133635347</v>
      </c>
      <c r="I338">
        <v>11.238522</v>
      </c>
      <c r="J338">
        <v>11.580305826438</v>
      </c>
    </row>
    <row r="339" spans="1:10" x14ac:dyDescent="0.3">
      <c r="A339">
        <v>337</v>
      </c>
      <c r="B339">
        <v>337</v>
      </c>
      <c r="C339" t="s">
        <v>81</v>
      </c>
      <c r="D339" t="str">
        <f>_xlfn.XLOOKUP(C339,'smile func.'!B:B,'smile func.'!C:C,,0)</f>
        <v>alkene</v>
      </c>
      <c r="E339">
        <v>333</v>
      </c>
      <c r="F339">
        <v>6.4768598016560297</v>
      </c>
      <c r="G339">
        <v>6.4969734346102701</v>
      </c>
      <c r="H339">
        <v>6.4653334769343296</v>
      </c>
      <c r="I339">
        <v>6.2035299999999998</v>
      </c>
      <c r="J339">
        <v>6.4768598016560297</v>
      </c>
    </row>
    <row r="340" spans="1:10" x14ac:dyDescent="0.3">
      <c r="A340">
        <v>338</v>
      </c>
      <c r="B340">
        <v>338</v>
      </c>
      <c r="C340" t="s">
        <v>81</v>
      </c>
      <c r="D340" t="str">
        <f>_xlfn.XLOOKUP(C340,'smile func.'!B:B,'smile func.'!C:C,,0)</f>
        <v>alkene</v>
      </c>
      <c r="E340">
        <v>366.5</v>
      </c>
      <c r="F340">
        <v>8.1920391477329506</v>
      </c>
      <c r="G340">
        <v>8.2059878148600909</v>
      </c>
      <c r="H340">
        <v>8.1999249061840196</v>
      </c>
      <c r="I340">
        <v>8.0165150000000001</v>
      </c>
      <c r="J340">
        <v>8.1920391477329506</v>
      </c>
    </row>
    <row r="341" spans="1:10" x14ac:dyDescent="0.3">
      <c r="A341">
        <v>339</v>
      </c>
      <c r="B341">
        <v>339</v>
      </c>
      <c r="C341" t="s">
        <v>81</v>
      </c>
      <c r="D341" t="str">
        <f>_xlfn.XLOOKUP(C341,'smile func.'!B:B,'smile func.'!C:C,,0)</f>
        <v>alkene</v>
      </c>
      <c r="E341">
        <v>400</v>
      </c>
      <c r="F341">
        <v>9.5440535288659003</v>
      </c>
      <c r="G341">
        <v>9.5350519872209603</v>
      </c>
      <c r="H341">
        <v>9.5292582035699205</v>
      </c>
      <c r="I341">
        <v>9.9847079999999995</v>
      </c>
      <c r="J341">
        <v>9.5440535288659003</v>
      </c>
    </row>
    <row r="342" spans="1:10" x14ac:dyDescent="0.3">
      <c r="A342">
        <v>340</v>
      </c>
      <c r="B342">
        <v>340</v>
      </c>
      <c r="C342" t="s">
        <v>81</v>
      </c>
      <c r="D342" t="str">
        <f>_xlfn.XLOOKUP(C342,'smile func.'!B:B,'smile func.'!C:C,,0)</f>
        <v>alkene</v>
      </c>
      <c r="E342">
        <v>433.5</v>
      </c>
      <c r="F342">
        <v>10.637203434798201</v>
      </c>
      <c r="G342">
        <v>10.6400629180637</v>
      </c>
      <c r="H342">
        <v>10.6329292970038</v>
      </c>
      <c r="I342">
        <v>10.664782000000001</v>
      </c>
      <c r="J342">
        <v>10.637203434798201</v>
      </c>
    </row>
    <row r="343" spans="1:10" x14ac:dyDescent="0.3">
      <c r="A343">
        <v>341</v>
      </c>
      <c r="B343">
        <v>341</v>
      </c>
      <c r="C343" t="s">
        <v>81</v>
      </c>
      <c r="D343" t="str">
        <f>_xlfn.XLOOKUP(C343,'smile func.'!B:B,'smile func.'!C:C,,0)</f>
        <v>alkene</v>
      </c>
      <c r="E343">
        <v>467</v>
      </c>
      <c r="F343">
        <v>11.539338913928701</v>
      </c>
      <c r="G343">
        <v>11.547801082933301</v>
      </c>
      <c r="H343">
        <v>11.5281384674095</v>
      </c>
      <c r="I343">
        <v>11.509527</v>
      </c>
      <c r="J343">
        <v>11.539338913928701</v>
      </c>
    </row>
    <row r="344" spans="1:10" x14ac:dyDescent="0.3">
      <c r="A344">
        <v>342</v>
      </c>
      <c r="B344">
        <v>342</v>
      </c>
      <c r="C344" t="s">
        <v>82</v>
      </c>
      <c r="D344" t="e">
        <f>_xlfn.XLOOKUP(C344,'smile func.'!B:B,'smile func.'!C:C,,0)</f>
        <v>#N/A</v>
      </c>
      <c r="E344">
        <v>348</v>
      </c>
      <c r="F344">
        <v>11.5196622159774</v>
      </c>
      <c r="G344">
        <v>11.5246517660864</v>
      </c>
      <c r="H344">
        <v>11.549605353660899</v>
      </c>
      <c r="I344">
        <v>11.548831</v>
      </c>
      <c r="J344">
        <v>11.5196622159774</v>
      </c>
    </row>
    <row r="345" spans="1:10" x14ac:dyDescent="0.3">
      <c r="A345">
        <v>343</v>
      </c>
      <c r="B345">
        <v>343</v>
      </c>
      <c r="C345" t="s">
        <v>83</v>
      </c>
      <c r="D345" t="str">
        <f>_xlfn.XLOOKUP(C345,'smile func.'!B:B,'smile func.'!C:C,,0)</f>
        <v>ketone</v>
      </c>
      <c r="E345">
        <v>449</v>
      </c>
      <c r="F345">
        <v>12.7905543414969</v>
      </c>
      <c r="G345">
        <v>12.7905543414969</v>
      </c>
      <c r="H345">
        <v>12.497693950238199</v>
      </c>
      <c r="I345">
        <v>12.522080000000001</v>
      </c>
      <c r="J345">
        <v>12.7905543414969</v>
      </c>
    </row>
    <row r="346" spans="1:10" x14ac:dyDescent="0.3">
      <c r="A346">
        <v>344</v>
      </c>
      <c r="B346">
        <v>344</v>
      </c>
      <c r="C346" t="s">
        <v>83</v>
      </c>
      <c r="D346" t="str">
        <f>_xlfn.XLOOKUP(C346,'smile func.'!B:B,'smile func.'!C:C,,0)</f>
        <v>ketone</v>
      </c>
      <c r="E346">
        <v>476.75</v>
      </c>
      <c r="F346">
        <v>13.3302648397092</v>
      </c>
      <c r="G346">
        <v>13.3302648397092</v>
      </c>
      <c r="H346">
        <v>12.966608147968101</v>
      </c>
      <c r="I346">
        <v>13.019157999999999</v>
      </c>
      <c r="J346">
        <v>13.3302648397092</v>
      </c>
    </row>
    <row r="347" spans="1:10" x14ac:dyDescent="0.3">
      <c r="A347">
        <v>345</v>
      </c>
      <c r="B347">
        <v>345</v>
      </c>
      <c r="C347" t="s">
        <v>83</v>
      </c>
      <c r="D347" t="str">
        <f>_xlfn.XLOOKUP(C347,'smile func.'!B:B,'smile func.'!C:C,,0)</f>
        <v>ketone</v>
      </c>
      <c r="E347">
        <v>504.5</v>
      </c>
      <c r="F347">
        <v>13.812998584712</v>
      </c>
      <c r="G347">
        <v>13.645713773549099</v>
      </c>
      <c r="H347">
        <v>13.5257886594797</v>
      </c>
      <c r="I347">
        <v>13.868535</v>
      </c>
      <c r="J347">
        <v>13.812998584712</v>
      </c>
    </row>
    <row r="348" spans="1:10" x14ac:dyDescent="0.3">
      <c r="A348">
        <v>346</v>
      </c>
      <c r="B348">
        <v>346</v>
      </c>
      <c r="C348" t="s">
        <v>83</v>
      </c>
      <c r="D348" t="str">
        <f>_xlfn.XLOOKUP(C348,'smile func.'!B:B,'smile func.'!C:C,,0)</f>
        <v>ketone</v>
      </c>
      <c r="E348">
        <v>532.25</v>
      </c>
      <c r="F348">
        <v>14.2473256843061</v>
      </c>
      <c r="G348">
        <v>14.4110870135213</v>
      </c>
      <c r="H348">
        <v>14.114376331217301</v>
      </c>
      <c r="I348">
        <v>14.554088999999999</v>
      </c>
      <c r="J348">
        <v>14.2473256843061</v>
      </c>
    </row>
    <row r="349" spans="1:10" x14ac:dyDescent="0.3">
      <c r="A349">
        <v>347</v>
      </c>
      <c r="B349">
        <v>347</v>
      </c>
      <c r="C349" t="s">
        <v>83</v>
      </c>
      <c r="D349" t="str">
        <f>_xlfn.XLOOKUP(C349,'smile func.'!B:B,'smile func.'!C:C,,0)</f>
        <v>ketone</v>
      </c>
      <c r="E349">
        <v>560</v>
      </c>
      <c r="F349">
        <v>14.6401795533145</v>
      </c>
      <c r="G349">
        <v>14.4110870135213</v>
      </c>
      <c r="H349">
        <v>14.355766919732</v>
      </c>
      <c r="I349">
        <v>14.890833000000001</v>
      </c>
      <c r="J349">
        <v>14.6401795533145</v>
      </c>
    </row>
    <row r="350" spans="1:10" x14ac:dyDescent="0.3">
      <c r="A350">
        <v>348</v>
      </c>
      <c r="B350">
        <v>348</v>
      </c>
      <c r="C350" t="s">
        <v>84</v>
      </c>
      <c r="D350" t="str">
        <f>_xlfn.XLOOKUP(C350,'smile func.'!B:B,'smile func.'!C:C,,0)</f>
        <v>amine</v>
      </c>
      <c r="E350">
        <v>318</v>
      </c>
      <c r="F350">
        <v>10.8595459924398</v>
      </c>
      <c r="G350">
        <v>10.9838486329423</v>
      </c>
      <c r="H350">
        <v>11.0986694648471</v>
      </c>
      <c r="I350">
        <v>11.229013999999999</v>
      </c>
      <c r="J350">
        <v>10.8595459924398</v>
      </c>
    </row>
    <row r="351" spans="1:10" x14ac:dyDescent="0.3">
      <c r="A351">
        <v>349</v>
      </c>
      <c r="B351">
        <v>349</v>
      </c>
      <c r="C351" t="s">
        <v>84</v>
      </c>
      <c r="D351" t="str">
        <f>_xlfn.XLOOKUP(C351,'smile func.'!B:B,'smile func.'!C:C,,0)</f>
        <v>amine</v>
      </c>
      <c r="E351">
        <v>324.5</v>
      </c>
      <c r="F351">
        <v>11.1081512734448</v>
      </c>
      <c r="G351">
        <v>10.9838486329423</v>
      </c>
      <c r="H351">
        <v>11.234840688671101</v>
      </c>
      <c r="I351">
        <v>11.463160500000001</v>
      </c>
      <c r="J351">
        <v>11.1081512734448</v>
      </c>
    </row>
    <row r="352" spans="1:10" x14ac:dyDescent="0.3">
      <c r="A352">
        <v>350</v>
      </c>
      <c r="B352">
        <v>350</v>
      </c>
      <c r="C352" t="s">
        <v>84</v>
      </c>
      <c r="D352" t="str">
        <f>_xlfn.XLOOKUP(C352,'smile func.'!B:B,'smile func.'!C:C,,0)</f>
        <v>amine</v>
      </c>
      <c r="E352">
        <v>331</v>
      </c>
      <c r="F352">
        <v>11.345528940577699</v>
      </c>
      <c r="G352">
        <v>11.569154700935099</v>
      </c>
      <c r="H352">
        <v>11.3885857730777</v>
      </c>
      <c r="I352">
        <v>11.508915</v>
      </c>
      <c r="J352">
        <v>11.345528940577699</v>
      </c>
    </row>
    <row r="353" spans="1:10" x14ac:dyDescent="0.3">
      <c r="A353">
        <v>351</v>
      </c>
      <c r="B353">
        <v>351</v>
      </c>
      <c r="C353" t="s">
        <v>84</v>
      </c>
      <c r="D353" t="str">
        <f>_xlfn.XLOOKUP(C353,'smile func.'!B:B,'smile func.'!C:C,,0)</f>
        <v>amine</v>
      </c>
      <c r="E353">
        <v>337.5</v>
      </c>
      <c r="F353">
        <v>11.5724227970339</v>
      </c>
      <c r="G353">
        <v>11.569154700935099</v>
      </c>
      <c r="H353">
        <v>11.488060592876</v>
      </c>
      <c r="I353">
        <v>11.707915</v>
      </c>
      <c r="J353">
        <v>11.5724227970339</v>
      </c>
    </row>
    <row r="354" spans="1:10" x14ac:dyDescent="0.3">
      <c r="A354">
        <v>352</v>
      </c>
      <c r="B354">
        <v>352</v>
      </c>
      <c r="C354" t="s">
        <v>84</v>
      </c>
      <c r="D354" t="str">
        <f>_xlfn.XLOOKUP(C354,'smile func.'!B:B,'smile func.'!C:C,,0)</f>
        <v>amine</v>
      </c>
      <c r="E354">
        <v>344</v>
      </c>
      <c r="F354">
        <v>11.789512365193699</v>
      </c>
      <c r="G354">
        <v>11.569154700935099</v>
      </c>
      <c r="H354">
        <v>11.656677772116799</v>
      </c>
      <c r="I354">
        <v>11.733038000000001</v>
      </c>
      <c r="J354">
        <v>11.789512365193699</v>
      </c>
    </row>
    <row r="355" spans="1:10" x14ac:dyDescent="0.3">
      <c r="A355">
        <v>353</v>
      </c>
      <c r="B355">
        <v>353</v>
      </c>
      <c r="C355" t="s">
        <v>85</v>
      </c>
      <c r="D355" t="str">
        <f>_xlfn.XLOOKUP(C355,'smile func.'!B:B,'smile func.'!C:C,,0)</f>
        <v>alkane</v>
      </c>
      <c r="E355">
        <v>324</v>
      </c>
      <c r="F355">
        <v>7.6068696298193101</v>
      </c>
      <c r="G355">
        <v>7.6068696298193101</v>
      </c>
      <c r="H355">
        <v>7.5996927432966501</v>
      </c>
      <c r="I355">
        <v>7.6720879999999996</v>
      </c>
      <c r="J355">
        <v>7.6068839262386003</v>
      </c>
    </row>
    <row r="356" spans="1:10" x14ac:dyDescent="0.3">
      <c r="A356">
        <v>354</v>
      </c>
      <c r="B356">
        <v>354</v>
      </c>
      <c r="C356" t="s">
        <v>85</v>
      </c>
      <c r="D356" t="str">
        <f>_xlfn.XLOOKUP(C356,'smile func.'!B:B,'smile func.'!C:C,,0)</f>
        <v>alkane</v>
      </c>
      <c r="E356">
        <v>358.5</v>
      </c>
      <c r="F356">
        <v>9.1631221274539598</v>
      </c>
      <c r="G356">
        <v>9.1631221274539598</v>
      </c>
      <c r="H356">
        <v>9.1587675098401498</v>
      </c>
      <c r="I356">
        <v>9.3245520000000006</v>
      </c>
      <c r="J356">
        <v>9.1631267427999994</v>
      </c>
    </row>
    <row r="357" spans="1:10" x14ac:dyDescent="0.3">
      <c r="A357">
        <v>355</v>
      </c>
      <c r="B357">
        <v>355</v>
      </c>
      <c r="C357" t="s">
        <v>85</v>
      </c>
      <c r="D357" t="str">
        <f>_xlfn.XLOOKUP(C357,'smile func.'!B:B,'smile func.'!C:C,,0)</f>
        <v>alkane</v>
      </c>
      <c r="E357">
        <v>393</v>
      </c>
      <c r="F357">
        <v>10.3888176839256</v>
      </c>
      <c r="G357">
        <v>10.3881204242237</v>
      </c>
      <c r="H357">
        <v>10.387283619177399</v>
      </c>
      <c r="I357">
        <v>10.459911999999999</v>
      </c>
      <c r="J357">
        <v>10.388815818795701</v>
      </c>
    </row>
    <row r="358" spans="1:10" x14ac:dyDescent="0.3">
      <c r="A358">
        <v>356</v>
      </c>
      <c r="B358">
        <v>356</v>
      </c>
      <c r="C358" t="s">
        <v>85</v>
      </c>
      <c r="D358" t="str">
        <f>_xlfn.XLOOKUP(C358,'smile func.'!B:B,'smile func.'!C:C,,0)</f>
        <v>alkane</v>
      </c>
      <c r="E358">
        <v>427.5</v>
      </c>
      <c r="F358">
        <v>11.3791633213864</v>
      </c>
      <c r="G358">
        <v>11.377107917484</v>
      </c>
      <c r="H358">
        <v>11.3792234021179</v>
      </c>
      <c r="I358">
        <v>11.271262999999999</v>
      </c>
      <c r="J358">
        <v>11.379156539198</v>
      </c>
    </row>
    <row r="359" spans="1:10" x14ac:dyDescent="0.3">
      <c r="A359">
        <v>357</v>
      </c>
      <c r="B359">
        <v>357</v>
      </c>
      <c r="C359" t="s">
        <v>85</v>
      </c>
      <c r="D359" t="str">
        <f>_xlfn.XLOOKUP(C359,'smile func.'!B:B,'smile func.'!C:C,,0)</f>
        <v>alkane</v>
      </c>
      <c r="E359">
        <v>462</v>
      </c>
      <c r="F359">
        <v>12.196006739766901</v>
      </c>
      <c r="G359">
        <v>12.1954260008049</v>
      </c>
      <c r="H359">
        <v>12.1973354302178</v>
      </c>
      <c r="I359">
        <v>12.101697</v>
      </c>
      <c r="J359">
        <v>12.195996378801301</v>
      </c>
    </row>
    <row r="360" spans="1:10" x14ac:dyDescent="0.3">
      <c r="A360">
        <v>358</v>
      </c>
      <c r="B360">
        <v>358</v>
      </c>
      <c r="C360" t="s">
        <v>86</v>
      </c>
      <c r="D360" t="str">
        <f>_xlfn.XLOOKUP(C360,'smile func.'!B:B,'smile func.'!C:C,,0)</f>
        <v>alkane</v>
      </c>
      <c r="E360">
        <v>321</v>
      </c>
      <c r="F360">
        <v>7.5991933441158999</v>
      </c>
      <c r="G360">
        <v>7.5933596678986399</v>
      </c>
      <c r="H360">
        <v>7.48968125584351</v>
      </c>
      <c r="I360">
        <v>7.6708499999999997</v>
      </c>
      <c r="J360">
        <v>7.5991933441158999</v>
      </c>
    </row>
    <row r="361" spans="1:10" x14ac:dyDescent="0.3">
      <c r="A361">
        <v>359</v>
      </c>
      <c r="B361">
        <v>359</v>
      </c>
      <c r="C361" t="s">
        <v>86</v>
      </c>
      <c r="D361" t="str">
        <f>_xlfn.XLOOKUP(C361,'smile func.'!B:B,'smile func.'!C:C,,0)</f>
        <v>alkane</v>
      </c>
      <c r="E361">
        <v>355.5</v>
      </c>
      <c r="F361">
        <v>9.1622002405357499</v>
      </c>
      <c r="G361">
        <v>9.1641893368978895</v>
      </c>
      <c r="H361">
        <v>9.1456847637318006</v>
      </c>
      <c r="I361">
        <v>9.1989260000000002</v>
      </c>
      <c r="J361">
        <v>9.1622002405357499</v>
      </c>
    </row>
    <row r="362" spans="1:10" x14ac:dyDescent="0.3">
      <c r="A362">
        <v>360</v>
      </c>
      <c r="B362">
        <v>360</v>
      </c>
      <c r="C362" t="s">
        <v>86</v>
      </c>
      <c r="D362" t="str">
        <f>_xlfn.XLOOKUP(C362,'smile func.'!B:B,'smile func.'!C:C,,0)</f>
        <v>alkane</v>
      </c>
      <c r="E362">
        <v>390</v>
      </c>
      <c r="F362">
        <v>10.3933840646267</v>
      </c>
      <c r="G362">
        <v>10.4049978968891</v>
      </c>
      <c r="H362">
        <v>10.2881696621368</v>
      </c>
      <c r="I362">
        <v>10.331820499999999</v>
      </c>
      <c r="J362">
        <v>10.393383564157199</v>
      </c>
    </row>
    <row r="363" spans="1:10" x14ac:dyDescent="0.3">
      <c r="A363">
        <v>361</v>
      </c>
      <c r="B363">
        <v>361</v>
      </c>
      <c r="C363" t="s">
        <v>86</v>
      </c>
      <c r="D363" t="str">
        <f>_xlfn.XLOOKUP(C363,'smile func.'!B:B,'smile func.'!C:C,,0)</f>
        <v>alkane</v>
      </c>
      <c r="E363">
        <v>424.5</v>
      </c>
      <c r="F363">
        <v>11.3882726468994</v>
      </c>
      <c r="G363">
        <v>11.3882726468994</v>
      </c>
      <c r="H363">
        <v>11.2891059122228</v>
      </c>
      <c r="I363">
        <v>11.308972000000001</v>
      </c>
      <c r="J363">
        <v>11.388270887919001</v>
      </c>
    </row>
    <row r="364" spans="1:10" x14ac:dyDescent="0.3">
      <c r="A364">
        <v>362</v>
      </c>
      <c r="B364">
        <v>362</v>
      </c>
      <c r="C364" t="s">
        <v>86</v>
      </c>
      <c r="D364" t="str">
        <f>_xlfn.XLOOKUP(C364,'smile func.'!B:B,'smile func.'!C:C,,0)</f>
        <v>alkane</v>
      </c>
      <c r="E364">
        <v>459</v>
      </c>
      <c r="F364">
        <v>12.2089361053144</v>
      </c>
      <c r="G364">
        <v>12.208406852567601</v>
      </c>
      <c r="H364">
        <v>12.0851908076393</v>
      </c>
      <c r="I364">
        <v>12.103847</v>
      </c>
      <c r="J364">
        <v>12.2089361053144</v>
      </c>
    </row>
    <row r="365" spans="1:10" x14ac:dyDescent="0.3">
      <c r="A365">
        <v>363</v>
      </c>
      <c r="B365">
        <v>363</v>
      </c>
      <c r="C365" t="s">
        <v>87</v>
      </c>
      <c r="D365" t="str">
        <f>_xlfn.XLOOKUP(C365,'smile func.'!B:B,'smile func.'!C:C,,0)</f>
        <v>alcohol</v>
      </c>
      <c r="E365">
        <v>410</v>
      </c>
      <c r="F365">
        <v>7.3346110715616897</v>
      </c>
      <c r="G365">
        <v>7.2406191210450501</v>
      </c>
      <c r="H365">
        <v>7.6515167318467396</v>
      </c>
      <c r="I365">
        <v>7.4883876000000003</v>
      </c>
      <c r="J365">
        <v>7.3346110715616897</v>
      </c>
    </row>
    <row r="366" spans="1:10" x14ac:dyDescent="0.3">
      <c r="A366">
        <v>364</v>
      </c>
      <c r="B366">
        <v>364</v>
      </c>
      <c r="C366" t="s">
        <v>87</v>
      </c>
      <c r="D366" t="str">
        <f>_xlfn.XLOOKUP(C366,'smile func.'!B:B,'smile func.'!C:C,,0)</f>
        <v>alcohol</v>
      </c>
      <c r="E366">
        <v>447.5</v>
      </c>
      <c r="F366">
        <v>8.9906281940860904</v>
      </c>
      <c r="G366">
        <v>9.2841956261054293</v>
      </c>
      <c r="H366">
        <v>9.2263111279892893</v>
      </c>
      <c r="I366">
        <v>8.9926790000000008</v>
      </c>
      <c r="J366">
        <v>8.9906281940860904</v>
      </c>
    </row>
    <row r="367" spans="1:10" x14ac:dyDescent="0.3">
      <c r="A367">
        <v>365</v>
      </c>
      <c r="B367">
        <v>365</v>
      </c>
      <c r="C367" t="s">
        <v>87</v>
      </c>
      <c r="D367" t="str">
        <f>_xlfn.XLOOKUP(C367,'smile func.'!B:B,'smile func.'!C:C,,0)</f>
        <v>alcohol</v>
      </c>
      <c r="E367">
        <v>485</v>
      </c>
      <c r="F367">
        <v>10.2678096167802</v>
      </c>
      <c r="G367">
        <v>10.8098700223864</v>
      </c>
      <c r="H367">
        <v>10.533629593463401</v>
      </c>
      <c r="I367">
        <v>10.351055000000001</v>
      </c>
      <c r="J367">
        <v>10.2678096167802</v>
      </c>
    </row>
    <row r="368" spans="1:10" x14ac:dyDescent="0.3">
      <c r="A368">
        <v>366</v>
      </c>
      <c r="B368">
        <v>366</v>
      </c>
      <c r="C368" t="s">
        <v>87</v>
      </c>
      <c r="D368" t="str">
        <f>_xlfn.XLOOKUP(C368,'smile func.'!B:B,'smile func.'!C:C,,0)</f>
        <v>alcohol</v>
      </c>
      <c r="E368">
        <v>522.5</v>
      </c>
      <c r="F368">
        <v>11.2828079090459</v>
      </c>
      <c r="G368">
        <v>10.8098700223864</v>
      </c>
      <c r="H368">
        <v>11.367975432323099</v>
      </c>
      <c r="I368">
        <v>11.268855</v>
      </c>
      <c r="J368">
        <v>11.2828079090459</v>
      </c>
    </row>
    <row r="369" spans="1:10" x14ac:dyDescent="0.3">
      <c r="A369">
        <v>367</v>
      </c>
      <c r="B369">
        <v>367</v>
      </c>
      <c r="C369" t="s">
        <v>87</v>
      </c>
      <c r="D369" t="str">
        <f>_xlfn.XLOOKUP(C369,'smile func.'!B:B,'smile func.'!C:C,,0)</f>
        <v>alcohol</v>
      </c>
      <c r="E369">
        <v>560</v>
      </c>
      <c r="F369">
        <v>12.108840402826001</v>
      </c>
      <c r="G369">
        <v>12.049745552821999</v>
      </c>
      <c r="H369">
        <v>12.0041329599148</v>
      </c>
      <c r="I369">
        <v>11.837681</v>
      </c>
      <c r="J369">
        <v>12.108840402826001</v>
      </c>
    </row>
    <row r="370" spans="1:10" x14ac:dyDescent="0.3">
      <c r="A370">
        <v>368</v>
      </c>
      <c r="B370">
        <v>368</v>
      </c>
      <c r="C370" t="s">
        <v>88</v>
      </c>
      <c r="D370" t="str">
        <f>_xlfn.XLOOKUP(C370,'smile func.'!B:B,'smile func.'!C:C,,0)</f>
        <v>alcohol</v>
      </c>
      <c r="E370">
        <v>368</v>
      </c>
      <c r="F370">
        <v>7.0286555020743702</v>
      </c>
      <c r="G370">
        <v>7.2197343478717997</v>
      </c>
      <c r="H370">
        <v>7.1854891934307501</v>
      </c>
      <c r="I370">
        <v>7.1014866999999997</v>
      </c>
      <c r="J370">
        <v>7.0286666881059396</v>
      </c>
    </row>
    <row r="371" spans="1:10" x14ac:dyDescent="0.3">
      <c r="A371">
        <v>369</v>
      </c>
      <c r="B371">
        <v>369</v>
      </c>
      <c r="C371" t="s">
        <v>88</v>
      </c>
      <c r="D371" t="str">
        <f>_xlfn.XLOOKUP(C371,'smile func.'!B:B,'smile func.'!C:C,,0)</f>
        <v>alcohol</v>
      </c>
      <c r="E371">
        <v>374.25</v>
      </c>
      <c r="F371">
        <v>7.4108131936692301</v>
      </c>
      <c r="G371">
        <v>7.2197343478717997</v>
      </c>
      <c r="H371">
        <v>7.4070484330079003</v>
      </c>
      <c r="I371">
        <v>7.1955365999999996</v>
      </c>
      <c r="J371">
        <v>7.4108183311041103</v>
      </c>
    </row>
    <row r="372" spans="1:10" x14ac:dyDescent="0.3">
      <c r="A372">
        <v>370</v>
      </c>
      <c r="B372">
        <v>370</v>
      </c>
      <c r="C372" t="s">
        <v>88</v>
      </c>
      <c r="D372" t="str">
        <f>_xlfn.XLOOKUP(C372,'smile func.'!B:B,'smile func.'!C:C,,0)</f>
        <v>alcohol</v>
      </c>
      <c r="E372">
        <v>380.5</v>
      </c>
      <c r="F372">
        <v>7.7724115086988297</v>
      </c>
      <c r="G372">
        <v>8.0477588010953305</v>
      </c>
      <c r="H372">
        <v>7.8384051702530497</v>
      </c>
      <c r="I372">
        <v>7.6371206999999997</v>
      </c>
      <c r="J372">
        <v>7.7724110753388</v>
      </c>
    </row>
    <row r="373" spans="1:10" x14ac:dyDescent="0.3">
      <c r="A373">
        <v>371</v>
      </c>
      <c r="B373">
        <v>371</v>
      </c>
      <c r="C373" t="s">
        <v>88</v>
      </c>
      <c r="D373" t="str">
        <f>_xlfn.XLOOKUP(C373,'smile func.'!B:B,'smile func.'!C:C,,0)</f>
        <v>alcohol</v>
      </c>
      <c r="E373">
        <v>386.75</v>
      </c>
      <c r="F373">
        <v>8.11506607294106</v>
      </c>
      <c r="G373">
        <v>8.0477588010953305</v>
      </c>
      <c r="H373">
        <v>8.1290996046086708</v>
      </c>
      <c r="I373">
        <v>7.6667620000000003</v>
      </c>
      <c r="J373">
        <v>8.1150605010980197</v>
      </c>
    </row>
    <row r="374" spans="1:10" x14ac:dyDescent="0.3">
      <c r="A374">
        <v>372</v>
      </c>
      <c r="B374">
        <v>372</v>
      </c>
      <c r="C374" t="s">
        <v>88</v>
      </c>
      <c r="D374" t="str">
        <f>_xlfn.XLOOKUP(C374,'smile func.'!B:B,'smile func.'!C:C,,0)</f>
        <v>alcohol</v>
      </c>
      <c r="E374">
        <v>393</v>
      </c>
      <c r="F374">
        <v>8.4402275514041207</v>
      </c>
      <c r="G374">
        <v>8.0477588010953305</v>
      </c>
      <c r="H374">
        <v>8.4632771469018593</v>
      </c>
      <c r="I374">
        <v>8.6647309999999997</v>
      </c>
      <c r="J374">
        <v>8.4402172331462406</v>
      </c>
    </row>
    <row r="375" spans="1:10" x14ac:dyDescent="0.3">
      <c r="A375">
        <v>373</v>
      </c>
      <c r="B375">
        <v>373</v>
      </c>
      <c r="C375" t="s">
        <v>89</v>
      </c>
      <c r="D375" t="str">
        <f>_xlfn.XLOOKUP(C375,'smile func.'!B:B,'smile func.'!C:C,,0)</f>
        <v>amine</v>
      </c>
      <c r="E375">
        <v>353</v>
      </c>
      <c r="F375">
        <v>9.3617984404266394</v>
      </c>
      <c r="G375">
        <v>9.4709503179009396</v>
      </c>
      <c r="H375">
        <v>9.5822322776958693</v>
      </c>
      <c r="I375">
        <v>9.7592339999999993</v>
      </c>
      <c r="J375">
        <v>9.3618041634490208</v>
      </c>
    </row>
    <row r="376" spans="1:10" x14ac:dyDescent="0.3">
      <c r="A376">
        <v>374</v>
      </c>
      <c r="B376">
        <v>374</v>
      </c>
      <c r="C376" t="s">
        <v>89</v>
      </c>
      <c r="D376" t="str">
        <f>_xlfn.XLOOKUP(C376,'smile func.'!B:B,'smile func.'!C:C,,0)</f>
        <v>amine</v>
      </c>
      <c r="E376">
        <v>358</v>
      </c>
      <c r="F376">
        <v>9.5801021953752503</v>
      </c>
      <c r="G376">
        <v>9.4709503179009396</v>
      </c>
      <c r="H376">
        <v>9.6019979253467707</v>
      </c>
      <c r="I376">
        <v>9.806324</v>
      </c>
      <c r="J376">
        <v>9.5801049024923302</v>
      </c>
    </row>
    <row r="377" spans="1:10" x14ac:dyDescent="0.3">
      <c r="A377">
        <v>375</v>
      </c>
      <c r="B377">
        <v>375</v>
      </c>
      <c r="C377" t="s">
        <v>89</v>
      </c>
      <c r="D377" t="str">
        <f>_xlfn.XLOOKUP(C377,'smile func.'!B:B,'smile func.'!C:C,,0)</f>
        <v>amine</v>
      </c>
      <c r="E377">
        <v>363</v>
      </c>
      <c r="F377">
        <v>9.7906019738694798</v>
      </c>
      <c r="G377">
        <v>9.9913721895860501</v>
      </c>
      <c r="H377">
        <v>9.7914933161988404</v>
      </c>
      <c r="I377">
        <v>9.8184109999999993</v>
      </c>
      <c r="J377">
        <v>9.7906018245076503</v>
      </c>
    </row>
    <row r="378" spans="1:10" x14ac:dyDescent="0.3">
      <c r="A378">
        <v>376</v>
      </c>
      <c r="B378">
        <v>376</v>
      </c>
      <c r="C378" t="s">
        <v>89</v>
      </c>
      <c r="D378" t="str">
        <f>_xlfn.XLOOKUP(C378,'smile func.'!B:B,'smile func.'!C:C,,0)</f>
        <v>amine</v>
      </c>
      <c r="E378">
        <v>368</v>
      </c>
      <c r="F378">
        <v>9.9937088952235698</v>
      </c>
      <c r="G378">
        <v>9.9913721895860501</v>
      </c>
      <c r="H378">
        <v>10.017099303399499</v>
      </c>
      <c r="I378">
        <v>9.959225</v>
      </c>
      <c r="J378">
        <v>9.99370603858514</v>
      </c>
    </row>
    <row r="379" spans="1:10" x14ac:dyDescent="0.3">
      <c r="A379">
        <v>377</v>
      </c>
      <c r="B379">
        <v>377</v>
      </c>
      <c r="C379" t="s">
        <v>89</v>
      </c>
      <c r="D379" t="str">
        <f>_xlfn.XLOOKUP(C379,'smile func.'!B:B,'smile func.'!C:C,,0)</f>
        <v>amine</v>
      </c>
      <c r="E379">
        <v>373</v>
      </c>
      <c r="F379">
        <v>10.189805699665101</v>
      </c>
      <c r="G379">
        <v>9.9913721895860501</v>
      </c>
      <c r="H379">
        <v>10.1216211253463</v>
      </c>
      <c r="I379">
        <v>10.023597000000001</v>
      </c>
      <c r="J379">
        <v>10.189800275527499</v>
      </c>
    </row>
    <row r="380" spans="1:10" x14ac:dyDescent="0.3">
      <c r="A380">
        <v>378</v>
      </c>
      <c r="B380">
        <v>378</v>
      </c>
      <c r="C380" t="s">
        <v>90</v>
      </c>
      <c r="D380" t="str">
        <f>_xlfn.XLOOKUP(C380,'smile func.'!B:B,'smile func.'!C:C,,0)</f>
        <v>alkane</v>
      </c>
      <c r="E380">
        <v>328</v>
      </c>
      <c r="F380">
        <v>7.5922759652387697</v>
      </c>
      <c r="G380">
        <v>7.5922759652387697</v>
      </c>
      <c r="H380">
        <v>7.5867583879138296</v>
      </c>
      <c r="I380">
        <v>7.6533639999999998</v>
      </c>
      <c r="J380">
        <v>7.5922811006784698</v>
      </c>
    </row>
    <row r="381" spans="1:10" x14ac:dyDescent="0.3">
      <c r="A381">
        <v>379</v>
      </c>
      <c r="B381">
        <v>379</v>
      </c>
      <c r="C381" t="s">
        <v>90</v>
      </c>
      <c r="D381" t="str">
        <f>_xlfn.XLOOKUP(C381,'smile func.'!B:B,'smile func.'!C:C,,0)</f>
        <v>alkane</v>
      </c>
      <c r="E381">
        <v>363.25</v>
      </c>
      <c r="F381">
        <v>9.1567486170442294</v>
      </c>
      <c r="G381">
        <v>9.1665512492411096</v>
      </c>
      <c r="H381">
        <v>9.1530824031259606</v>
      </c>
      <c r="I381">
        <v>9.2717589999999994</v>
      </c>
      <c r="J381">
        <v>9.1567503321495494</v>
      </c>
    </row>
    <row r="382" spans="1:10" x14ac:dyDescent="0.3">
      <c r="A382">
        <v>380</v>
      </c>
      <c r="B382">
        <v>380</v>
      </c>
      <c r="C382" t="s">
        <v>90</v>
      </c>
      <c r="D382" t="str">
        <f>_xlfn.XLOOKUP(C382,'smile func.'!B:B,'smile func.'!C:C,,0)</f>
        <v>alkane</v>
      </c>
      <c r="E382">
        <v>398.5</v>
      </c>
      <c r="F382">
        <v>10.3885555413507</v>
      </c>
      <c r="G382">
        <v>10.390873282267201</v>
      </c>
      <c r="H382">
        <v>10.3860701526336</v>
      </c>
      <c r="I382">
        <v>10.393212999999999</v>
      </c>
      <c r="J382">
        <v>10.388554847232401</v>
      </c>
    </row>
    <row r="383" spans="1:10" x14ac:dyDescent="0.3">
      <c r="A383">
        <v>381</v>
      </c>
      <c r="B383">
        <v>381</v>
      </c>
      <c r="C383" t="s">
        <v>90</v>
      </c>
      <c r="D383" t="str">
        <f>_xlfn.XLOOKUP(C383,'smile func.'!B:B,'smile func.'!C:C,,0)</f>
        <v>alkane</v>
      </c>
      <c r="E383">
        <v>433.75</v>
      </c>
      <c r="F383">
        <v>11.3836056822231</v>
      </c>
      <c r="G383">
        <v>11.3837066165019</v>
      </c>
      <c r="H383">
        <v>11.402142887923601</v>
      </c>
      <c r="I383">
        <v>11.388737000000001</v>
      </c>
      <c r="J383">
        <v>11.3836022372284</v>
      </c>
    </row>
    <row r="384" spans="1:10" x14ac:dyDescent="0.3">
      <c r="A384">
        <v>382</v>
      </c>
      <c r="B384">
        <v>382</v>
      </c>
      <c r="C384" t="s">
        <v>90</v>
      </c>
      <c r="D384" t="str">
        <f>_xlfn.XLOOKUP(C384,'smile func.'!B:B,'smile func.'!C:C,,0)</f>
        <v>alkane</v>
      </c>
      <c r="E384">
        <v>469</v>
      </c>
      <c r="F384">
        <v>12.2041724629873</v>
      </c>
      <c r="G384">
        <v>12.2042258155772</v>
      </c>
      <c r="H384">
        <v>12.1880934202375</v>
      </c>
      <c r="I384">
        <v>12.153257999999999</v>
      </c>
      <c r="J384">
        <v>12.2041672014896</v>
      </c>
    </row>
    <row r="385" spans="1:10" x14ac:dyDescent="0.3">
      <c r="A385">
        <v>383</v>
      </c>
      <c r="B385">
        <v>383</v>
      </c>
      <c r="C385" t="s">
        <v>91</v>
      </c>
      <c r="D385" t="str">
        <f>_xlfn.XLOOKUP(C385,'smile func.'!B:B,'smile func.'!C:C,,0)</f>
        <v>ester</v>
      </c>
      <c r="E385">
        <v>396</v>
      </c>
      <c r="F385">
        <v>5.5737840042436702</v>
      </c>
      <c r="G385">
        <v>5.6186337517577103</v>
      </c>
      <c r="H385">
        <v>5.9118318970294297</v>
      </c>
      <c r="I385">
        <v>4.9054475000000002</v>
      </c>
      <c r="J385">
        <v>5.5738078090557197</v>
      </c>
    </row>
    <row r="386" spans="1:10" x14ac:dyDescent="0.3">
      <c r="A386">
        <v>384</v>
      </c>
      <c r="B386">
        <v>384</v>
      </c>
      <c r="C386" t="s">
        <v>91</v>
      </c>
      <c r="D386" t="str">
        <f>_xlfn.XLOOKUP(C386,'smile func.'!B:B,'smile func.'!C:C,,0)</f>
        <v>ester</v>
      </c>
      <c r="E386">
        <v>416</v>
      </c>
      <c r="F386">
        <v>6.6657004491293899</v>
      </c>
      <c r="G386">
        <v>6.6657004491293899</v>
      </c>
      <c r="H386">
        <v>6.5985994742514</v>
      </c>
      <c r="I386">
        <v>6.4638933999999999</v>
      </c>
      <c r="J386">
        <v>6.66571068678505</v>
      </c>
    </row>
    <row r="387" spans="1:10" x14ac:dyDescent="0.3">
      <c r="A387">
        <v>385</v>
      </c>
      <c r="B387">
        <v>385</v>
      </c>
      <c r="C387" t="s">
        <v>91</v>
      </c>
      <c r="D387" t="str">
        <f>_xlfn.XLOOKUP(C387,'smile func.'!B:B,'smile func.'!C:C,,0)</f>
        <v>ester</v>
      </c>
      <c r="E387">
        <v>436</v>
      </c>
      <c r="F387">
        <v>7.6574410733834002</v>
      </c>
      <c r="G387">
        <v>7.8712084402786804</v>
      </c>
      <c r="H387">
        <v>7.7981635343558704</v>
      </c>
      <c r="I387">
        <v>7.6327132999999998</v>
      </c>
      <c r="J387">
        <v>7.6574395457720996</v>
      </c>
    </row>
    <row r="388" spans="1:10" x14ac:dyDescent="0.3">
      <c r="A388">
        <v>386</v>
      </c>
      <c r="B388">
        <v>386</v>
      </c>
      <c r="C388" t="s">
        <v>91</v>
      </c>
      <c r="D388" t="str">
        <f>_xlfn.XLOOKUP(C388,'smile func.'!B:B,'smile func.'!C:C,,0)</f>
        <v>ester</v>
      </c>
      <c r="E388">
        <v>456</v>
      </c>
      <c r="F388">
        <v>8.5621869060361799</v>
      </c>
      <c r="G388">
        <v>8.8630146703903101</v>
      </c>
      <c r="H388">
        <v>8.6168080533509297</v>
      </c>
      <c r="I388">
        <v>8.6440140000000003</v>
      </c>
      <c r="J388">
        <v>8.5621751300031992</v>
      </c>
    </row>
    <row r="389" spans="1:10" x14ac:dyDescent="0.3">
      <c r="A389">
        <v>387</v>
      </c>
      <c r="B389">
        <v>387</v>
      </c>
      <c r="C389" t="s">
        <v>91</v>
      </c>
      <c r="D389" t="str">
        <f>_xlfn.XLOOKUP(C389,'smile func.'!B:B,'smile func.'!C:C,,0)</f>
        <v>ester</v>
      </c>
      <c r="E389">
        <v>476</v>
      </c>
      <c r="F389">
        <v>9.3909036771215</v>
      </c>
      <c r="G389">
        <v>8.7755089742085701</v>
      </c>
      <c r="H389">
        <v>9.3933416146216402</v>
      </c>
      <c r="I389">
        <v>9.6872260000000008</v>
      </c>
      <c r="J389">
        <v>9.3908829383129504</v>
      </c>
    </row>
    <row r="390" spans="1:10" x14ac:dyDescent="0.3">
      <c r="A390">
        <v>388</v>
      </c>
      <c r="B390">
        <v>388</v>
      </c>
      <c r="C390" t="s">
        <v>92</v>
      </c>
      <c r="D390" t="e">
        <f>_xlfn.XLOOKUP(C390,'smile func.'!B:B,'smile func.'!C:C,,0)</f>
        <v>#N/A</v>
      </c>
      <c r="E390">
        <v>470</v>
      </c>
      <c r="F390">
        <v>11.5226686987719</v>
      </c>
      <c r="G390">
        <v>11.5226715643633</v>
      </c>
      <c r="H390">
        <v>11.522161872894401</v>
      </c>
      <c r="I390">
        <v>11.591946</v>
      </c>
      <c r="J390">
        <v>11.5226687158749</v>
      </c>
    </row>
    <row r="391" spans="1:10" x14ac:dyDescent="0.3">
      <c r="A391">
        <v>389</v>
      </c>
      <c r="B391">
        <v>389</v>
      </c>
      <c r="C391" t="s">
        <v>93</v>
      </c>
      <c r="D391" t="str">
        <f>_xlfn.XLOOKUP(C391,'smile func.'!B:B,'smile func.'!C:C,,0)</f>
        <v>alkane</v>
      </c>
      <c r="E391">
        <v>326</v>
      </c>
      <c r="F391">
        <v>7.6053790962533201</v>
      </c>
      <c r="G391">
        <v>7.6053790962533201</v>
      </c>
      <c r="H391">
        <v>7.60049755601767</v>
      </c>
      <c r="I391">
        <v>7.7273826999999997</v>
      </c>
      <c r="J391">
        <v>7.6053955318551596</v>
      </c>
    </row>
    <row r="392" spans="1:10" x14ac:dyDescent="0.3">
      <c r="A392">
        <v>390</v>
      </c>
      <c r="B392">
        <v>390</v>
      </c>
      <c r="C392" t="s">
        <v>93</v>
      </c>
      <c r="D392" t="str">
        <f>_xlfn.XLOOKUP(C392,'smile func.'!B:B,'smile func.'!C:C,,0)</f>
        <v>alkane</v>
      </c>
      <c r="E392">
        <v>360.75</v>
      </c>
      <c r="F392">
        <v>9.1664788404483808</v>
      </c>
      <c r="G392">
        <v>9.1657271921531098</v>
      </c>
      <c r="H392">
        <v>9.1630885759027798</v>
      </c>
      <c r="I392">
        <v>9.3798460000000006</v>
      </c>
      <c r="J392">
        <v>9.1664837476972494</v>
      </c>
    </row>
    <row r="393" spans="1:10" x14ac:dyDescent="0.3">
      <c r="A393">
        <v>391</v>
      </c>
      <c r="B393">
        <v>391</v>
      </c>
      <c r="C393" t="s">
        <v>93</v>
      </c>
      <c r="D393" t="str">
        <f>_xlfn.XLOOKUP(C393,'smile func.'!B:B,'smile func.'!C:C,,0)</f>
        <v>alkane</v>
      </c>
      <c r="E393">
        <v>395.5</v>
      </c>
      <c r="F393">
        <v>10.395327988344</v>
      </c>
      <c r="G393">
        <v>10.3949574438049</v>
      </c>
      <c r="H393">
        <v>10.392848925275599</v>
      </c>
      <c r="I393">
        <v>10.543373000000001</v>
      </c>
      <c r="J393">
        <v>10.395325999903299</v>
      </c>
    </row>
    <row r="394" spans="1:10" x14ac:dyDescent="0.3">
      <c r="A394">
        <v>392</v>
      </c>
      <c r="B394">
        <v>392</v>
      </c>
      <c r="C394" t="s">
        <v>93</v>
      </c>
      <c r="D394" t="str">
        <f>_xlfn.XLOOKUP(C394,'smile func.'!B:B,'smile func.'!C:C,,0)</f>
        <v>alkane</v>
      </c>
      <c r="E394">
        <v>430.25</v>
      </c>
      <c r="F394">
        <v>11.3877945849562</v>
      </c>
      <c r="G394">
        <v>11.3877945849562</v>
      </c>
      <c r="H394">
        <v>11.3848466615935</v>
      </c>
      <c r="I394">
        <v>11.506893</v>
      </c>
      <c r="J394">
        <v>11.3877876124683</v>
      </c>
    </row>
    <row r="395" spans="1:10" x14ac:dyDescent="0.3">
      <c r="A395">
        <v>393</v>
      </c>
      <c r="B395">
        <v>393</v>
      </c>
      <c r="C395" t="s">
        <v>93</v>
      </c>
      <c r="D395" t="str">
        <f>_xlfn.XLOOKUP(C395,'smile func.'!B:B,'smile func.'!C:C,,0)</f>
        <v>alkane</v>
      </c>
      <c r="E395">
        <v>465</v>
      </c>
      <c r="F395">
        <v>12.206100271419199</v>
      </c>
      <c r="G395">
        <v>12.206100271419199</v>
      </c>
      <c r="H395">
        <v>12.2030698922159</v>
      </c>
      <c r="I395">
        <v>12.082455</v>
      </c>
      <c r="J395">
        <v>12.206088367976299</v>
      </c>
    </row>
    <row r="396" spans="1:10" x14ac:dyDescent="0.3">
      <c r="A396">
        <v>394</v>
      </c>
      <c r="B396">
        <v>394</v>
      </c>
      <c r="C396" t="s">
        <v>94</v>
      </c>
      <c r="D396" t="str">
        <f>_xlfn.XLOOKUP(C396,'smile func.'!B:B,'smile func.'!C:C,,0)</f>
        <v>amine</v>
      </c>
      <c r="E396">
        <v>273</v>
      </c>
      <c r="F396">
        <v>9.1678923394172802</v>
      </c>
      <c r="G396">
        <v>9.1281632901986303</v>
      </c>
      <c r="H396">
        <v>9.5642562902616106</v>
      </c>
      <c r="I396">
        <v>9.4697659999999999</v>
      </c>
      <c r="J396">
        <v>9.1678923394172802</v>
      </c>
    </row>
    <row r="397" spans="1:10" x14ac:dyDescent="0.3">
      <c r="A397">
        <v>395</v>
      </c>
      <c r="B397">
        <v>395</v>
      </c>
      <c r="C397" t="s">
        <v>94</v>
      </c>
      <c r="D397" t="str">
        <f>_xlfn.XLOOKUP(C397,'smile func.'!B:B,'smile func.'!C:C,,0)</f>
        <v>amine</v>
      </c>
      <c r="E397">
        <v>286.5</v>
      </c>
      <c r="F397">
        <v>9.8508372670572193</v>
      </c>
      <c r="G397">
        <v>10.0125415873744</v>
      </c>
      <c r="H397">
        <v>10.0265911689437</v>
      </c>
      <c r="I397">
        <v>9.9628104999999998</v>
      </c>
      <c r="J397">
        <v>9.8508372670572193</v>
      </c>
    </row>
    <row r="398" spans="1:10" x14ac:dyDescent="0.3">
      <c r="A398">
        <v>396</v>
      </c>
      <c r="B398">
        <v>396</v>
      </c>
      <c r="C398" t="s">
        <v>94</v>
      </c>
      <c r="D398" t="str">
        <f>_xlfn.XLOOKUP(C398,'smile func.'!B:B,'smile func.'!C:C,,0)</f>
        <v>amine</v>
      </c>
      <c r="E398">
        <v>300</v>
      </c>
      <c r="F398">
        <v>10.4608482955721</v>
      </c>
      <c r="G398">
        <v>10.6252543540771</v>
      </c>
      <c r="H398">
        <v>10.559462257758501</v>
      </c>
      <c r="I398">
        <v>10.842475</v>
      </c>
      <c r="J398">
        <v>10.4608482955721</v>
      </c>
    </row>
    <row r="399" spans="1:10" x14ac:dyDescent="0.3">
      <c r="A399">
        <v>397</v>
      </c>
      <c r="B399">
        <v>397</v>
      </c>
      <c r="C399" t="s">
        <v>94</v>
      </c>
      <c r="D399" t="str">
        <f>_xlfn.XLOOKUP(C399,'smile func.'!B:B,'smile func.'!C:C,,0)</f>
        <v>amine</v>
      </c>
      <c r="E399">
        <v>313.5</v>
      </c>
      <c r="F399">
        <v>11.0090164712948</v>
      </c>
      <c r="G399">
        <v>10.900224119572</v>
      </c>
      <c r="H399">
        <v>11.101001687715501</v>
      </c>
      <c r="I399">
        <v>11.107293</v>
      </c>
      <c r="J399">
        <v>11.0090164712948</v>
      </c>
    </row>
    <row r="400" spans="1:10" x14ac:dyDescent="0.3">
      <c r="A400">
        <v>398</v>
      </c>
      <c r="B400">
        <v>398</v>
      </c>
      <c r="C400" t="s">
        <v>94</v>
      </c>
      <c r="D400" t="str">
        <f>_xlfn.XLOOKUP(C400,'smile func.'!B:B,'smile func.'!C:C,,0)</f>
        <v>amine</v>
      </c>
      <c r="E400">
        <v>327</v>
      </c>
      <c r="F400">
        <v>11.504292515347601</v>
      </c>
      <c r="G400">
        <v>11.220586192076199</v>
      </c>
      <c r="H400">
        <v>11.4812029358693</v>
      </c>
      <c r="I400">
        <v>11.397105</v>
      </c>
      <c r="J400">
        <v>11.504292515347601</v>
      </c>
    </row>
    <row r="401" spans="1:10" x14ac:dyDescent="0.3">
      <c r="A401">
        <v>399</v>
      </c>
      <c r="B401">
        <v>399</v>
      </c>
      <c r="C401" t="s">
        <v>95</v>
      </c>
      <c r="D401" t="e">
        <f>_xlfn.XLOOKUP(C401,'smile func.'!B:B,'smile func.'!C:C,,0)</f>
        <v>#N/A</v>
      </c>
      <c r="E401">
        <v>464</v>
      </c>
      <c r="F401">
        <v>11.5277535946828</v>
      </c>
      <c r="G401">
        <v>11.5277535946828</v>
      </c>
      <c r="H401">
        <v>11.525417742656799</v>
      </c>
      <c r="I401">
        <v>11.543175</v>
      </c>
      <c r="J401">
        <v>11.5277535946828</v>
      </c>
    </row>
    <row r="402" spans="1:10" x14ac:dyDescent="0.3">
      <c r="A402">
        <v>400</v>
      </c>
      <c r="B402">
        <v>400</v>
      </c>
      <c r="C402" t="s">
        <v>96</v>
      </c>
      <c r="D402" t="str">
        <f>_xlfn.XLOOKUP(C402,'smile func.'!B:B,'smile func.'!C:C,,0)</f>
        <v>alcohol</v>
      </c>
      <c r="E402">
        <v>350</v>
      </c>
      <c r="F402">
        <v>7.5819839611647302</v>
      </c>
      <c r="G402">
        <v>7.58252708385597</v>
      </c>
      <c r="H402">
        <v>7.7700281489160696</v>
      </c>
      <c r="I402">
        <v>7.9753239999999996</v>
      </c>
      <c r="J402">
        <v>7.5819926984344601</v>
      </c>
    </row>
    <row r="403" spans="1:10" x14ac:dyDescent="0.3">
      <c r="A403">
        <v>401</v>
      </c>
      <c r="B403">
        <v>401</v>
      </c>
      <c r="C403" t="s">
        <v>96</v>
      </c>
      <c r="D403" t="str">
        <f>_xlfn.XLOOKUP(C403,'smile func.'!B:B,'smile func.'!C:C,,0)</f>
        <v>alcohol</v>
      </c>
      <c r="E403">
        <v>376.75</v>
      </c>
      <c r="F403">
        <v>9.0402394321480308</v>
      </c>
      <c r="G403">
        <v>9.0269621656247203</v>
      </c>
      <c r="H403">
        <v>8.9745787423580197</v>
      </c>
      <c r="I403">
        <v>9.0306759999999997</v>
      </c>
      <c r="J403">
        <v>9.0402421297240707</v>
      </c>
    </row>
    <row r="404" spans="1:10" x14ac:dyDescent="0.3">
      <c r="A404">
        <v>402</v>
      </c>
      <c r="B404">
        <v>402</v>
      </c>
      <c r="C404" t="s">
        <v>96</v>
      </c>
      <c r="D404" t="str">
        <f>_xlfn.XLOOKUP(C404,'smile func.'!B:B,'smile func.'!C:C,,0)</f>
        <v>alcohol</v>
      </c>
      <c r="E404">
        <v>403.5</v>
      </c>
      <c r="F404">
        <v>10.1436317341633</v>
      </c>
      <c r="G404">
        <v>10.602299106580499</v>
      </c>
      <c r="H404">
        <v>10.204484785942199</v>
      </c>
      <c r="I404">
        <v>10.200132999999999</v>
      </c>
      <c r="J404">
        <v>10.143630416315199</v>
      </c>
    </row>
    <row r="405" spans="1:10" x14ac:dyDescent="0.3">
      <c r="A405">
        <v>403</v>
      </c>
      <c r="B405">
        <v>403</v>
      </c>
      <c r="C405" t="s">
        <v>96</v>
      </c>
      <c r="D405" t="str">
        <f>_xlfn.XLOOKUP(C405,'smile func.'!B:B,'smile func.'!C:C,,0)</f>
        <v>alcohol</v>
      </c>
      <c r="E405">
        <v>430.25</v>
      </c>
      <c r="F405">
        <v>11.007642494581701</v>
      </c>
      <c r="G405">
        <v>11.134198338744801</v>
      </c>
      <c r="H405">
        <v>11.0783846882217</v>
      </c>
      <c r="I405">
        <v>10.997653</v>
      </c>
      <c r="J405">
        <v>11.0076384121394</v>
      </c>
    </row>
    <row r="406" spans="1:10" x14ac:dyDescent="0.3">
      <c r="A406">
        <v>404</v>
      </c>
      <c r="B406">
        <v>404</v>
      </c>
      <c r="C406" t="s">
        <v>96</v>
      </c>
      <c r="D406" t="str">
        <f>_xlfn.XLOOKUP(C406,'smile func.'!B:B,'smile func.'!C:C,,0)</f>
        <v>alcohol</v>
      </c>
      <c r="E406">
        <v>457</v>
      </c>
      <c r="F406">
        <v>11.702549264941901</v>
      </c>
      <c r="G406">
        <v>11.6991817529423</v>
      </c>
      <c r="H406">
        <v>11.6729791661711</v>
      </c>
      <c r="I406">
        <v>11.529413</v>
      </c>
      <c r="J406">
        <v>11.702542518111301</v>
      </c>
    </row>
    <row r="407" spans="1:10" x14ac:dyDescent="0.3">
      <c r="A407">
        <v>405</v>
      </c>
      <c r="B407">
        <v>405</v>
      </c>
      <c r="C407" t="s">
        <v>97</v>
      </c>
      <c r="D407" t="str">
        <f>_xlfn.XLOOKUP(C407,'smile func.'!B:B,'smile func.'!C:C,,0)</f>
        <v>alkane</v>
      </c>
      <c r="E407">
        <v>325</v>
      </c>
      <c r="F407">
        <v>7.6087984499288401</v>
      </c>
      <c r="G407">
        <v>7.6087984499288401</v>
      </c>
      <c r="H407">
        <v>7.57882633191854</v>
      </c>
      <c r="I407">
        <v>7.7557735000000001</v>
      </c>
      <c r="J407">
        <v>7.6088091305053904</v>
      </c>
    </row>
    <row r="408" spans="1:10" x14ac:dyDescent="0.3">
      <c r="A408">
        <v>406</v>
      </c>
      <c r="B408">
        <v>406</v>
      </c>
      <c r="C408" t="s">
        <v>97</v>
      </c>
      <c r="D408" t="str">
        <f>_xlfn.XLOOKUP(C408,'smile func.'!B:B,'smile func.'!C:C,,0)</f>
        <v>alkane</v>
      </c>
      <c r="E408">
        <v>358.75</v>
      </c>
      <c r="F408">
        <v>9.1649660232972199</v>
      </c>
      <c r="G408">
        <v>9.1657271921531098</v>
      </c>
      <c r="H408">
        <v>9.1481213829844599</v>
      </c>
      <c r="I408">
        <v>9.4082364999999992</v>
      </c>
      <c r="J408">
        <v>9.1649700250256707</v>
      </c>
    </row>
    <row r="409" spans="1:10" x14ac:dyDescent="0.3">
      <c r="A409">
        <v>407</v>
      </c>
      <c r="B409">
        <v>407</v>
      </c>
      <c r="C409" t="s">
        <v>97</v>
      </c>
      <c r="D409" t="str">
        <f>_xlfn.XLOOKUP(C409,'smile func.'!B:B,'smile func.'!C:C,,0)</f>
        <v>alkane</v>
      </c>
      <c r="E409">
        <v>392.5</v>
      </c>
      <c r="F409">
        <v>10.3924172417841</v>
      </c>
      <c r="G409">
        <v>10.393459372045299</v>
      </c>
      <c r="H409">
        <v>10.386918958700701</v>
      </c>
      <c r="I409">
        <v>10.513210000000001</v>
      </c>
      <c r="J409">
        <v>10.392415806059599</v>
      </c>
    </row>
    <row r="410" spans="1:10" x14ac:dyDescent="0.3">
      <c r="A410">
        <v>408</v>
      </c>
      <c r="B410">
        <v>408</v>
      </c>
      <c r="C410" t="s">
        <v>97</v>
      </c>
      <c r="D410" t="str">
        <f>_xlfn.XLOOKUP(C410,'smile func.'!B:B,'smile func.'!C:C,,0)</f>
        <v>alkane</v>
      </c>
      <c r="E410">
        <v>426.25</v>
      </c>
      <c r="F410">
        <v>11.385356834887901</v>
      </c>
      <c r="G410">
        <v>11.3858187664427</v>
      </c>
      <c r="H410">
        <v>11.358832393838499</v>
      </c>
      <c r="I410">
        <v>11.333831</v>
      </c>
      <c r="J410">
        <v>11.3853511669233</v>
      </c>
    </row>
    <row r="411" spans="1:10" x14ac:dyDescent="0.3">
      <c r="A411">
        <v>409</v>
      </c>
      <c r="B411">
        <v>409</v>
      </c>
      <c r="C411" t="s">
        <v>97</v>
      </c>
      <c r="D411" t="str">
        <f>_xlfn.XLOOKUP(C411,'smile func.'!B:B,'smile func.'!C:C,,0)</f>
        <v>alkane</v>
      </c>
      <c r="E411">
        <v>460</v>
      </c>
      <c r="F411">
        <v>12.2051316623684</v>
      </c>
      <c r="G411">
        <v>12.208406852567601</v>
      </c>
      <c r="H411">
        <v>12.197697270187099</v>
      </c>
      <c r="I411">
        <v>12.191201</v>
      </c>
      <c r="J411">
        <v>12.2051229925566</v>
      </c>
    </row>
    <row r="412" spans="1:10" x14ac:dyDescent="0.3">
      <c r="A412">
        <v>410</v>
      </c>
      <c r="B412">
        <v>410</v>
      </c>
      <c r="C412" t="s">
        <v>98</v>
      </c>
      <c r="D412" t="str">
        <f>_xlfn.XLOOKUP(C412,'smile func.'!B:B,'smile func.'!C:C,,0)</f>
        <v>alkane</v>
      </c>
      <c r="E412">
        <v>293</v>
      </c>
      <c r="F412">
        <v>7.58106941595676</v>
      </c>
      <c r="G412">
        <v>7.5806263544494303</v>
      </c>
      <c r="H412">
        <v>7.5838009170365801</v>
      </c>
      <c r="I412">
        <v>7.5589332999999996</v>
      </c>
      <c r="J412">
        <v>7.58108050949253</v>
      </c>
    </row>
    <row r="413" spans="1:10" x14ac:dyDescent="0.3">
      <c r="A413">
        <v>411</v>
      </c>
      <c r="B413">
        <v>411</v>
      </c>
      <c r="C413" t="s">
        <v>98</v>
      </c>
      <c r="D413" t="str">
        <f>_xlfn.XLOOKUP(C413,'smile func.'!B:B,'smile func.'!C:C,,0)</f>
        <v>alkane</v>
      </c>
      <c r="E413">
        <v>325.75</v>
      </c>
      <c r="F413">
        <v>9.1539568229782997</v>
      </c>
      <c r="G413">
        <v>9.1548225221854693</v>
      </c>
      <c r="H413">
        <v>9.1184734249160293</v>
      </c>
      <c r="I413">
        <v>9.3695599999999999</v>
      </c>
      <c r="J413">
        <v>9.1539613299952691</v>
      </c>
    </row>
    <row r="414" spans="1:10" x14ac:dyDescent="0.3">
      <c r="A414">
        <v>412</v>
      </c>
      <c r="B414">
        <v>412</v>
      </c>
      <c r="C414" t="s">
        <v>98</v>
      </c>
      <c r="D414" t="str">
        <f>_xlfn.XLOOKUP(C414,'smile func.'!B:B,'smile func.'!C:C,,0)</f>
        <v>alkane</v>
      </c>
      <c r="E414">
        <v>358.5</v>
      </c>
      <c r="F414">
        <v>10.3880493825536</v>
      </c>
      <c r="G414">
        <v>10.3843573394893</v>
      </c>
      <c r="H414">
        <v>10.3913223690961</v>
      </c>
      <c r="I414">
        <v>10.436386000000001</v>
      </c>
      <c r="J414">
        <v>10.3880478670819</v>
      </c>
    </row>
    <row r="415" spans="1:10" x14ac:dyDescent="0.3">
      <c r="A415">
        <v>413</v>
      </c>
      <c r="B415">
        <v>413</v>
      </c>
      <c r="C415" t="s">
        <v>98</v>
      </c>
      <c r="D415" t="str">
        <f>_xlfn.XLOOKUP(C415,'smile func.'!B:B,'smile func.'!C:C,,0)</f>
        <v>alkane</v>
      </c>
      <c r="E415">
        <v>391.25</v>
      </c>
      <c r="F415">
        <v>11.382167287538699</v>
      </c>
      <c r="G415">
        <v>11.380199664971</v>
      </c>
      <c r="H415">
        <v>11.3824557126351</v>
      </c>
      <c r="I415">
        <v>11.443445000000001</v>
      </c>
      <c r="J415">
        <v>11.382162032114101</v>
      </c>
    </row>
    <row r="416" spans="1:10" x14ac:dyDescent="0.3">
      <c r="A416">
        <v>414</v>
      </c>
      <c r="B416">
        <v>414</v>
      </c>
      <c r="C416" t="s">
        <v>98</v>
      </c>
      <c r="D416" t="str">
        <f>_xlfn.XLOOKUP(C416,'smile func.'!B:B,'smile func.'!C:C,,0)</f>
        <v>alkane</v>
      </c>
      <c r="E416">
        <v>424</v>
      </c>
      <c r="F416">
        <v>12.2001042277344</v>
      </c>
      <c r="G416">
        <v>12.199358816263601</v>
      </c>
      <c r="H416">
        <v>12.2023939238706</v>
      </c>
      <c r="I416">
        <v>12.071129000000001</v>
      </c>
      <c r="J416">
        <v>12.2000962251314</v>
      </c>
    </row>
    <row r="417" spans="1:10" x14ac:dyDescent="0.3">
      <c r="A417">
        <v>415</v>
      </c>
      <c r="B417">
        <v>415</v>
      </c>
      <c r="C417" t="s">
        <v>99</v>
      </c>
      <c r="D417" t="e">
        <f>_xlfn.XLOOKUP(C417,'smile func.'!B:B,'smile func.'!C:C,,0)</f>
        <v>#N/A</v>
      </c>
      <c r="E417">
        <v>452</v>
      </c>
      <c r="F417">
        <v>11.522613341468</v>
      </c>
      <c r="G417">
        <v>11.522613341468</v>
      </c>
      <c r="H417">
        <v>11.522780475082101</v>
      </c>
      <c r="I417">
        <v>11.578260999999999</v>
      </c>
      <c r="J417">
        <v>11.522613319683099</v>
      </c>
    </row>
    <row r="418" spans="1:10" x14ac:dyDescent="0.3">
      <c r="A418">
        <v>416</v>
      </c>
      <c r="B418">
        <v>416</v>
      </c>
      <c r="C418" t="s">
        <v>100</v>
      </c>
      <c r="D418" t="str">
        <f>_xlfn.XLOOKUP(C418,'smile func.'!B:B,'smile func.'!C:C,,0)</f>
        <v>alkane</v>
      </c>
      <c r="E418">
        <v>324</v>
      </c>
      <c r="F418">
        <v>7.6173016901755997</v>
      </c>
      <c r="G418">
        <v>7.6101523650945504</v>
      </c>
      <c r="H418">
        <v>7.6117516991044596</v>
      </c>
      <c r="I418">
        <v>7.7336916999999996</v>
      </c>
      <c r="J418">
        <v>7.6173074314542504</v>
      </c>
    </row>
    <row r="419" spans="1:10" x14ac:dyDescent="0.3">
      <c r="A419">
        <v>417</v>
      </c>
      <c r="B419">
        <v>417</v>
      </c>
      <c r="C419" t="s">
        <v>100</v>
      </c>
      <c r="D419" t="str">
        <f>_xlfn.XLOOKUP(C419,'smile func.'!B:B,'smile func.'!C:C,,0)</f>
        <v>alkane</v>
      </c>
      <c r="E419">
        <v>357.5</v>
      </c>
      <c r="F419">
        <v>9.1659648478600104</v>
      </c>
      <c r="G419">
        <v>9.1657271921531098</v>
      </c>
      <c r="H419">
        <v>9.1387138295458392</v>
      </c>
      <c r="I419">
        <v>9.1205549999999995</v>
      </c>
      <c r="J419">
        <v>9.1659670516155405</v>
      </c>
    </row>
    <row r="420" spans="1:10" x14ac:dyDescent="0.3">
      <c r="A420">
        <v>418</v>
      </c>
      <c r="B420">
        <v>418</v>
      </c>
      <c r="C420" t="s">
        <v>100</v>
      </c>
      <c r="D420" t="str">
        <f>_xlfn.XLOOKUP(C420,'smile func.'!B:B,'smile func.'!C:C,,0)</f>
        <v>alkane</v>
      </c>
      <c r="E420">
        <v>391</v>
      </c>
      <c r="F420">
        <v>10.388900705073899</v>
      </c>
      <c r="G420">
        <v>10.388900705073899</v>
      </c>
      <c r="H420">
        <v>10.3870133701169</v>
      </c>
      <c r="I420">
        <v>10.491129000000001</v>
      </c>
      <c r="J420">
        <v>10.388899987457799</v>
      </c>
    </row>
    <row r="421" spans="1:10" x14ac:dyDescent="0.3">
      <c r="A421">
        <v>419</v>
      </c>
      <c r="B421">
        <v>419</v>
      </c>
      <c r="C421" t="s">
        <v>100</v>
      </c>
      <c r="D421" t="str">
        <f>_xlfn.XLOOKUP(C421,'smile func.'!B:B,'smile func.'!C:C,,0)</f>
        <v>alkane</v>
      </c>
      <c r="E421">
        <v>424.5</v>
      </c>
      <c r="F421">
        <v>11.379094899361199</v>
      </c>
      <c r="G421">
        <v>11.379094899361199</v>
      </c>
      <c r="H421">
        <v>11.350269827021</v>
      </c>
      <c r="I421">
        <v>11.311749000000001</v>
      </c>
      <c r="J421">
        <v>11.3790917835762</v>
      </c>
    </row>
    <row r="422" spans="1:10" x14ac:dyDescent="0.3">
      <c r="A422">
        <v>420</v>
      </c>
      <c r="B422">
        <v>420</v>
      </c>
      <c r="C422" t="s">
        <v>100</v>
      </c>
      <c r="D422" t="str">
        <f>_xlfn.XLOOKUP(C422,'smile func.'!B:B,'smile func.'!C:C,,0)</f>
        <v>alkane</v>
      </c>
      <c r="E422">
        <v>458</v>
      </c>
      <c r="F422">
        <v>12.1972154040694</v>
      </c>
      <c r="G422">
        <v>12.195181972897901</v>
      </c>
      <c r="H422">
        <v>12.1808985654054</v>
      </c>
      <c r="I422">
        <v>12.169119999999999</v>
      </c>
      <c r="J422">
        <v>12.197212658123</v>
      </c>
    </row>
    <row r="423" spans="1:10" x14ac:dyDescent="0.3">
      <c r="A423">
        <v>421</v>
      </c>
      <c r="B423">
        <v>421</v>
      </c>
      <c r="C423" t="s">
        <v>101</v>
      </c>
      <c r="D423" t="str">
        <f>_xlfn.XLOOKUP(C423,'smile func.'!B:B,'smile func.'!C:C,,0)</f>
        <v>amine</v>
      </c>
      <c r="E423">
        <v>292</v>
      </c>
      <c r="F423">
        <v>10.5395712860249</v>
      </c>
      <c r="G423">
        <v>10.931301408356701</v>
      </c>
      <c r="H423">
        <v>10.7003865268172</v>
      </c>
      <c r="I423">
        <v>10.628405000000001</v>
      </c>
      <c r="J423">
        <v>10.5395712860249</v>
      </c>
    </row>
    <row r="424" spans="1:10" x14ac:dyDescent="0.3">
      <c r="A424">
        <v>422</v>
      </c>
      <c r="B424">
        <v>422</v>
      </c>
      <c r="C424" t="s">
        <v>101</v>
      </c>
      <c r="D424" t="str">
        <f>_xlfn.XLOOKUP(C424,'smile func.'!B:B,'smile func.'!C:C,,0)</f>
        <v>amine</v>
      </c>
      <c r="E424">
        <v>306</v>
      </c>
      <c r="F424">
        <v>11.113653275506501</v>
      </c>
      <c r="G424">
        <v>11.113653275506501</v>
      </c>
      <c r="H424">
        <v>11.2499548558018</v>
      </c>
      <c r="I424">
        <v>11.312714</v>
      </c>
      <c r="J424">
        <v>11.113653275506501</v>
      </c>
    </row>
    <row r="425" spans="1:10" x14ac:dyDescent="0.3">
      <c r="A425">
        <v>423</v>
      </c>
      <c r="B425">
        <v>423</v>
      </c>
      <c r="C425" t="s">
        <v>101</v>
      </c>
      <c r="D425" t="str">
        <f>_xlfn.XLOOKUP(C425,'smile func.'!B:B,'smile func.'!C:C,,0)</f>
        <v>amine</v>
      </c>
      <c r="E425">
        <v>320</v>
      </c>
      <c r="F425">
        <v>11.625035912465799</v>
      </c>
      <c r="G425">
        <v>11.7517797299839</v>
      </c>
      <c r="H425">
        <v>11.653070561829701</v>
      </c>
      <c r="I425">
        <v>11.444276</v>
      </c>
      <c r="J425">
        <v>11.625035912465799</v>
      </c>
    </row>
    <row r="426" spans="1:10" x14ac:dyDescent="0.3">
      <c r="A426">
        <v>424</v>
      </c>
      <c r="B426">
        <v>424</v>
      </c>
      <c r="C426" t="s">
        <v>101</v>
      </c>
      <c r="D426" t="str">
        <f>_xlfn.XLOOKUP(C426,'smile func.'!B:B,'smile func.'!C:C,,0)</f>
        <v>amine</v>
      </c>
      <c r="E426">
        <v>334</v>
      </c>
      <c r="F426">
        <v>12.083459046243</v>
      </c>
      <c r="G426">
        <v>12.011590678475301</v>
      </c>
      <c r="H426">
        <v>11.964074044130999</v>
      </c>
      <c r="I426">
        <v>11.733881999999999</v>
      </c>
      <c r="J426">
        <v>12.083459046243</v>
      </c>
    </row>
    <row r="427" spans="1:10" x14ac:dyDescent="0.3">
      <c r="A427">
        <v>425</v>
      </c>
      <c r="B427">
        <v>425</v>
      </c>
      <c r="C427" t="s">
        <v>101</v>
      </c>
      <c r="D427" t="str">
        <f>_xlfn.XLOOKUP(C427,'smile func.'!B:B,'smile func.'!C:C,,0)</f>
        <v>amine</v>
      </c>
      <c r="E427">
        <v>348</v>
      </c>
      <c r="F427">
        <v>12.496744498098399</v>
      </c>
      <c r="G427">
        <v>12.5002579894334</v>
      </c>
      <c r="H427">
        <v>12.089337588834701</v>
      </c>
      <c r="I427">
        <v>12.360395</v>
      </c>
      <c r="J427">
        <v>12.496744498098399</v>
      </c>
    </row>
    <row r="428" spans="1:10" x14ac:dyDescent="0.3">
      <c r="A428">
        <v>426</v>
      </c>
      <c r="B428">
        <v>426</v>
      </c>
      <c r="C428" t="s">
        <v>102</v>
      </c>
      <c r="D428" t="str">
        <f>_xlfn.XLOOKUP(C428,'smile func.'!B:B,'smile func.'!C:C,,0)</f>
        <v>ester</v>
      </c>
      <c r="E428">
        <v>230</v>
      </c>
      <c r="F428">
        <v>7.6212939023010504</v>
      </c>
      <c r="G428">
        <v>7.4859484206583797</v>
      </c>
      <c r="H428">
        <v>7.6205681746168601</v>
      </c>
      <c r="I428">
        <v>7.3331093999999997</v>
      </c>
      <c r="J428">
        <v>7.6212975519762898</v>
      </c>
    </row>
    <row r="429" spans="1:10" x14ac:dyDescent="0.3">
      <c r="A429">
        <v>427</v>
      </c>
      <c r="B429">
        <v>427</v>
      </c>
      <c r="C429" t="s">
        <v>102</v>
      </c>
      <c r="D429" t="str">
        <f>_xlfn.XLOOKUP(C429,'smile func.'!B:B,'smile func.'!C:C,,0)</f>
        <v>ester</v>
      </c>
      <c r="E429">
        <v>254.5</v>
      </c>
      <c r="F429">
        <v>9.1606133196485597</v>
      </c>
      <c r="G429">
        <v>9.1111971869693296</v>
      </c>
      <c r="H429">
        <v>8.9003391252639599</v>
      </c>
      <c r="I429">
        <v>9.0919310000000007</v>
      </c>
      <c r="J429">
        <v>9.1606145561791106</v>
      </c>
    </row>
    <row r="430" spans="1:10" x14ac:dyDescent="0.3">
      <c r="A430">
        <v>428</v>
      </c>
      <c r="B430">
        <v>428</v>
      </c>
      <c r="C430" t="s">
        <v>102</v>
      </c>
      <c r="D430" t="str">
        <f>_xlfn.XLOOKUP(C430,'smile func.'!B:B,'smile func.'!C:C,,0)</f>
        <v>ester</v>
      </c>
      <c r="E430">
        <v>279</v>
      </c>
      <c r="F430">
        <v>10.3817439521404</v>
      </c>
      <c r="G430">
        <v>9.7936569050148101</v>
      </c>
      <c r="H430">
        <v>10.0603991649833</v>
      </c>
      <c r="I430">
        <v>9.9274644999999992</v>
      </c>
      <c r="J430">
        <v>10.3817434702803</v>
      </c>
    </row>
    <row r="431" spans="1:10" x14ac:dyDescent="0.3">
      <c r="A431">
        <v>429</v>
      </c>
      <c r="B431">
        <v>429</v>
      </c>
      <c r="C431" t="s">
        <v>102</v>
      </c>
      <c r="D431" t="str">
        <f>_xlfn.XLOOKUP(C431,'smile func.'!B:B,'smile func.'!C:C,,0)</f>
        <v>ester</v>
      </c>
      <c r="E431">
        <v>303.5</v>
      </c>
      <c r="F431">
        <v>11.374102261970799</v>
      </c>
      <c r="G431">
        <v>11.0695659733301</v>
      </c>
      <c r="H431">
        <v>11.172293051381899</v>
      </c>
      <c r="I431">
        <v>11.123735999999999</v>
      </c>
      <c r="J431">
        <v>11.374100526048201</v>
      </c>
    </row>
    <row r="432" spans="1:10" x14ac:dyDescent="0.3">
      <c r="A432">
        <v>430</v>
      </c>
      <c r="B432">
        <v>430</v>
      </c>
      <c r="C432" t="s">
        <v>102</v>
      </c>
      <c r="D432" t="str">
        <f>_xlfn.XLOOKUP(C432,'smile func.'!B:B,'smile func.'!C:C,,0)</f>
        <v>ester</v>
      </c>
      <c r="E432">
        <v>328</v>
      </c>
      <c r="F432">
        <v>12.1964708595772</v>
      </c>
      <c r="G432">
        <v>12.1964708595772</v>
      </c>
      <c r="H432">
        <v>11.966900344345399</v>
      </c>
      <c r="I432">
        <v>11.917446999999999</v>
      </c>
      <c r="J432">
        <v>12.196468191154599</v>
      </c>
    </row>
    <row r="433" spans="1:10" x14ac:dyDescent="0.3">
      <c r="A433">
        <v>431</v>
      </c>
      <c r="B433">
        <v>431</v>
      </c>
      <c r="C433" t="s">
        <v>103</v>
      </c>
      <c r="D433" t="str">
        <f>_xlfn.XLOOKUP(C433,'smile func.'!B:B,'smile func.'!C:C,,0)</f>
        <v>alcohol</v>
      </c>
      <c r="E433">
        <v>293</v>
      </c>
      <c r="F433">
        <v>-1.4883793026227401</v>
      </c>
      <c r="G433">
        <v>-1.3958106018257901</v>
      </c>
      <c r="H433">
        <v>-1.2323272545371</v>
      </c>
      <c r="I433">
        <v>-1.5665845</v>
      </c>
      <c r="J433">
        <v>-1.4883793026227401</v>
      </c>
    </row>
    <row r="434" spans="1:10" x14ac:dyDescent="0.3">
      <c r="A434">
        <v>432</v>
      </c>
      <c r="B434">
        <v>432</v>
      </c>
      <c r="C434" t="s">
        <v>103</v>
      </c>
      <c r="D434" t="str">
        <f>_xlfn.XLOOKUP(C434,'smile func.'!B:B,'smile func.'!C:C,,0)</f>
        <v>alcohol</v>
      </c>
      <c r="E434">
        <v>305.5</v>
      </c>
      <c r="F434">
        <v>-5.6539182335271203E-3</v>
      </c>
      <c r="G434">
        <v>0.12316709257940001</v>
      </c>
      <c r="H434">
        <v>-5.29429721847538E-2</v>
      </c>
      <c r="I434">
        <v>-0.4917068</v>
      </c>
      <c r="J434">
        <v>-5.6539182335271203E-3</v>
      </c>
    </row>
    <row r="435" spans="1:10" x14ac:dyDescent="0.3">
      <c r="A435">
        <v>433</v>
      </c>
      <c r="B435">
        <v>433</v>
      </c>
      <c r="C435" t="s">
        <v>103</v>
      </c>
      <c r="D435" t="str">
        <f>_xlfn.XLOOKUP(C435,'smile func.'!B:B,'smile func.'!C:C,,0)</f>
        <v>alcohol</v>
      </c>
      <c r="E435">
        <v>318</v>
      </c>
      <c r="F435">
        <v>1.3093347603783601</v>
      </c>
      <c r="G435">
        <v>1.5111187913680499</v>
      </c>
      <c r="H435">
        <v>1.4465501082430501</v>
      </c>
      <c r="I435">
        <v>1.2587710999999999</v>
      </c>
      <c r="J435">
        <v>1.3093347603783601</v>
      </c>
    </row>
    <row r="436" spans="1:10" x14ac:dyDescent="0.3">
      <c r="A436">
        <v>434</v>
      </c>
      <c r="B436">
        <v>434</v>
      </c>
      <c r="C436" t="s">
        <v>103</v>
      </c>
      <c r="D436" t="str">
        <f>_xlfn.XLOOKUP(C436,'smile func.'!B:B,'smile func.'!C:C,,0)</f>
        <v>alcohol</v>
      </c>
      <c r="E436">
        <v>330.5</v>
      </c>
      <c r="F436">
        <v>2.4835263300549801</v>
      </c>
      <c r="G436">
        <v>2.4242297378174098</v>
      </c>
      <c r="H436">
        <v>2.4704154154475102</v>
      </c>
      <c r="I436">
        <v>1.7263404</v>
      </c>
      <c r="J436">
        <v>2.4835263300549801</v>
      </c>
    </row>
    <row r="437" spans="1:10" x14ac:dyDescent="0.3">
      <c r="A437">
        <v>435</v>
      </c>
      <c r="B437">
        <v>435</v>
      </c>
      <c r="C437" t="s">
        <v>103</v>
      </c>
      <c r="D437" t="str">
        <f>_xlfn.XLOOKUP(C437,'smile func.'!B:B,'smile func.'!C:C,,0)</f>
        <v>alcohol</v>
      </c>
      <c r="E437">
        <v>343</v>
      </c>
      <c r="F437">
        <v>3.5383846372334702</v>
      </c>
      <c r="G437">
        <v>3.64960545581352</v>
      </c>
      <c r="H437">
        <v>4.0931752502370404</v>
      </c>
      <c r="I437">
        <v>3.5461168000000001</v>
      </c>
      <c r="J437">
        <v>3.5383846372334702</v>
      </c>
    </row>
    <row r="438" spans="1:10" x14ac:dyDescent="0.3">
      <c r="A438">
        <v>436</v>
      </c>
      <c r="B438">
        <v>436</v>
      </c>
      <c r="C438" t="s">
        <v>104</v>
      </c>
      <c r="D438" t="str">
        <f>_xlfn.XLOOKUP(C438,'smile func.'!B:B,'smile func.'!C:C,,0)</f>
        <v>ester</v>
      </c>
      <c r="E438">
        <v>360</v>
      </c>
      <c r="F438">
        <v>9.3198544912633796</v>
      </c>
      <c r="G438">
        <v>9.3198544912633796</v>
      </c>
      <c r="H438">
        <v>8.6120409810201597</v>
      </c>
      <c r="I438">
        <v>8.944445</v>
      </c>
      <c r="J438">
        <v>9.3198544912633796</v>
      </c>
    </row>
    <row r="439" spans="1:10" x14ac:dyDescent="0.3">
      <c r="A439">
        <v>437</v>
      </c>
      <c r="B439">
        <v>437</v>
      </c>
      <c r="C439" t="s">
        <v>104</v>
      </c>
      <c r="D439" t="str">
        <f>_xlfn.XLOOKUP(C439,'smile func.'!B:B,'smile func.'!C:C,,0)</f>
        <v>ester</v>
      </c>
      <c r="E439">
        <v>379.25</v>
      </c>
      <c r="F439">
        <v>10.054065533101101</v>
      </c>
      <c r="G439">
        <v>10.378177659415799</v>
      </c>
      <c r="H439">
        <v>9.5176046073594502</v>
      </c>
      <c r="I439">
        <v>9.7901159999999994</v>
      </c>
      <c r="J439">
        <v>10.054065533101101</v>
      </c>
    </row>
    <row r="440" spans="1:10" x14ac:dyDescent="0.3">
      <c r="A440">
        <v>438</v>
      </c>
      <c r="B440">
        <v>438</v>
      </c>
      <c r="C440" t="s">
        <v>104</v>
      </c>
      <c r="D440" t="str">
        <f>_xlfn.XLOOKUP(C440,'smile func.'!B:B,'smile func.'!C:C,,0)</f>
        <v>ester</v>
      </c>
      <c r="E440">
        <v>398.5</v>
      </c>
      <c r="F440">
        <v>10.7022897857305</v>
      </c>
      <c r="G440">
        <v>10.378177659415799</v>
      </c>
      <c r="H440">
        <v>10.2106696687934</v>
      </c>
      <c r="I440">
        <v>10.311208000000001</v>
      </c>
      <c r="J440">
        <v>10.7022897857305</v>
      </c>
    </row>
    <row r="441" spans="1:10" x14ac:dyDescent="0.3">
      <c r="A441">
        <v>439</v>
      </c>
      <c r="B441">
        <v>439</v>
      </c>
      <c r="C441" t="s">
        <v>104</v>
      </c>
      <c r="D441" t="str">
        <f>_xlfn.XLOOKUP(C441,'smile func.'!B:B,'smile func.'!C:C,,0)</f>
        <v>ester</v>
      </c>
      <c r="E441">
        <v>417.75</v>
      </c>
      <c r="F441">
        <v>11.2787971006315</v>
      </c>
      <c r="G441">
        <v>11.2787971006315</v>
      </c>
      <c r="H441">
        <v>10.8264559580998</v>
      </c>
      <c r="I441">
        <v>10.823532</v>
      </c>
      <c r="J441">
        <v>11.2787971006315</v>
      </c>
    </row>
    <row r="442" spans="1:10" x14ac:dyDescent="0.3">
      <c r="A442">
        <v>440</v>
      </c>
      <c r="B442">
        <v>440</v>
      </c>
      <c r="C442" t="s">
        <v>104</v>
      </c>
      <c r="D442" t="str">
        <f>_xlfn.XLOOKUP(C442,'smile func.'!B:B,'smile func.'!C:C,,0)</f>
        <v>ester</v>
      </c>
      <c r="E442">
        <v>437</v>
      </c>
      <c r="F442">
        <v>11.7948653225637</v>
      </c>
      <c r="G442">
        <v>11.678450877372599</v>
      </c>
      <c r="H442">
        <v>11.219730105499799</v>
      </c>
      <c r="I442">
        <v>12.002584000000001</v>
      </c>
      <c r="J442">
        <v>11.7948653225637</v>
      </c>
    </row>
    <row r="443" spans="1:10" x14ac:dyDescent="0.3">
      <c r="A443">
        <v>441</v>
      </c>
      <c r="B443">
        <v>441</v>
      </c>
      <c r="C443" t="s">
        <v>105</v>
      </c>
      <c r="D443" t="str">
        <f>_xlfn.XLOOKUP(C443,'smile func.'!B:B,'smile func.'!C:C,,0)</f>
        <v>aromatic</v>
      </c>
      <c r="E443">
        <v>313</v>
      </c>
      <c r="F443">
        <v>7.6670754410272801</v>
      </c>
      <c r="G443">
        <v>7.6670754410272801</v>
      </c>
      <c r="H443">
        <v>7.29163964843048</v>
      </c>
      <c r="I443">
        <v>7.557391</v>
      </c>
      <c r="J443">
        <v>7.6670754410272801</v>
      </c>
    </row>
    <row r="444" spans="1:10" x14ac:dyDescent="0.3">
      <c r="A444">
        <v>442</v>
      </c>
      <c r="B444">
        <v>442</v>
      </c>
      <c r="C444" t="s">
        <v>105</v>
      </c>
      <c r="D444" t="str">
        <f>_xlfn.XLOOKUP(C444,'smile func.'!B:B,'smile func.'!C:C,,0)</f>
        <v>aromatic</v>
      </c>
      <c r="E444">
        <v>346</v>
      </c>
      <c r="F444">
        <v>9.2001509308894498</v>
      </c>
      <c r="G444">
        <v>9.1725950951420696</v>
      </c>
      <c r="H444">
        <v>8.8492289565417792</v>
      </c>
      <c r="I444">
        <v>8.1917670000000005</v>
      </c>
      <c r="J444">
        <v>9.2001509308894498</v>
      </c>
    </row>
    <row r="445" spans="1:10" x14ac:dyDescent="0.3">
      <c r="A445">
        <v>443</v>
      </c>
      <c r="B445">
        <v>443</v>
      </c>
      <c r="C445" t="s">
        <v>105</v>
      </c>
      <c r="D445" t="str">
        <f>_xlfn.XLOOKUP(C445,'smile func.'!B:B,'smile func.'!C:C,,0)</f>
        <v>aromatic</v>
      </c>
      <c r="E445">
        <v>379</v>
      </c>
      <c r="F445">
        <v>10.415929970457</v>
      </c>
      <c r="G445">
        <v>10.632883400572601</v>
      </c>
      <c r="H445">
        <v>10.1401609483346</v>
      </c>
      <c r="I445">
        <v>10.010373</v>
      </c>
      <c r="J445">
        <v>10.415929970457</v>
      </c>
    </row>
    <row r="446" spans="1:10" x14ac:dyDescent="0.3">
      <c r="A446">
        <v>444</v>
      </c>
      <c r="B446">
        <v>444</v>
      </c>
      <c r="C446" t="s">
        <v>105</v>
      </c>
      <c r="D446" t="str">
        <f>_xlfn.XLOOKUP(C446,'smile func.'!B:B,'smile func.'!C:C,,0)</f>
        <v>aromatic</v>
      </c>
      <c r="E446">
        <v>412</v>
      </c>
      <c r="F446">
        <v>11.4036798287966</v>
      </c>
      <c r="G446">
        <v>11.4382038671878</v>
      </c>
      <c r="H446">
        <v>11.033934100337699</v>
      </c>
      <c r="I446">
        <v>11.318287</v>
      </c>
      <c r="J446">
        <v>11.4036798287966</v>
      </c>
    </row>
    <row r="447" spans="1:10" x14ac:dyDescent="0.3">
      <c r="A447">
        <v>445</v>
      </c>
      <c r="B447">
        <v>445</v>
      </c>
      <c r="C447" t="s">
        <v>105</v>
      </c>
      <c r="D447" t="str">
        <f>_xlfn.XLOOKUP(C447,'smile func.'!B:B,'smile func.'!C:C,,0)</f>
        <v>aromatic</v>
      </c>
      <c r="E447">
        <v>445</v>
      </c>
      <c r="F447">
        <v>12.2220531866455</v>
      </c>
      <c r="G447">
        <v>12.2220531866455</v>
      </c>
      <c r="H447">
        <v>11.7123270183414</v>
      </c>
      <c r="I447">
        <v>11.925805</v>
      </c>
      <c r="J447">
        <v>12.2220531866455</v>
      </c>
    </row>
    <row r="448" spans="1:10" x14ac:dyDescent="0.3">
      <c r="A448">
        <v>446</v>
      </c>
      <c r="B448">
        <v>446</v>
      </c>
      <c r="C448" t="s">
        <v>106</v>
      </c>
      <c r="D448" t="str">
        <f>_xlfn.XLOOKUP(C448,'smile func.'!B:B,'smile func.'!C:C,,0)</f>
        <v>alcohol</v>
      </c>
      <c r="E448">
        <v>338</v>
      </c>
      <c r="F448">
        <v>6.3809898490826598</v>
      </c>
      <c r="G448">
        <v>6.1040986929945902</v>
      </c>
      <c r="H448">
        <v>6.3162983085956697</v>
      </c>
      <c r="I448">
        <v>6.9793276999999998</v>
      </c>
      <c r="J448">
        <v>6.38099728711114</v>
      </c>
    </row>
    <row r="449" spans="1:10" x14ac:dyDescent="0.3">
      <c r="A449">
        <v>447</v>
      </c>
      <c r="B449">
        <v>447</v>
      </c>
      <c r="C449" t="s">
        <v>106</v>
      </c>
      <c r="D449" t="str">
        <f>_xlfn.XLOOKUP(C449,'smile func.'!B:B,'smile func.'!C:C,,0)</f>
        <v>alcohol</v>
      </c>
      <c r="E449">
        <v>366.25</v>
      </c>
      <c r="F449">
        <v>8.1656116958473497</v>
      </c>
      <c r="G449">
        <v>8.4064197569741896</v>
      </c>
      <c r="H449">
        <v>8.0015379043115704</v>
      </c>
      <c r="I449">
        <v>8.4640839999999997</v>
      </c>
      <c r="J449">
        <v>8.1656145309306201</v>
      </c>
    </row>
    <row r="450" spans="1:10" x14ac:dyDescent="0.3">
      <c r="A450">
        <v>448</v>
      </c>
      <c r="B450">
        <v>448</v>
      </c>
      <c r="C450" t="s">
        <v>106</v>
      </c>
      <c r="D450" t="str">
        <f>_xlfn.XLOOKUP(C450,'smile func.'!B:B,'smile func.'!C:C,,0)</f>
        <v>alcohol</v>
      </c>
      <c r="E450">
        <v>394.5</v>
      </c>
      <c r="F450">
        <v>9.54093322054098</v>
      </c>
      <c r="G450">
        <v>9.5137003488903709</v>
      </c>
      <c r="H450">
        <v>9.5052607282703292</v>
      </c>
      <c r="I450">
        <v>9.1909895000000006</v>
      </c>
      <c r="J450">
        <v>9.5409319476317993</v>
      </c>
    </row>
    <row r="451" spans="1:10" x14ac:dyDescent="0.3">
      <c r="A451">
        <v>449</v>
      </c>
      <c r="B451">
        <v>449</v>
      </c>
      <c r="C451" t="s">
        <v>106</v>
      </c>
      <c r="D451" t="str">
        <f>_xlfn.XLOOKUP(C451,'smile func.'!B:B,'smile func.'!C:C,,0)</f>
        <v>alcohol</v>
      </c>
      <c r="E451">
        <v>422.75</v>
      </c>
      <c r="F451">
        <v>10.633277082651899</v>
      </c>
      <c r="G451">
        <v>10.5939601465635</v>
      </c>
      <c r="H451">
        <v>10.520909946890299</v>
      </c>
      <c r="I451">
        <v>10.365069</v>
      </c>
      <c r="J451">
        <v>10.6332729173558</v>
      </c>
    </row>
    <row r="452" spans="1:10" x14ac:dyDescent="0.3">
      <c r="A452">
        <v>450</v>
      </c>
      <c r="B452">
        <v>450</v>
      </c>
      <c r="C452" t="s">
        <v>106</v>
      </c>
      <c r="D452" t="str">
        <f>_xlfn.XLOOKUP(C452,'smile func.'!B:B,'smile func.'!C:C,,0)</f>
        <v>alcohol</v>
      </c>
      <c r="E452">
        <v>451</v>
      </c>
      <c r="F452">
        <v>11.5218321773557</v>
      </c>
      <c r="G452">
        <v>11.493645037211101</v>
      </c>
      <c r="H452">
        <v>11.4268009997998</v>
      </c>
      <c r="I452">
        <v>11.167709</v>
      </c>
      <c r="J452">
        <v>11.521827901675501</v>
      </c>
    </row>
    <row r="453" spans="1:10" x14ac:dyDescent="0.3">
      <c r="A453">
        <v>451</v>
      </c>
      <c r="B453">
        <v>451</v>
      </c>
      <c r="C453" t="s">
        <v>107</v>
      </c>
      <c r="D453" t="str">
        <f>_xlfn.XLOOKUP(C453,'smile func.'!B:B,'smile func.'!C:C,,0)</f>
        <v>alcohol</v>
      </c>
      <c r="E453">
        <v>385</v>
      </c>
      <c r="F453">
        <v>7.3691243138445204</v>
      </c>
      <c r="G453">
        <v>7.2406191210450501</v>
      </c>
      <c r="H453">
        <v>7.5302736813453803</v>
      </c>
      <c r="I453">
        <v>7.3947086000000004</v>
      </c>
      <c r="J453">
        <v>7.3691275915052898</v>
      </c>
    </row>
    <row r="454" spans="1:10" x14ac:dyDescent="0.3">
      <c r="A454">
        <v>452</v>
      </c>
      <c r="B454">
        <v>452</v>
      </c>
      <c r="C454" t="s">
        <v>107</v>
      </c>
      <c r="D454" t="str">
        <f>_xlfn.XLOOKUP(C454,'smile func.'!B:B,'smile func.'!C:C,,0)</f>
        <v>alcohol</v>
      </c>
      <c r="E454">
        <v>414.5</v>
      </c>
      <c r="F454">
        <v>8.7845094341594194</v>
      </c>
      <c r="G454">
        <v>9.4185907157141102</v>
      </c>
      <c r="H454">
        <v>8.7507914114527203</v>
      </c>
      <c r="I454">
        <v>8.8736669999999993</v>
      </c>
      <c r="J454">
        <v>8.7845112582609506</v>
      </c>
    </row>
    <row r="455" spans="1:10" x14ac:dyDescent="0.3">
      <c r="A455">
        <v>453</v>
      </c>
      <c r="B455">
        <v>453</v>
      </c>
      <c r="C455" t="s">
        <v>107</v>
      </c>
      <c r="D455" t="str">
        <f>_xlfn.XLOOKUP(C455,'smile func.'!B:B,'smile func.'!C:C,,0)</f>
        <v>alcohol</v>
      </c>
      <c r="E455">
        <v>444</v>
      </c>
      <c r="F455">
        <v>9.8915773231707202</v>
      </c>
      <c r="G455">
        <v>9.9321484798156199</v>
      </c>
      <c r="H455">
        <v>9.8933834510541008</v>
      </c>
      <c r="I455">
        <v>9.8701150000000002</v>
      </c>
      <c r="J455">
        <v>9.8915765604111598</v>
      </c>
    </row>
    <row r="456" spans="1:10" x14ac:dyDescent="0.3">
      <c r="A456">
        <v>454</v>
      </c>
      <c r="B456">
        <v>454</v>
      </c>
      <c r="C456" t="s">
        <v>107</v>
      </c>
      <c r="D456" t="str">
        <f>_xlfn.XLOOKUP(C456,'smile func.'!B:B,'smile func.'!C:C,,0)</f>
        <v>alcohol</v>
      </c>
      <c r="E456">
        <v>473.5</v>
      </c>
      <c r="F456">
        <v>10.781175575252799</v>
      </c>
      <c r="G456">
        <v>10.7659517928972</v>
      </c>
      <c r="H456">
        <v>10.8429291498867</v>
      </c>
      <c r="I456">
        <v>10.885062</v>
      </c>
      <c r="J456">
        <v>10.7811729574968</v>
      </c>
    </row>
    <row r="457" spans="1:10" x14ac:dyDescent="0.3">
      <c r="A457">
        <v>455</v>
      </c>
      <c r="B457">
        <v>455</v>
      </c>
      <c r="C457" t="s">
        <v>107</v>
      </c>
      <c r="D457" t="str">
        <f>_xlfn.XLOOKUP(C457,'smile func.'!B:B,'smile func.'!C:C,,0)</f>
        <v>alcohol</v>
      </c>
      <c r="E457">
        <v>503</v>
      </c>
      <c r="F457">
        <v>11.5116521148207</v>
      </c>
      <c r="G457">
        <v>11.511163024645199</v>
      </c>
      <c r="H457">
        <v>11.483631604655701</v>
      </c>
      <c r="I457">
        <v>11.596731</v>
      </c>
      <c r="J457">
        <v>11.511648139148001</v>
      </c>
    </row>
    <row r="458" spans="1:10" x14ac:dyDescent="0.3">
      <c r="A458">
        <v>456</v>
      </c>
      <c r="B458">
        <v>456</v>
      </c>
      <c r="C458" t="s">
        <v>108</v>
      </c>
      <c r="D458" t="str">
        <f>_xlfn.XLOOKUP(C458,'smile func.'!B:B,'smile func.'!C:C,,0)</f>
        <v>alcohol</v>
      </c>
      <c r="E458">
        <v>337</v>
      </c>
      <c r="F458">
        <v>4.8938516093978697</v>
      </c>
      <c r="G458">
        <v>5.5484530449909197</v>
      </c>
      <c r="H458">
        <v>5.3727034923942396</v>
      </c>
      <c r="I458">
        <v>4.7595929999999997</v>
      </c>
      <c r="J458">
        <v>4.8938774542817196</v>
      </c>
    </row>
    <row r="459" spans="1:10" x14ac:dyDescent="0.3">
      <c r="A459">
        <v>457</v>
      </c>
      <c r="B459">
        <v>457</v>
      </c>
      <c r="C459" t="s">
        <v>108</v>
      </c>
      <c r="D459" t="str">
        <f>_xlfn.XLOOKUP(C459,'smile func.'!B:B,'smile func.'!C:C,,0)</f>
        <v>alcohol</v>
      </c>
      <c r="E459">
        <v>377.25</v>
      </c>
      <c r="F459">
        <v>7.1420130938848798</v>
      </c>
      <c r="G459">
        <v>7.2091530703147901</v>
      </c>
      <c r="H459">
        <v>7.4956364542452398</v>
      </c>
      <c r="I459">
        <v>7.3146152000000004</v>
      </c>
      <c r="J459">
        <v>7.14202171727728</v>
      </c>
    </row>
    <row r="460" spans="1:10" x14ac:dyDescent="0.3">
      <c r="A460">
        <v>458</v>
      </c>
      <c r="B460">
        <v>458</v>
      </c>
      <c r="C460" t="s">
        <v>108</v>
      </c>
      <c r="D460" t="str">
        <f>_xlfn.XLOOKUP(C460,'smile func.'!B:B,'smile func.'!C:C,,0)</f>
        <v>alcohol</v>
      </c>
      <c r="E460">
        <v>417.5</v>
      </c>
      <c r="F460">
        <v>8.9112651500634108</v>
      </c>
      <c r="G460">
        <v>9.0444873011066207</v>
      </c>
      <c r="H460">
        <v>9.1142344080143403</v>
      </c>
      <c r="I460">
        <v>9.3395405</v>
      </c>
      <c r="J460">
        <v>8.91126165158723</v>
      </c>
    </row>
    <row r="461" spans="1:10" x14ac:dyDescent="0.3">
      <c r="A461">
        <v>459</v>
      </c>
      <c r="B461">
        <v>459</v>
      </c>
      <c r="C461" t="s">
        <v>108</v>
      </c>
      <c r="D461" t="str">
        <f>_xlfn.XLOOKUP(C461,'smile func.'!B:B,'smile func.'!C:C,,0)</f>
        <v>alcohol</v>
      </c>
      <c r="E461">
        <v>457.75</v>
      </c>
      <c r="F461">
        <v>10.339905382271301</v>
      </c>
      <c r="G461">
        <v>10.386246990290701</v>
      </c>
      <c r="H461">
        <v>10.527180334424701</v>
      </c>
      <c r="I461">
        <v>10.454656999999999</v>
      </c>
      <c r="J461">
        <v>10.3398931250297</v>
      </c>
    </row>
    <row r="462" spans="1:10" x14ac:dyDescent="0.3">
      <c r="A462">
        <v>460</v>
      </c>
      <c r="B462">
        <v>460</v>
      </c>
      <c r="C462" t="s">
        <v>108</v>
      </c>
      <c r="D462" t="str">
        <f>_xlfn.XLOOKUP(C462,'smile func.'!B:B,'smile func.'!C:C,,0)</f>
        <v>alcohol</v>
      </c>
      <c r="E462">
        <v>498</v>
      </c>
      <c r="F462">
        <v>11.5176576475932</v>
      </c>
      <c r="G462">
        <v>11.5261030036751</v>
      </c>
      <c r="H462">
        <v>11.4997573768457</v>
      </c>
      <c r="I462">
        <v>11.253264</v>
      </c>
      <c r="J462">
        <v>11.517638935054499</v>
      </c>
    </row>
    <row r="463" spans="1:10" x14ac:dyDescent="0.3">
      <c r="A463">
        <v>461</v>
      </c>
      <c r="B463">
        <v>461</v>
      </c>
      <c r="C463" t="s">
        <v>109</v>
      </c>
      <c r="D463" t="str">
        <f>_xlfn.XLOOKUP(C463,'smile func.'!B:B,'smile func.'!C:C,,0)</f>
        <v>alkene</v>
      </c>
      <c r="E463">
        <v>292</v>
      </c>
      <c r="F463">
        <v>7.60574843388979</v>
      </c>
      <c r="G463">
        <v>7.60574843388979</v>
      </c>
      <c r="H463">
        <v>7.6050301406499798</v>
      </c>
      <c r="I463">
        <v>7.7373624000000003</v>
      </c>
      <c r="J463">
        <v>7.6057565708370198</v>
      </c>
    </row>
    <row r="464" spans="1:10" x14ac:dyDescent="0.3">
      <c r="A464">
        <v>462</v>
      </c>
      <c r="B464">
        <v>462</v>
      </c>
      <c r="C464" t="s">
        <v>109</v>
      </c>
      <c r="D464" t="str">
        <f>_xlfn.XLOOKUP(C464,'smile func.'!B:B,'smile func.'!C:C,,0)</f>
        <v>alkene</v>
      </c>
      <c r="E464">
        <v>323.25</v>
      </c>
      <c r="F464">
        <v>9.1578315561891799</v>
      </c>
      <c r="G464">
        <v>9.1548225221854693</v>
      </c>
      <c r="H464">
        <v>9.1610077337162092</v>
      </c>
      <c r="I464">
        <v>9.4861000000000004</v>
      </c>
      <c r="J464">
        <v>9.1578342852553192</v>
      </c>
    </row>
    <row r="465" spans="1:10" x14ac:dyDescent="0.3">
      <c r="A465">
        <v>463</v>
      </c>
      <c r="B465">
        <v>463</v>
      </c>
      <c r="C465" t="s">
        <v>109</v>
      </c>
      <c r="D465" t="str">
        <f>_xlfn.XLOOKUP(C465,'smile func.'!B:B,'smile func.'!C:C,,0)</f>
        <v>alkene</v>
      </c>
      <c r="E465">
        <v>354.5</v>
      </c>
      <c r="F465">
        <v>10.3825814740218</v>
      </c>
      <c r="G465">
        <v>10.379640596083901</v>
      </c>
      <c r="H465">
        <v>10.380322139486401</v>
      </c>
      <c r="I465">
        <v>10.349214999999999</v>
      </c>
      <c r="J465">
        <v>10.382580381659601</v>
      </c>
    </row>
    <row r="466" spans="1:10" x14ac:dyDescent="0.3">
      <c r="A466">
        <v>464</v>
      </c>
      <c r="B466">
        <v>464</v>
      </c>
      <c r="C466" t="s">
        <v>109</v>
      </c>
      <c r="D466" t="str">
        <f>_xlfn.XLOOKUP(C466,'smile func.'!B:B,'smile func.'!C:C,,0)</f>
        <v>alkene</v>
      </c>
      <c r="E466">
        <v>385.75</v>
      </c>
      <c r="F466">
        <v>11.373671837933401</v>
      </c>
      <c r="G466">
        <v>11.373307122922499</v>
      </c>
      <c r="H466">
        <v>11.381966081032701</v>
      </c>
      <c r="I466">
        <v>11.505129</v>
      </c>
      <c r="J466">
        <v>11.3736679750953</v>
      </c>
    </row>
    <row r="467" spans="1:10" x14ac:dyDescent="0.3">
      <c r="A467">
        <v>465</v>
      </c>
      <c r="B467">
        <v>465</v>
      </c>
      <c r="C467" t="s">
        <v>109</v>
      </c>
      <c r="D467" t="str">
        <f>_xlfn.XLOOKUP(C467,'smile func.'!B:B,'smile func.'!C:C,,0)</f>
        <v>alkene</v>
      </c>
      <c r="E467">
        <v>417</v>
      </c>
      <c r="F467">
        <v>12.1921464912571</v>
      </c>
      <c r="G467">
        <v>12.193462899185</v>
      </c>
      <c r="H467">
        <v>12.1957794258878</v>
      </c>
      <c r="I467">
        <v>12.165345</v>
      </c>
      <c r="J467">
        <v>12.1921405804469</v>
      </c>
    </row>
    <row r="468" spans="1:10" x14ac:dyDescent="0.3">
      <c r="A468">
        <v>466</v>
      </c>
      <c r="B468">
        <v>466</v>
      </c>
      <c r="C468" t="s">
        <v>110</v>
      </c>
      <c r="D468" t="e">
        <f>_xlfn.XLOOKUP(C468,'smile func.'!B:B,'smile func.'!C:C,,0)</f>
        <v>#N/A</v>
      </c>
      <c r="E468">
        <v>467</v>
      </c>
      <c r="F468">
        <v>11.522665541992399</v>
      </c>
      <c r="G468">
        <v>11.522672537372401</v>
      </c>
      <c r="H468">
        <v>11.5226934616732</v>
      </c>
      <c r="I468">
        <v>11.504092</v>
      </c>
      <c r="J468">
        <v>11.5226654484433</v>
      </c>
    </row>
    <row r="469" spans="1:10" x14ac:dyDescent="0.3">
      <c r="A469">
        <v>467</v>
      </c>
      <c r="B469">
        <v>467</v>
      </c>
      <c r="C469" t="s">
        <v>111</v>
      </c>
      <c r="D469" t="str">
        <f>_xlfn.XLOOKUP(C469,'smile func.'!B:B,'smile func.'!C:C,,0)</f>
        <v>alkene</v>
      </c>
      <c r="E469">
        <v>262</v>
      </c>
      <c r="F469">
        <v>7.58699476736391</v>
      </c>
      <c r="G469">
        <v>7.58861795657252</v>
      </c>
      <c r="H469">
        <v>7.6514161039144097</v>
      </c>
      <c r="I469">
        <v>7.6038164999999998</v>
      </c>
      <c r="J469">
        <v>7.5870059638374201</v>
      </c>
    </row>
    <row r="470" spans="1:10" x14ac:dyDescent="0.3">
      <c r="A470">
        <v>468</v>
      </c>
      <c r="B470">
        <v>468</v>
      </c>
      <c r="C470" t="s">
        <v>111</v>
      </c>
      <c r="D470" t="str">
        <f>_xlfn.XLOOKUP(C470,'smile func.'!B:B,'smile func.'!C:C,,0)</f>
        <v>alkene</v>
      </c>
      <c r="E470">
        <v>290</v>
      </c>
      <c r="F470">
        <v>9.1499893444811509</v>
      </c>
      <c r="G470">
        <v>9.14656549195435</v>
      </c>
      <c r="H470">
        <v>9.06903618270481</v>
      </c>
      <c r="I470">
        <v>9.0821850000000008</v>
      </c>
      <c r="J470">
        <v>9.14999309474603</v>
      </c>
    </row>
    <row r="471" spans="1:10" x14ac:dyDescent="0.3">
      <c r="A471">
        <v>469</v>
      </c>
      <c r="B471">
        <v>469</v>
      </c>
      <c r="C471" t="s">
        <v>111</v>
      </c>
      <c r="D471" t="str">
        <f>_xlfn.XLOOKUP(C471,'smile func.'!B:B,'smile func.'!C:C,,0)</f>
        <v>alkene</v>
      </c>
      <c r="E471">
        <v>318</v>
      </c>
      <c r="F471">
        <v>10.3825036636464</v>
      </c>
      <c r="G471">
        <v>10.381100579165</v>
      </c>
      <c r="H471">
        <v>10.3192737731686</v>
      </c>
      <c r="I471">
        <v>10.319993</v>
      </c>
      <c r="J471">
        <v>10.382502157358701</v>
      </c>
    </row>
    <row r="472" spans="1:10" x14ac:dyDescent="0.3">
      <c r="A472">
        <v>470</v>
      </c>
      <c r="B472">
        <v>470</v>
      </c>
      <c r="C472" t="s">
        <v>111</v>
      </c>
      <c r="D472" t="str">
        <f>_xlfn.XLOOKUP(C472,'smile func.'!B:B,'smile func.'!C:C,,0)</f>
        <v>alkene</v>
      </c>
      <c r="E472">
        <v>346</v>
      </c>
      <c r="F472">
        <v>11.379331447475399</v>
      </c>
      <c r="G472">
        <v>11.321049175709399</v>
      </c>
      <c r="H472">
        <v>11.175115590429</v>
      </c>
      <c r="I472">
        <v>11.134520999999999</v>
      </c>
      <c r="J472">
        <v>11.379326133522</v>
      </c>
    </row>
    <row r="473" spans="1:10" x14ac:dyDescent="0.3">
      <c r="A473">
        <v>471</v>
      </c>
      <c r="B473">
        <v>471</v>
      </c>
      <c r="C473" t="s">
        <v>111</v>
      </c>
      <c r="D473" t="str">
        <f>_xlfn.XLOOKUP(C473,'smile func.'!B:B,'smile func.'!C:C,,0)</f>
        <v>alkene</v>
      </c>
      <c r="E473">
        <v>374</v>
      </c>
      <c r="F473">
        <v>12.2021765107358</v>
      </c>
      <c r="G473">
        <v>12.2015786476911</v>
      </c>
      <c r="H473">
        <v>12.134556573971199</v>
      </c>
      <c r="I473">
        <v>12.083227000000001</v>
      </c>
      <c r="J473">
        <v>12.202169875477599</v>
      </c>
    </row>
    <row r="474" spans="1:10" x14ac:dyDescent="0.3">
      <c r="A474">
        <v>472</v>
      </c>
      <c r="B474">
        <v>472</v>
      </c>
      <c r="C474" t="s">
        <v>112</v>
      </c>
      <c r="D474" t="str">
        <f>_xlfn.XLOOKUP(C474,'smile func.'!B:B,'smile func.'!C:C,,0)</f>
        <v>alkane</v>
      </c>
      <c r="E474">
        <v>292</v>
      </c>
      <c r="F474">
        <v>7.5718025118117804</v>
      </c>
      <c r="G474">
        <v>7.5718025118117804</v>
      </c>
      <c r="H474">
        <v>7.5796713779741403</v>
      </c>
      <c r="I474">
        <v>7.6095103999999996</v>
      </c>
      <c r="J474">
        <v>7.5718108828671999</v>
      </c>
    </row>
    <row r="475" spans="1:10" x14ac:dyDescent="0.3">
      <c r="A475">
        <v>473</v>
      </c>
      <c r="B475">
        <v>473</v>
      </c>
      <c r="C475" t="s">
        <v>112</v>
      </c>
      <c r="D475" t="str">
        <f>_xlfn.XLOOKUP(C475,'smile func.'!B:B,'smile func.'!C:C,,0)</f>
        <v>alkane</v>
      </c>
      <c r="E475">
        <v>321</v>
      </c>
      <c r="F475">
        <v>9.0431546302887096</v>
      </c>
      <c r="G475">
        <v>9.0431546302887096</v>
      </c>
      <c r="H475">
        <v>9.0190066728332408</v>
      </c>
      <c r="I475">
        <v>9.1991650000000007</v>
      </c>
      <c r="J475">
        <v>9.0431575083857094</v>
      </c>
    </row>
    <row r="476" spans="1:10" x14ac:dyDescent="0.3">
      <c r="A476">
        <v>474</v>
      </c>
      <c r="B476">
        <v>474</v>
      </c>
      <c r="C476" t="s">
        <v>112</v>
      </c>
      <c r="D476" t="str">
        <f>_xlfn.XLOOKUP(C476,'smile func.'!B:B,'smile func.'!C:C,,0)</f>
        <v>alkane</v>
      </c>
      <c r="E476">
        <v>350</v>
      </c>
      <c r="F476">
        <v>10.219439643887</v>
      </c>
      <c r="G476">
        <v>10.219439643887</v>
      </c>
      <c r="H476">
        <v>10.254218303868599</v>
      </c>
      <c r="I476">
        <v>10.187118</v>
      </c>
      <c r="J476">
        <v>10.219438566269</v>
      </c>
    </row>
    <row r="477" spans="1:10" x14ac:dyDescent="0.3">
      <c r="A477">
        <v>475</v>
      </c>
      <c r="B477">
        <v>475</v>
      </c>
      <c r="C477" t="s">
        <v>112</v>
      </c>
      <c r="D477" t="str">
        <f>_xlfn.XLOOKUP(C477,'smile func.'!B:B,'smile func.'!C:C,,0)</f>
        <v>alkane</v>
      </c>
      <c r="E477">
        <v>379</v>
      </c>
      <c r="F477">
        <v>11.1813284096775</v>
      </c>
      <c r="G477">
        <v>11.165817417640501</v>
      </c>
      <c r="H477">
        <v>11.189642688128799</v>
      </c>
      <c r="I477">
        <v>11.194497</v>
      </c>
      <c r="J477">
        <v>11.1813239458476</v>
      </c>
    </row>
    <row r="478" spans="1:10" x14ac:dyDescent="0.3">
      <c r="A478">
        <v>476</v>
      </c>
      <c r="B478">
        <v>476</v>
      </c>
      <c r="C478" t="s">
        <v>112</v>
      </c>
      <c r="D478" t="str">
        <f>_xlfn.XLOOKUP(C478,'smile func.'!B:B,'smile func.'!C:C,,0)</f>
        <v>alkane</v>
      </c>
      <c r="E478">
        <v>408</v>
      </c>
      <c r="F478">
        <v>11.9825408594584</v>
      </c>
      <c r="G478">
        <v>11.9825408594584</v>
      </c>
      <c r="H478">
        <v>11.9870906175349</v>
      </c>
      <c r="I478">
        <v>11.972597</v>
      </c>
      <c r="J478">
        <v>11.9825339511757</v>
      </c>
    </row>
    <row r="479" spans="1:10" x14ac:dyDescent="0.3">
      <c r="A479">
        <v>477</v>
      </c>
      <c r="B479">
        <v>477</v>
      </c>
      <c r="C479" t="s">
        <v>113</v>
      </c>
      <c r="D479" t="e">
        <f>_xlfn.XLOOKUP(C479,'smile func.'!B:B,'smile func.'!C:C,,0)</f>
        <v>#N/A</v>
      </c>
      <c r="E479">
        <v>445</v>
      </c>
      <c r="F479">
        <v>11.5225790926616</v>
      </c>
      <c r="G479">
        <v>11.5225790926616</v>
      </c>
      <c r="H479">
        <v>11.5225946702461</v>
      </c>
      <c r="I479">
        <v>11.505972</v>
      </c>
      <c r="J479">
        <v>11.5225790926616</v>
      </c>
    </row>
    <row r="480" spans="1:10" x14ac:dyDescent="0.3">
      <c r="A480">
        <v>478</v>
      </c>
      <c r="B480">
        <v>483</v>
      </c>
      <c r="C480" t="s">
        <v>114</v>
      </c>
      <c r="D480" t="str">
        <f>_xlfn.XLOOKUP(C480,'smile func.'!B:B,'smile func.'!C:C,,0)</f>
        <v>alcohol</v>
      </c>
      <c r="E480">
        <v>345</v>
      </c>
      <c r="F480">
        <v>7.5676373188085098</v>
      </c>
      <c r="G480">
        <v>7.5676373188085098</v>
      </c>
      <c r="H480">
        <v>7.5103361711058199</v>
      </c>
      <c r="I480">
        <v>6.8281270000000003</v>
      </c>
      <c r="J480">
        <v>7.5676517322656798</v>
      </c>
    </row>
    <row r="481" spans="1:10" x14ac:dyDescent="0.3">
      <c r="A481">
        <v>479</v>
      </c>
      <c r="B481">
        <v>484</v>
      </c>
      <c r="C481" t="s">
        <v>114</v>
      </c>
      <c r="D481" t="str">
        <f>_xlfn.XLOOKUP(C481,'smile func.'!B:B,'smile func.'!C:C,,0)</f>
        <v>alcohol</v>
      </c>
      <c r="E481">
        <v>372.5</v>
      </c>
      <c r="F481">
        <v>8.9694668895962693</v>
      </c>
      <c r="G481">
        <v>8.9590890841023807</v>
      </c>
      <c r="H481">
        <v>8.7652476565465491</v>
      </c>
      <c r="I481">
        <v>8.8107670000000002</v>
      </c>
      <c r="J481">
        <v>8.9694716619519692</v>
      </c>
    </row>
    <row r="482" spans="1:10" x14ac:dyDescent="0.3">
      <c r="A482">
        <v>480</v>
      </c>
      <c r="B482">
        <v>485</v>
      </c>
      <c r="C482" t="s">
        <v>114</v>
      </c>
      <c r="D482" t="str">
        <f>_xlfn.XLOOKUP(C482,'smile func.'!B:B,'smile func.'!C:C,,0)</f>
        <v>alcohol</v>
      </c>
      <c r="E482">
        <v>400</v>
      </c>
      <c r="F482">
        <v>10.068287514055299</v>
      </c>
      <c r="G482">
        <v>10.068287514055299</v>
      </c>
      <c r="H482">
        <v>10.0144326414459</v>
      </c>
      <c r="I482">
        <v>10.1902685</v>
      </c>
      <c r="J482">
        <v>10.068285233883399</v>
      </c>
    </row>
    <row r="483" spans="1:10" x14ac:dyDescent="0.3">
      <c r="A483">
        <v>481</v>
      </c>
      <c r="B483">
        <v>486</v>
      </c>
      <c r="C483" t="s">
        <v>114</v>
      </c>
      <c r="D483" t="str">
        <f>_xlfn.XLOOKUP(C483,'smile func.'!B:B,'smile func.'!C:C,,0)</f>
        <v>alcohol</v>
      </c>
      <c r="E483">
        <v>427.5</v>
      </c>
      <c r="F483">
        <v>10.952761146688699</v>
      </c>
      <c r="G483">
        <v>10.9158820072848</v>
      </c>
      <c r="H483">
        <v>10.934392298630801</v>
      </c>
      <c r="I483">
        <v>10.859854</v>
      </c>
      <c r="J483">
        <v>10.9527543209195</v>
      </c>
    </row>
    <row r="484" spans="1:10" x14ac:dyDescent="0.3">
      <c r="A484">
        <v>482</v>
      </c>
      <c r="B484">
        <v>487</v>
      </c>
      <c r="C484" t="s">
        <v>114</v>
      </c>
      <c r="D484" t="str">
        <f>_xlfn.XLOOKUP(C484,'smile func.'!B:B,'smile func.'!C:C,,0)</f>
        <v>alcohol</v>
      </c>
      <c r="E484">
        <v>455</v>
      </c>
      <c r="F484">
        <v>11.680033131899799</v>
      </c>
      <c r="G484">
        <v>11.685607636905299</v>
      </c>
      <c r="H484">
        <v>11.685417138792101</v>
      </c>
      <c r="I484">
        <v>11.645282999999999</v>
      </c>
      <c r="J484">
        <v>11.680021139949099</v>
      </c>
    </row>
    <row r="485" spans="1:10" x14ac:dyDescent="0.3">
      <c r="A485">
        <v>483</v>
      </c>
      <c r="B485">
        <v>488</v>
      </c>
      <c r="C485" t="s">
        <v>115</v>
      </c>
      <c r="D485" t="str">
        <f>_xlfn.XLOOKUP(C485,'smile func.'!B:B,'smile func.'!C:C,,0)</f>
        <v>alkyne</v>
      </c>
      <c r="E485">
        <v>371</v>
      </c>
      <c r="F485">
        <v>9.4647587926955108</v>
      </c>
      <c r="G485">
        <v>9.4931613627674096</v>
      </c>
      <c r="H485">
        <v>9.6454492740226598</v>
      </c>
      <c r="I485">
        <v>9.6165140000000005</v>
      </c>
      <c r="J485">
        <v>9.4647587926955108</v>
      </c>
    </row>
    <row r="486" spans="1:10" x14ac:dyDescent="0.3">
      <c r="A486">
        <v>484</v>
      </c>
      <c r="B486">
        <v>489</v>
      </c>
      <c r="C486" t="s">
        <v>115</v>
      </c>
      <c r="D486" t="str">
        <f>_xlfn.XLOOKUP(C486,'smile func.'!B:B,'smile func.'!C:C,,0)</f>
        <v>alkyne</v>
      </c>
      <c r="E486">
        <v>387</v>
      </c>
      <c r="F486">
        <v>10.068742388851</v>
      </c>
      <c r="G486">
        <v>10.083361771343</v>
      </c>
      <c r="H486">
        <v>10.188318311239501</v>
      </c>
      <c r="I486">
        <v>10.115057999999999</v>
      </c>
      <c r="J486">
        <v>10.068742388851</v>
      </c>
    </row>
    <row r="487" spans="1:10" x14ac:dyDescent="0.3">
      <c r="A487">
        <v>485</v>
      </c>
      <c r="B487">
        <v>490</v>
      </c>
      <c r="C487" t="s">
        <v>115</v>
      </c>
      <c r="D487" t="str">
        <f>_xlfn.XLOOKUP(C487,'smile func.'!B:B,'smile func.'!C:C,,0)</f>
        <v>alkyne</v>
      </c>
      <c r="E487">
        <v>403</v>
      </c>
      <c r="F487">
        <v>10.610133970896401</v>
      </c>
      <c r="G487">
        <v>10.610133970896401</v>
      </c>
      <c r="H487">
        <v>10.742915640902</v>
      </c>
      <c r="I487">
        <v>10.550305</v>
      </c>
      <c r="J487">
        <v>10.610133970896401</v>
      </c>
    </row>
    <row r="488" spans="1:10" x14ac:dyDescent="0.3">
      <c r="A488">
        <v>486</v>
      </c>
      <c r="B488">
        <v>491</v>
      </c>
      <c r="C488" t="s">
        <v>115</v>
      </c>
      <c r="D488" t="str">
        <f>_xlfn.XLOOKUP(C488,'smile func.'!B:B,'smile func.'!C:C,,0)</f>
        <v>alkyne</v>
      </c>
      <c r="E488">
        <v>419</v>
      </c>
      <c r="F488">
        <v>11.098184017386099</v>
      </c>
      <c r="G488">
        <v>11.098184017386099</v>
      </c>
      <c r="H488">
        <v>11.168939416969501</v>
      </c>
      <c r="I488">
        <v>11.053831000000001</v>
      </c>
      <c r="J488">
        <v>11.098184017386099</v>
      </c>
    </row>
    <row r="489" spans="1:10" x14ac:dyDescent="0.3">
      <c r="A489">
        <v>487</v>
      </c>
      <c r="B489">
        <v>492</v>
      </c>
      <c r="C489" t="s">
        <v>115</v>
      </c>
      <c r="D489" t="str">
        <f>_xlfn.XLOOKUP(C489,'smile func.'!B:B,'smile func.'!C:C,,0)</f>
        <v>alkyne</v>
      </c>
      <c r="E489">
        <v>435</v>
      </c>
      <c r="F489">
        <v>11.5404057513396</v>
      </c>
      <c r="G489">
        <v>11.707871899195201</v>
      </c>
      <c r="H489">
        <v>11.655655294037301</v>
      </c>
      <c r="I489">
        <v>11.311234000000001</v>
      </c>
      <c r="J489">
        <v>11.5404057513396</v>
      </c>
    </row>
    <row r="490" spans="1:10" x14ac:dyDescent="0.3">
      <c r="A490">
        <v>488</v>
      </c>
      <c r="B490">
        <v>493</v>
      </c>
      <c r="C490" t="s">
        <v>116</v>
      </c>
      <c r="D490" t="str">
        <f>_xlfn.XLOOKUP(C490,'smile func.'!B:B,'smile func.'!C:C,,0)</f>
        <v>alkene</v>
      </c>
      <c r="E490">
        <v>284</v>
      </c>
      <c r="F490">
        <v>7.6089213635708299</v>
      </c>
      <c r="G490">
        <v>7.6089213635708299</v>
      </c>
      <c r="H490">
        <v>7.6189719516184899</v>
      </c>
      <c r="I490">
        <v>7.7237077000000003</v>
      </c>
      <c r="J490">
        <v>7.6089213635708299</v>
      </c>
    </row>
    <row r="491" spans="1:10" x14ac:dyDescent="0.3">
      <c r="A491">
        <v>489</v>
      </c>
      <c r="B491">
        <v>494</v>
      </c>
      <c r="C491" t="s">
        <v>116</v>
      </c>
      <c r="D491" t="str">
        <f>_xlfn.XLOOKUP(C491,'smile func.'!B:B,'smile func.'!C:C,,0)</f>
        <v>alkene</v>
      </c>
      <c r="E491">
        <v>314</v>
      </c>
      <c r="F491">
        <v>9.1584636923151699</v>
      </c>
      <c r="G491">
        <v>9.1562038477324403</v>
      </c>
      <c r="H491">
        <v>9.1633251855803799</v>
      </c>
      <c r="I491">
        <v>9.1128870000000006</v>
      </c>
      <c r="J491">
        <v>9.1584636923151699</v>
      </c>
    </row>
    <row r="492" spans="1:10" x14ac:dyDescent="0.3">
      <c r="A492">
        <v>490</v>
      </c>
      <c r="B492">
        <v>495</v>
      </c>
      <c r="C492" t="s">
        <v>116</v>
      </c>
      <c r="D492" t="str">
        <f>_xlfn.XLOOKUP(C492,'smile func.'!B:B,'smile func.'!C:C,,0)</f>
        <v>alkene</v>
      </c>
      <c r="E492">
        <v>344</v>
      </c>
      <c r="F492">
        <v>10.382756625486</v>
      </c>
      <c r="G492">
        <v>10.3826680806258</v>
      </c>
      <c r="H492">
        <v>10.384603347612501</v>
      </c>
      <c r="I492">
        <v>10.297252</v>
      </c>
      <c r="J492">
        <v>10.382756625486</v>
      </c>
    </row>
    <row r="493" spans="1:10" x14ac:dyDescent="0.3">
      <c r="A493">
        <v>491</v>
      </c>
      <c r="B493">
        <v>496</v>
      </c>
      <c r="C493" t="s">
        <v>116</v>
      </c>
      <c r="D493" t="str">
        <f>_xlfn.XLOOKUP(C493,'smile func.'!B:B,'smile func.'!C:C,,0)</f>
        <v>alkene</v>
      </c>
      <c r="E493">
        <v>374</v>
      </c>
      <c r="F493">
        <v>11.3744784774784</v>
      </c>
      <c r="G493">
        <v>11.3804194799262</v>
      </c>
      <c r="H493">
        <v>11.37432658931</v>
      </c>
      <c r="I493">
        <v>11.45186</v>
      </c>
      <c r="J493">
        <v>11.3744784774784</v>
      </c>
    </row>
    <row r="494" spans="1:10" x14ac:dyDescent="0.3">
      <c r="A494">
        <v>492</v>
      </c>
      <c r="B494">
        <v>497</v>
      </c>
      <c r="C494" t="s">
        <v>116</v>
      </c>
      <c r="D494" t="str">
        <f>_xlfn.XLOOKUP(C494,'smile func.'!B:B,'smile func.'!C:C,,0)</f>
        <v>alkene</v>
      </c>
      <c r="E494">
        <v>404</v>
      </c>
      <c r="F494">
        <v>12.194150853919099</v>
      </c>
      <c r="G494">
        <v>12.1947968709578</v>
      </c>
      <c r="H494">
        <v>12.1757747856288</v>
      </c>
      <c r="I494">
        <v>12.34521</v>
      </c>
      <c r="J494">
        <v>12.194150853919099</v>
      </c>
    </row>
    <row r="495" spans="1:10" x14ac:dyDescent="0.3">
      <c r="A495">
        <v>493</v>
      </c>
      <c r="B495">
        <v>498</v>
      </c>
      <c r="C495" t="s">
        <v>117</v>
      </c>
      <c r="D495" t="str">
        <f>_xlfn.XLOOKUP(C495,'smile func.'!B:B,'smile func.'!C:C,,0)</f>
        <v>alkene</v>
      </c>
      <c r="E495">
        <v>282</v>
      </c>
      <c r="F495">
        <v>7.5702999924350802</v>
      </c>
      <c r="G495">
        <v>7.5695520609599001</v>
      </c>
      <c r="H495">
        <v>7.6151990564886498</v>
      </c>
      <c r="I495">
        <v>7.4879160000000002</v>
      </c>
      <c r="J495">
        <v>7.5703085488160804</v>
      </c>
    </row>
    <row r="496" spans="1:10" x14ac:dyDescent="0.3">
      <c r="A496">
        <v>494</v>
      </c>
      <c r="B496">
        <v>499</v>
      </c>
      <c r="C496" t="s">
        <v>117</v>
      </c>
      <c r="D496" t="str">
        <f>_xlfn.XLOOKUP(C496,'smile func.'!B:B,'smile func.'!C:C,,0)</f>
        <v>alkene</v>
      </c>
      <c r="E496">
        <v>312</v>
      </c>
      <c r="F496">
        <v>9.1376163262447196</v>
      </c>
      <c r="G496">
        <v>9.1376163262447196</v>
      </c>
      <c r="H496">
        <v>9.11608768139142</v>
      </c>
      <c r="I496">
        <v>9.15489</v>
      </c>
      <c r="J496">
        <v>9.1376191926376595</v>
      </c>
    </row>
    <row r="497" spans="1:10" x14ac:dyDescent="0.3">
      <c r="A497">
        <v>495</v>
      </c>
      <c r="B497">
        <v>500</v>
      </c>
      <c r="C497" t="s">
        <v>117</v>
      </c>
      <c r="D497" t="str">
        <f>_xlfn.XLOOKUP(C497,'smile func.'!B:B,'smile func.'!C:C,,0)</f>
        <v>alkene</v>
      </c>
      <c r="E497">
        <v>342</v>
      </c>
      <c r="F497">
        <v>10.3736345095221</v>
      </c>
      <c r="G497">
        <v>10.374767798648501</v>
      </c>
      <c r="H497">
        <v>10.2739774430729</v>
      </c>
      <c r="I497">
        <v>10.259871</v>
      </c>
      <c r="J497">
        <v>10.373633512869599</v>
      </c>
    </row>
    <row r="498" spans="1:10" x14ac:dyDescent="0.3">
      <c r="A498">
        <v>496</v>
      </c>
      <c r="B498">
        <v>501</v>
      </c>
      <c r="C498" t="s">
        <v>117</v>
      </c>
      <c r="D498" t="str">
        <f>_xlfn.XLOOKUP(C498,'smile func.'!B:B,'smile func.'!C:C,,0)</f>
        <v>alkene</v>
      </c>
      <c r="E498">
        <v>372</v>
      </c>
      <c r="F498">
        <v>11.373357994706</v>
      </c>
      <c r="G498">
        <v>11.3734967949928</v>
      </c>
      <c r="H498">
        <v>11.3676177249418</v>
      </c>
      <c r="I498">
        <v>11.374040000000001</v>
      </c>
      <c r="J498">
        <v>11.373353933649</v>
      </c>
    </row>
    <row r="499" spans="1:10" x14ac:dyDescent="0.3">
      <c r="A499">
        <v>497</v>
      </c>
      <c r="B499">
        <v>502</v>
      </c>
      <c r="C499" t="s">
        <v>117</v>
      </c>
      <c r="D499" t="str">
        <f>_xlfn.XLOOKUP(C499,'smile func.'!B:B,'smile func.'!C:C,,0)</f>
        <v>alkene</v>
      </c>
      <c r="E499">
        <v>402</v>
      </c>
      <c r="F499">
        <v>12.1986350378046</v>
      </c>
      <c r="G499">
        <v>12.1980788445132</v>
      </c>
      <c r="H499">
        <v>12.201628004597699</v>
      </c>
      <c r="I499">
        <v>12.168066</v>
      </c>
      <c r="J499">
        <v>12.1986288269251</v>
      </c>
    </row>
    <row r="500" spans="1:10" x14ac:dyDescent="0.3">
      <c r="A500">
        <v>498</v>
      </c>
      <c r="B500">
        <v>503</v>
      </c>
      <c r="C500" t="s">
        <v>118</v>
      </c>
      <c r="D500" t="e">
        <f>_xlfn.XLOOKUP(C500,'smile func.'!B:B,'smile func.'!C:C,,0)</f>
        <v>#N/A</v>
      </c>
      <c r="E500">
        <v>333</v>
      </c>
      <c r="F500">
        <v>11.521588644657699</v>
      </c>
      <c r="G500">
        <v>11.5215340454357</v>
      </c>
      <c r="H500">
        <v>11.444245754489501</v>
      </c>
      <c r="I500">
        <v>11.127841999999999</v>
      </c>
      <c r="J500">
        <v>11.521588826795201</v>
      </c>
    </row>
    <row r="501" spans="1:10" x14ac:dyDescent="0.3">
      <c r="A501">
        <v>499</v>
      </c>
      <c r="B501">
        <v>504</v>
      </c>
      <c r="C501" t="s">
        <v>119</v>
      </c>
      <c r="D501" t="e">
        <f>_xlfn.XLOOKUP(C501,'smile func.'!B:B,'smile func.'!C:C,,0)</f>
        <v>#N/A</v>
      </c>
      <c r="E501">
        <v>466</v>
      </c>
      <c r="F501">
        <v>11.5227700969493</v>
      </c>
      <c r="G501">
        <v>11.522775467812799</v>
      </c>
      <c r="H501">
        <v>11.5227625483893</v>
      </c>
      <c r="I501">
        <v>11.552085999999999</v>
      </c>
      <c r="J501">
        <v>11.522769866817599</v>
      </c>
    </row>
    <row r="502" spans="1:10" x14ac:dyDescent="0.3">
      <c r="A502">
        <v>500</v>
      </c>
      <c r="B502">
        <v>505</v>
      </c>
      <c r="C502" t="s">
        <v>120</v>
      </c>
      <c r="D502" t="str">
        <f>_xlfn.XLOOKUP(C502,'smile func.'!B:B,'smile func.'!C:C,,0)</f>
        <v>carboxylic_acid</v>
      </c>
      <c r="E502">
        <v>341</v>
      </c>
      <c r="F502">
        <v>7.6138262587358803</v>
      </c>
      <c r="G502">
        <v>8.2333395961671307</v>
      </c>
      <c r="H502">
        <v>7.66944796940916</v>
      </c>
      <c r="I502">
        <v>7.6713779999999998</v>
      </c>
      <c r="J502">
        <v>7.6138262587358803</v>
      </c>
    </row>
    <row r="503" spans="1:10" x14ac:dyDescent="0.3">
      <c r="A503">
        <v>501</v>
      </c>
      <c r="B503">
        <v>506</v>
      </c>
      <c r="C503" t="s">
        <v>120</v>
      </c>
      <c r="D503" t="str">
        <f>_xlfn.XLOOKUP(C503,'smile func.'!B:B,'smile func.'!C:C,,0)</f>
        <v>carboxylic_acid</v>
      </c>
      <c r="E503">
        <v>365.25</v>
      </c>
      <c r="F503">
        <v>8.8528529335983901</v>
      </c>
      <c r="G503">
        <v>8.2333395961671307</v>
      </c>
      <c r="H503">
        <v>8.4876025624079805</v>
      </c>
      <c r="I503">
        <v>9.0275010000000009</v>
      </c>
      <c r="J503">
        <v>8.8528529335983901</v>
      </c>
    </row>
    <row r="504" spans="1:10" x14ac:dyDescent="0.3">
      <c r="A504">
        <v>502</v>
      </c>
      <c r="B504">
        <v>507</v>
      </c>
      <c r="C504" t="s">
        <v>120</v>
      </c>
      <c r="D504" t="str">
        <f>_xlfn.XLOOKUP(C504,'smile func.'!B:B,'smile func.'!C:C,,0)</f>
        <v>carboxylic_acid</v>
      </c>
      <c r="E504">
        <v>389.5</v>
      </c>
      <c r="F504">
        <v>9.9098629683553998</v>
      </c>
      <c r="G504">
        <v>9.9324569284955704</v>
      </c>
      <c r="H504">
        <v>9.9228407358021702</v>
      </c>
      <c r="I504">
        <v>10.291636</v>
      </c>
      <c r="J504">
        <v>9.9098629683553998</v>
      </c>
    </row>
    <row r="505" spans="1:10" x14ac:dyDescent="0.3">
      <c r="A505">
        <v>503</v>
      </c>
      <c r="B505">
        <v>508</v>
      </c>
      <c r="C505" t="s">
        <v>120</v>
      </c>
      <c r="D505" t="str">
        <f>_xlfn.XLOOKUP(C505,'smile func.'!B:B,'smile func.'!C:C,,0)</f>
        <v>carboxylic_acid</v>
      </c>
      <c r="E505">
        <v>413.75</v>
      </c>
      <c r="F505">
        <v>10.8222201061436</v>
      </c>
      <c r="G505">
        <v>10.8158754813216</v>
      </c>
      <c r="H505">
        <v>10.7530816410772</v>
      </c>
      <c r="I505">
        <v>10.848573999999999</v>
      </c>
      <c r="J505">
        <v>10.8222201061436</v>
      </c>
    </row>
    <row r="506" spans="1:10" x14ac:dyDescent="0.3">
      <c r="A506">
        <v>504</v>
      </c>
      <c r="B506">
        <v>509</v>
      </c>
      <c r="C506" t="s">
        <v>120</v>
      </c>
      <c r="D506" t="str">
        <f>_xlfn.XLOOKUP(C506,'smile func.'!B:B,'smile func.'!C:C,,0)</f>
        <v>carboxylic_acid</v>
      </c>
      <c r="E506">
        <v>438</v>
      </c>
      <c r="F506">
        <v>11.6177164986983</v>
      </c>
      <c r="G506">
        <v>11.6095784493248</v>
      </c>
      <c r="H506">
        <v>11.580380141774601</v>
      </c>
      <c r="I506">
        <v>11.711081</v>
      </c>
      <c r="J506">
        <v>11.6177164986983</v>
      </c>
    </row>
    <row r="507" spans="1:10" x14ac:dyDescent="0.3">
      <c r="A507">
        <v>505</v>
      </c>
      <c r="B507">
        <v>510</v>
      </c>
      <c r="C507" t="s">
        <v>121</v>
      </c>
      <c r="D507" t="str">
        <f>_xlfn.XLOOKUP(C507,'smile func.'!B:B,'smile func.'!C:C,,0)</f>
        <v>ester</v>
      </c>
      <c r="E507">
        <v>278</v>
      </c>
      <c r="F507">
        <v>3.04072486182866</v>
      </c>
      <c r="G507">
        <v>3.0689141105152999</v>
      </c>
      <c r="H507">
        <v>4.3099295754970104</v>
      </c>
      <c r="I507">
        <v>3.0841284</v>
      </c>
      <c r="J507">
        <v>3.04073335088228</v>
      </c>
    </row>
    <row r="508" spans="1:10" x14ac:dyDescent="0.3">
      <c r="A508">
        <v>506</v>
      </c>
      <c r="B508">
        <v>511</v>
      </c>
      <c r="C508" t="s">
        <v>121</v>
      </c>
      <c r="D508" t="str">
        <f>_xlfn.XLOOKUP(C508,'smile func.'!B:B,'smile func.'!C:C,,0)</f>
        <v>ester</v>
      </c>
      <c r="E508">
        <v>319.25</v>
      </c>
      <c r="F508">
        <v>6.2217125181124802</v>
      </c>
      <c r="G508">
        <v>5.5318978145451201</v>
      </c>
      <c r="H508">
        <v>6.4704605498629304</v>
      </c>
      <c r="I508">
        <v>6.7090249999999996</v>
      </c>
      <c r="J508">
        <v>6.2217148300389002</v>
      </c>
    </row>
    <row r="509" spans="1:10" x14ac:dyDescent="0.3">
      <c r="A509">
        <v>507</v>
      </c>
      <c r="B509">
        <v>512</v>
      </c>
      <c r="C509" t="s">
        <v>121</v>
      </c>
      <c r="D509" t="str">
        <f>_xlfn.XLOOKUP(C509,'smile func.'!B:B,'smile func.'!C:C,,0)</f>
        <v>ester</v>
      </c>
      <c r="E509">
        <v>360.5</v>
      </c>
      <c r="F509">
        <v>8.4901140415258691</v>
      </c>
      <c r="G509">
        <v>8.6797896535102996</v>
      </c>
      <c r="H509">
        <v>8.6757966077093904</v>
      </c>
      <c r="I509">
        <v>8.6490159999999996</v>
      </c>
      <c r="J509">
        <v>8.4901125861637396</v>
      </c>
    </row>
    <row r="510" spans="1:10" x14ac:dyDescent="0.3">
      <c r="A510">
        <v>508</v>
      </c>
      <c r="B510">
        <v>513</v>
      </c>
      <c r="C510" t="s">
        <v>121</v>
      </c>
      <c r="D510" t="str">
        <f>_xlfn.XLOOKUP(C510,'smile func.'!B:B,'smile func.'!C:C,,0)</f>
        <v>ester</v>
      </c>
      <c r="E510">
        <v>401.75</v>
      </c>
      <c r="F510">
        <v>10.1893783627654</v>
      </c>
      <c r="G510">
        <v>10.1960098518898</v>
      </c>
      <c r="H510">
        <v>10.3360690911143</v>
      </c>
      <c r="I510">
        <v>9.8717860000000002</v>
      </c>
      <c r="J510">
        <v>10.1893744913733</v>
      </c>
    </row>
    <row r="511" spans="1:10" x14ac:dyDescent="0.3">
      <c r="A511">
        <v>509</v>
      </c>
      <c r="B511">
        <v>514</v>
      </c>
      <c r="C511" t="s">
        <v>121</v>
      </c>
      <c r="D511" t="str">
        <f>_xlfn.XLOOKUP(C511,'smile func.'!B:B,'smile func.'!C:C,,0)</f>
        <v>ester</v>
      </c>
      <c r="E511">
        <v>443</v>
      </c>
      <c r="F511">
        <v>11.5098233111251</v>
      </c>
      <c r="G511">
        <v>11.5159388118007</v>
      </c>
      <c r="H511">
        <v>11.4177046628888</v>
      </c>
      <c r="I511">
        <v>11.131147</v>
      </c>
      <c r="J511">
        <v>11.5098233111251</v>
      </c>
    </row>
    <row r="512" spans="1:10" x14ac:dyDescent="0.3">
      <c r="A512">
        <v>510</v>
      </c>
      <c r="B512">
        <v>515</v>
      </c>
      <c r="C512" t="s">
        <v>122</v>
      </c>
      <c r="D512" t="str">
        <f>_xlfn.XLOOKUP(C512,'smile func.'!B:B,'smile func.'!C:C,,0)</f>
        <v>alcohol</v>
      </c>
      <c r="E512">
        <v>313</v>
      </c>
      <c r="F512">
        <v>7.5819805316643603</v>
      </c>
      <c r="G512">
        <v>7.5881859355922199</v>
      </c>
      <c r="H512">
        <v>7.5701645185002304</v>
      </c>
      <c r="I512">
        <v>7.6394650000000004</v>
      </c>
      <c r="J512">
        <v>7.5819805316643603</v>
      </c>
    </row>
    <row r="513" spans="1:10" x14ac:dyDescent="0.3">
      <c r="A513">
        <v>511</v>
      </c>
      <c r="B513">
        <v>516</v>
      </c>
      <c r="C513" t="s">
        <v>122</v>
      </c>
      <c r="D513" t="str">
        <f>_xlfn.XLOOKUP(C513,'smile func.'!B:B,'smile func.'!C:C,,0)</f>
        <v>alcohol</v>
      </c>
      <c r="E513">
        <v>340.25</v>
      </c>
      <c r="F513">
        <v>9.1266140232913404</v>
      </c>
      <c r="G513">
        <v>9.1230872224588602</v>
      </c>
      <c r="H513">
        <v>8.8434256666403996</v>
      </c>
      <c r="I513">
        <v>8.8857320000000009</v>
      </c>
      <c r="J513">
        <v>9.1266140232913404</v>
      </c>
    </row>
    <row r="514" spans="1:10" x14ac:dyDescent="0.3">
      <c r="A514">
        <v>512</v>
      </c>
      <c r="B514">
        <v>517</v>
      </c>
      <c r="C514" t="s">
        <v>122</v>
      </c>
      <c r="D514" t="str">
        <f>_xlfn.XLOOKUP(C514,'smile func.'!B:B,'smile func.'!C:C,,0)</f>
        <v>alcohol</v>
      </c>
      <c r="E514">
        <v>367.5</v>
      </c>
      <c r="F514">
        <v>10.3594026351492</v>
      </c>
      <c r="G514">
        <v>10.3571388410653</v>
      </c>
      <c r="H514">
        <v>10.3169590676167</v>
      </c>
      <c r="I514">
        <v>10.218047</v>
      </c>
      <c r="J514">
        <v>10.3594026351492</v>
      </c>
    </row>
    <row r="515" spans="1:10" x14ac:dyDescent="0.3">
      <c r="A515">
        <v>513</v>
      </c>
      <c r="B515">
        <v>518</v>
      </c>
      <c r="C515" t="s">
        <v>122</v>
      </c>
      <c r="D515" t="str">
        <f>_xlfn.XLOOKUP(C515,'smile func.'!B:B,'smile func.'!C:C,,0)</f>
        <v>alcohol</v>
      </c>
      <c r="E515">
        <v>394.75</v>
      </c>
      <c r="F515">
        <v>11.366124694698</v>
      </c>
      <c r="G515">
        <v>11.372450890945601</v>
      </c>
      <c r="H515">
        <v>11.3736569030885</v>
      </c>
      <c r="I515">
        <v>10.922007000000001</v>
      </c>
      <c r="J515">
        <v>11.366124694698</v>
      </c>
    </row>
    <row r="516" spans="1:10" x14ac:dyDescent="0.3">
      <c r="A516">
        <v>514</v>
      </c>
      <c r="B516">
        <v>519</v>
      </c>
      <c r="C516" t="s">
        <v>122</v>
      </c>
      <c r="D516" t="str">
        <f>_xlfn.XLOOKUP(C516,'smile func.'!B:B,'smile func.'!C:C,,0)</f>
        <v>alcohol</v>
      </c>
      <c r="E516">
        <v>422</v>
      </c>
      <c r="F516">
        <v>12.2037410299582</v>
      </c>
      <c r="G516">
        <v>12.2030637644294</v>
      </c>
      <c r="H516">
        <v>12.185168172126</v>
      </c>
      <c r="I516">
        <v>11.974159</v>
      </c>
      <c r="J516">
        <v>12.2037410299582</v>
      </c>
    </row>
    <row r="517" spans="1:10" x14ac:dyDescent="0.3">
      <c r="A517">
        <v>515</v>
      </c>
      <c r="B517">
        <v>520</v>
      </c>
      <c r="C517" t="s">
        <v>123</v>
      </c>
      <c r="D517" t="str">
        <f>_xlfn.XLOOKUP(C517,'smile func.'!B:B,'smile func.'!C:C,,0)</f>
        <v>alcohol</v>
      </c>
      <c r="E517">
        <v>298</v>
      </c>
      <c r="F517">
        <v>6.8104062023944802</v>
      </c>
      <c r="G517">
        <v>6.8104062023944802</v>
      </c>
      <c r="H517">
        <v>7.1504905098478897</v>
      </c>
      <c r="I517">
        <v>7.0351395999999999</v>
      </c>
      <c r="J517">
        <v>6.8104089209519998</v>
      </c>
    </row>
    <row r="518" spans="1:10" x14ac:dyDescent="0.3">
      <c r="A518">
        <v>516</v>
      </c>
      <c r="B518">
        <v>521</v>
      </c>
      <c r="C518" t="s">
        <v>123</v>
      </c>
      <c r="D518" t="str">
        <f>_xlfn.XLOOKUP(C518,'smile func.'!B:B,'smile func.'!C:C,,0)</f>
        <v>alcohol</v>
      </c>
      <c r="E518">
        <v>314.25</v>
      </c>
      <c r="F518">
        <v>7.8322748614734996</v>
      </c>
      <c r="G518">
        <v>7.8322748614734996</v>
      </c>
      <c r="H518">
        <v>7.6076021131988503</v>
      </c>
      <c r="I518">
        <v>7.6547216999999996</v>
      </c>
      <c r="J518">
        <v>7.8322759437064704</v>
      </c>
    </row>
    <row r="519" spans="1:10" x14ac:dyDescent="0.3">
      <c r="A519">
        <v>517</v>
      </c>
      <c r="B519">
        <v>522</v>
      </c>
      <c r="C519" t="s">
        <v>123</v>
      </c>
      <c r="D519" t="str">
        <f>_xlfn.XLOOKUP(C519,'smile func.'!B:B,'smile func.'!C:C,,0)</f>
        <v>alcohol</v>
      </c>
      <c r="E519">
        <v>330.5</v>
      </c>
      <c r="F519">
        <v>8.71858674829158</v>
      </c>
      <c r="G519">
        <v>8.71858674829158</v>
      </c>
      <c r="H519">
        <v>8.4759198546681098</v>
      </c>
      <c r="I519">
        <v>8.7452850000000009</v>
      </c>
      <c r="J519">
        <v>8.7185865039358195</v>
      </c>
    </row>
    <row r="520" spans="1:10" x14ac:dyDescent="0.3">
      <c r="A520">
        <v>518</v>
      </c>
      <c r="B520">
        <v>523</v>
      </c>
      <c r="C520" t="s">
        <v>123</v>
      </c>
      <c r="D520" t="str">
        <f>_xlfn.XLOOKUP(C520,'smile func.'!B:B,'smile func.'!C:C,,0)</f>
        <v>alcohol</v>
      </c>
      <c r="E520">
        <v>346.75</v>
      </c>
      <c r="F520">
        <v>9.4946376298403301</v>
      </c>
      <c r="G520">
        <v>9.1414282159689808</v>
      </c>
      <c r="H520">
        <v>9.3088289925604997</v>
      </c>
      <c r="I520">
        <v>9.4531910000000003</v>
      </c>
      <c r="J520">
        <v>9.4946357486493707</v>
      </c>
    </row>
    <row r="521" spans="1:10" x14ac:dyDescent="0.3">
      <c r="A521">
        <v>519</v>
      </c>
      <c r="B521">
        <v>524</v>
      </c>
      <c r="C521" t="s">
        <v>123</v>
      </c>
      <c r="D521" t="str">
        <f>_xlfn.XLOOKUP(C521,'smile func.'!B:B,'smile func.'!C:C,,0)</f>
        <v>alcohol</v>
      </c>
      <c r="E521">
        <v>363</v>
      </c>
      <c r="F521">
        <v>10.1797980317395</v>
      </c>
      <c r="G521">
        <v>10.0809368087889</v>
      </c>
      <c r="H521">
        <v>9.9610935320413105</v>
      </c>
      <c r="I521">
        <v>9.8614809999999995</v>
      </c>
      <c r="J521">
        <v>10.179794883376299</v>
      </c>
    </row>
    <row r="522" spans="1:10" x14ac:dyDescent="0.3">
      <c r="A522">
        <v>520</v>
      </c>
      <c r="B522">
        <v>525</v>
      </c>
      <c r="C522" t="s">
        <v>124</v>
      </c>
      <c r="D522" t="e">
        <f>_xlfn.XLOOKUP(C522,'smile func.'!B:B,'smile func.'!C:C,,0)</f>
        <v>#N/A</v>
      </c>
      <c r="E522">
        <v>310</v>
      </c>
      <c r="F522">
        <v>11.5202832709719</v>
      </c>
      <c r="G522">
        <v>11.3945694163887</v>
      </c>
      <c r="H522">
        <v>11.5015022669508</v>
      </c>
      <c r="I522">
        <v>11.332056</v>
      </c>
      <c r="J522">
        <v>11.5202833651643</v>
      </c>
    </row>
    <row r="523" spans="1:10" x14ac:dyDescent="0.3">
      <c r="A523">
        <v>521</v>
      </c>
      <c r="B523">
        <v>526</v>
      </c>
      <c r="C523" t="s">
        <v>125</v>
      </c>
      <c r="D523" t="str">
        <f>_xlfn.XLOOKUP(C523,'smile func.'!B:B,'smile func.'!C:C,,0)</f>
        <v>alkane</v>
      </c>
      <c r="E523">
        <v>348</v>
      </c>
      <c r="F523">
        <v>9.1569127910550598</v>
      </c>
      <c r="G523">
        <v>9.14010069499742</v>
      </c>
      <c r="H523">
        <v>9.1573921092441104</v>
      </c>
      <c r="I523">
        <v>9.333653</v>
      </c>
      <c r="J523">
        <v>9.1569189797741704</v>
      </c>
    </row>
    <row r="524" spans="1:10" x14ac:dyDescent="0.3">
      <c r="A524">
        <v>522</v>
      </c>
      <c r="B524">
        <v>527</v>
      </c>
      <c r="C524" t="s">
        <v>125</v>
      </c>
      <c r="D524" t="str">
        <f>_xlfn.XLOOKUP(C524,'smile func.'!B:B,'smile func.'!C:C,,0)</f>
        <v>alkane</v>
      </c>
      <c r="E524">
        <v>377.25</v>
      </c>
      <c r="F524">
        <v>10.231038839249599</v>
      </c>
      <c r="G524">
        <v>10.231038839249599</v>
      </c>
      <c r="H524">
        <v>10.227325141208899</v>
      </c>
      <c r="I524">
        <v>10.328946</v>
      </c>
      <c r="J524">
        <v>10.2310411210506</v>
      </c>
    </row>
    <row r="525" spans="1:10" x14ac:dyDescent="0.3">
      <c r="A525">
        <v>523</v>
      </c>
      <c r="B525">
        <v>528</v>
      </c>
      <c r="C525" t="s">
        <v>125</v>
      </c>
      <c r="D525" t="str">
        <f>_xlfn.XLOOKUP(C525,'smile func.'!B:B,'smile func.'!C:C,,0)</f>
        <v>alkane</v>
      </c>
      <c r="E525">
        <v>406.5</v>
      </c>
      <c r="F525">
        <v>11.1229306379006</v>
      </c>
      <c r="G525">
        <v>11.1229306379006</v>
      </c>
      <c r="H525">
        <v>11.1620064842056</v>
      </c>
      <c r="I525">
        <v>11.097246</v>
      </c>
      <c r="J525">
        <v>11.122929946978701</v>
      </c>
    </row>
    <row r="526" spans="1:10" x14ac:dyDescent="0.3">
      <c r="A526">
        <v>524</v>
      </c>
      <c r="B526">
        <v>529</v>
      </c>
      <c r="C526" t="s">
        <v>125</v>
      </c>
      <c r="D526" t="str">
        <f>_xlfn.XLOOKUP(C526,'smile func.'!B:B,'smile func.'!C:C,,0)</f>
        <v>alkane</v>
      </c>
      <c r="E526">
        <v>435.75</v>
      </c>
      <c r="F526">
        <v>11.8753380470507</v>
      </c>
      <c r="G526">
        <v>11.707871899195201</v>
      </c>
      <c r="H526">
        <v>11.853734254423101</v>
      </c>
      <c r="I526">
        <v>11.639195000000001</v>
      </c>
      <c r="J526">
        <v>11.8753350575127</v>
      </c>
    </row>
    <row r="527" spans="1:10" x14ac:dyDescent="0.3">
      <c r="A527">
        <v>525</v>
      </c>
      <c r="B527">
        <v>530</v>
      </c>
      <c r="C527" t="s">
        <v>125</v>
      </c>
      <c r="D527" t="str">
        <f>_xlfn.XLOOKUP(C527,'smile func.'!B:B,'smile func.'!C:C,,0)</f>
        <v>alkane</v>
      </c>
      <c r="E527">
        <v>465</v>
      </c>
      <c r="F527">
        <v>12.5186092475795</v>
      </c>
      <c r="G527">
        <v>12.5186092475795</v>
      </c>
      <c r="H527">
        <v>12.2911365616939</v>
      </c>
      <c r="I527">
        <v>12.309402</v>
      </c>
      <c r="J527">
        <v>12.518604457521199</v>
      </c>
    </row>
    <row r="528" spans="1:10" x14ac:dyDescent="0.3">
      <c r="A528">
        <v>526</v>
      </c>
      <c r="B528">
        <v>531</v>
      </c>
      <c r="C528" t="s">
        <v>126</v>
      </c>
      <c r="D528" t="str">
        <f>_xlfn.XLOOKUP(C528,'smile func.'!B:B,'smile func.'!C:C,,0)</f>
        <v>amine</v>
      </c>
      <c r="E528">
        <v>325</v>
      </c>
      <c r="F528">
        <v>4.88022873422464</v>
      </c>
      <c r="G528">
        <v>5.1793502429367999</v>
      </c>
      <c r="H528">
        <v>5.2477659537260699</v>
      </c>
      <c r="I528">
        <v>4.914199</v>
      </c>
      <c r="J528">
        <v>4.8802350988630998</v>
      </c>
    </row>
    <row r="529" spans="1:10" x14ac:dyDescent="0.3">
      <c r="A529">
        <v>527</v>
      </c>
      <c r="B529">
        <v>532</v>
      </c>
      <c r="C529" t="s">
        <v>126</v>
      </c>
      <c r="D529" t="str">
        <f>_xlfn.XLOOKUP(C529,'smile func.'!B:B,'smile func.'!C:C,,0)</f>
        <v>amine</v>
      </c>
      <c r="E529">
        <v>366.25</v>
      </c>
      <c r="F529">
        <v>7.1653758971986896</v>
      </c>
      <c r="G529">
        <v>7.1752389375018604</v>
      </c>
      <c r="H529">
        <v>7.4287194516650201</v>
      </c>
      <c r="I529">
        <v>7.0090246</v>
      </c>
      <c r="J529">
        <v>7.1653788262083502</v>
      </c>
    </row>
    <row r="530" spans="1:10" x14ac:dyDescent="0.3">
      <c r="A530">
        <v>528</v>
      </c>
      <c r="B530">
        <v>533</v>
      </c>
      <c r="C530" t="s">
        <v>126</v>
      </c>
      <c r="D530" t="str">
        <f>_xlfn.XLOOKUP(C530,'smile func.'!B:B,'smile func.'!C:C,,0)</f>
        <v>amine</v>
      </c>
      <c r="E530">
        <v>407.5</v>
      </c>
      <c r="F530">
        <v>8.9406855893247101</v>
      </c>
      <c r="G530">
        <v>8.9331722877586195</v>
      </c>
      <c r="H530">
        <v>9.0635891683810907</v>
      </c>
      <c r="I530">
        <v>8.9924160000000004</v>
      </c>
      <c r="J530">
        <v>8.9406846943869507</v>
      </c>
    </row>
    <row r="531" spans="1:10" x14ac:dyDescent="0.3">
      <c r="A531">
        <v>529</v>
      </c>
      <c r="B531">
        <v>534</v>
      </c>
      <c r="C531" t="s">
        <v>126</v>
      </c>
      <c r="D531" t="str">
        <f>_xlfn.XLOOKUP(C531,'smile func.'!B:B,'smile func.'!C:C,,0)</f>
        <v>amine</v>
      </c>
      <c r="E531">
        <v>448.75</v>
      </c>
      <c r="F531">
        <v>10.3596583045335</v>
      </c>
      <c r="G531">
        <v>10.367720220051501</v>
      </c>
      <c r="H531">
        <v>10.420506763233901</v>
      </c>
      <c r="I531">
        <v>10.263225</v>
      </c>
      <c r="J531">
        <v>10.3596540560516</v>
      </c>
    </row>
    <row r="532" spans="1:10" x14ac:dyDescent="0.3">
      <c r="A532">
        <v>530</v>
      </c>
      <c r="B532">
        <v>535</v>
      </c>
      <c r="C532" t="s">
        <v>126</v>
      </c>
      <c r="D532" t="str">
        <f>_xlfn.XLOOKUP(C532,'smile func.'!B:B,'smile func.'!C:C,,0)</f>
        <v>amine</v>
      </c>
      <c r="E532">
        <v>490</v>
      </c>
      <c r="F532">
        <v>11.519794011635099</v>
      </c>
      <c r="G532">
        <v>11.5239897490851</v>
      </c>
      <c r="H532">
        <v>11.528146118741899</v>
      </c>
      <c r="I532">
        <v>11.408619</v>
      </c>
      <c r="J532">
        <v>11.5197894749443</v>
      </c>
    </row>
    <row r="533" spans="1:10" x14ac:dyDescent="0.3">
      <c r="A533">
        <v>531</v>
      </c>
      <c r="B533">
        <v>536</v>
      </c>
      <c r="C533" t="s">
        <v>127</v>
      </c>
      <c r="D533" t="str">
        <f>_xlfn.XLOOKUP(C533,'smile func.'!B:B,'smile func.'!C:C,,0)</f>
        <v>aromatic</v>
      </c>
      <c r="E533">
        <v>385</v>
      </c>
      <c r="F533">
        <v>8.9190529284455309</v>
      </c>
      <c r="G533">
        <v>8.9700645306392701</v>
      </c>
      <c r="H533">
        <v>9.0583494911247495</v>
      </c>
      <c r="I533">
        <v>8.812462</v>
      </c>
      <c r="J533">
        <v>8.9190638625949799</v>
      </c>
    </row>
    <row r="534" spans="1:10" x14ac:dyDescent="0.3">
      <c r="A534">
        <v>532</v>
      </c>
      <c r="B534">
        <v>537</v>
      </c>
      <c r="C534" t="s">
        <v>127</v>
      </c>
      <c r="D534" t="str">
        <f>_xlfn.XLOOKUP(C534,'smile func.'!B:B,'smile func.'!C:C,,0)</f>
        <v>aromatic</v>
      </c>
      <c r="E534">
        <v>409.75</v>
      </c>
      <c r="F534">
        <v>9.6917846068041804</v>
      </c>
      <c r="G534">
        <v>10.141103706609499</v>
      </c>
      <c r="H534">
        <v>9.7937120661188999</v>
      </c>
      <c r="I534">
        <v>10.062097</v>
      </c>
      <c r="J534">
        <v>9.6917877928317999</v>
      </c>
    </row>
    <row r="535" spans="1:10" x14ac:dyDescent="0.3">
      <c r="A535">
        <v>533</v>
      </c>
      <c r="B535">
        <v>538</v>
      </c>
      <c r="C535" t="s">
        <v>127</v>
      </c>
      <c r="D535" t="str">
        <f>_xlfn.XLOOKUP(C535,'smile func.'!B:B,'smile func.'!C:C,,0)</f>
        <v>aromatic</v>
      </c>
      <c r="E535">
        <v>434.5</v>
      </c>
      <c r="F535">
        <v>10.37577341511</v>
      </c>
      <c r="G535">
        <v>10.3777165404085</v>
      </c>
      <c r="H535">
        <v>10.376929041187299</v>
      </c>
      <c r="I535">
        <v>10.45937</v>
      </c>
      <c r="J535">
        <v>10.3757725523483</v>
      </c>
    </row>
    <row r="536" spans="1:10" x14ac:dyDescent="0.3">
      <c r="A536">
        <v>534</v>
      </c>
      <c r="B536">
        <v>539</v>
      </c>
      <c r="C536" t="s">
        <v>127</v>
      </c>
      <c r="D536" t="str">
        <f>_xlfn.XLOOKUP(C536,'smile func.'!B:B,'smile func.'!C:C,,0)</f>
        <v>aromatic</v>
      </c>
      <c r="E536">
        <v>459.25</v>
      </c>
      <c r="F536">
        <v>10.9854764583286</v>
      </c>
      <c r="G536">
        <v>10.917493206983</v>
      </c>
      <c r="H536">
        <v>11.063085513690901</v>
      </c>
      <c r="I536">
        <v>11.056133000000001</v>
      </c>
      <c r="J536">
        <v>10.9854710803108</v>
      </c>
    </row>
    <row r="537" spans="1:10" x14ac:dyDescent="0.3">
      <c r="A537">
        <v>535</v>
      </c>
      <c r="B537">
        <v>540</v>
      </c>
      <c r="C537" t="s">
        <v>127</v>
      </c>
      <c r="D537" t="str">
        <f>_xlfn.XLOOKUP(C537,'smile func.'!B:B,'smile func.'!C:C,,0)</f>
        <v>aromatic</v>
      </c>
      <c r="E537">
        <v>484</v>
      </c>
      <c r="F537">
        <v>11.5323723088856</v>
      </c>
      <c r="G537">
        <v>11.5323723088856</v>
      </c>
      <c r="H537">
        <v>11.4899987824547</v>
      </c>
      <c r="I537">
        <v>11.553084</v>
      </c>
      <c r="J537">
        <v>11.532363109812101</v>
      </c>
    </row>
    <row r="538" spans="1:10" x14ac:dyDescent="0.3">
      <c r="A538">
        <v>536</v>
      </c>
      <c r="B538">
        <v>541</v>
      </c>
      <c r="C538" t="s">
        <v>128</v>
      </c>
      <c r="D538" t="str">
        <f>_xlfn.XLOOKUP(C538,'smile func.'!B:B,'smile func.'!C:C,,0)</f>
        <v>ketone</v>
      </c>
      <c r="E538">
        <v>355</v>
      </c>
      <c r="F538">
        <v>4.9021502763240896</v>
      </c>
      <c r="G538">
        <v>4.8807326674683598</v>
      </c>
      <c r="H538">
        <v>5.2020785303906996</v>
      </c>
      <c r="I538">
        <v>5.2629957000000003</v>
      </c>
      <c r="J538">
        <v>4.9021585215463102</v>
      </c>
    </row>
    <row r="539" spans="1:10" x14ac:dyDescent="0.3">
      <c r="A539">
        <v>537</v>
      </c>
      <c r="B539">
        <v>542</v>
      </c>
      <c r="C539" t="s">
        <v>128</v>
      </c>
      <c r="D539" t="str">
        <f>_xlfn.XLOOKUP(C539,'smile func.'!B:B,'smile func.'!C:C,,0)</f>
        <v>ketone</v>
      </c>
      <c r="E539">
        <v>399.75</v>
      </c>
      <c r="F539">
        <v>7.1671093677000499</v>
      </c>
      <c r="G539">
        <v>7.1735712979645996</v>
      </c>
      <c r="H539">
        <v>7.5901861346384498</v>
      </c>
      <c r="I539">
        <v>7.2013530000000001</v>
      </c>
      <c r="J539">
        <v>7.1671120768702101</v>
      </c>
    </row>
    <row r="540" spans="1:10" x14ac:dyDescent="0.3">
      <c r="A540">
        <v>538</v>
      </c>
      <c r="B540">
        <v>543</v>
      </c>
      <c r="C540" t="s">
        <v>128</v>
      </c>
      <c r="D540" t="str">
        <f>_xlfn.XLOOKUP(C540,'smile func.'!B:B,'smile func.'!C:C,,0)</f>
        <v>ketone</v>
      </c>
      <c r="E540">
        <v>444.5</v>
      </c>
      <c r="F540">
        <v>8.9354837130637197</v>
      </c>
      <c r="G540">
        <v>8.9003616279615301</v>
      </c>
      <c r="H540">
        <v>9.2463210469143</v>
      </c>
      <c r="I540">
        <v>9.1713520000000006</v>
      </c>
      <c r="J540">
        <v>8.9354820967578394</v>
      </c>
    </row>
    <row r="541" spans="1:10" x14ac:dyDescent="0.3">
      <c r="A541">
        <v>539</v>
      </c>
      <c r="B541">
        <v>544</v>
      </c>
      <c r="C541" t="s">
        <v>128</v>
      </c>
      <c r="D541" t="str">
        <f>_xlfn.XLOOKUP(C541,'smile func.'!B:B,'smile func.'!C:C,,0)</f>
        <v>ketone</v>
      </c>
      <c r="E541">
        <v>489.25</v>
      </c>
      <c r="F541">
        <v>10.354451030283901</v>
      </c>
      <c r="G541">
        <v>10.4695583145313</v>
      </c>
      <c r="H541">
        <v>10.596695985139799</v>
      </c>
      <c r="I541">
        <v>10.41587</v>
      </c>
      <c r="J541">
        <v>10.354445516296099</v>
      </c>
    </row>
    <row r="542" spans="1:10" x14ac:dyDescent="0.3">
      <c r="A542">
        <v>540</v>
      </c>
      <c r="B542">
        <v>545</v>
      </c>
      <c r="C542" t="s">
        <v>128</v>
      </c>
      <c r="D542" t="str">
        <f>_xlfn.XLOOKUP(C542,'smile func.'!B:B,'smile func.'!C:C,,0)</f>
        <v>ketone</v>
      </c>
      <c r="E542">
        <v>534</v>
      </c>
      <c r="F542">
        <v>11.518257623534501</v>
      </c>
      <c r="G542">
        <v>11.517380824123</v>
      </c>
      <c r="H542">
        <v>11.5049592413325</v>
      </c>
      <c r="I542">
        <v>11.356297</v>
      </c>
      <c r="J542">
        <v>11.5182492619975</v>
      </c>
    </row>
    <row r="543" spans="1:10" x14ac:dyDescent="0.3">
      <c r="A543">
        <v>541</v>
      </c>
      <c r="B543">
        <v>546</v>
      </c>
      <c r="C543" t="s">
        <v>129</v>
      </c>
      <c r="D543" t="str">
        <f>_xlfn.XLOOKUP(C543,'smile func.'!B:B,'smile func.'!C:C,,0)</f>
        <v>alcohol</v>
      </c>
      <c r="E543">
        <v>352</v>
      </c>
      <c r="F543">
        <v>7.8473268043592199</v>
      </c>
      <c r="G543">
        <v>7.6693294507862504</v>
      </c>
      <c r="H543">
        <v>8.0218630510860898</v>
      </c>
      <c r="I543">
        <v>7.9220343</v>
      </c>
      <c r="J543">
        <v>7.8473474060235997</v>
      </c>
    </row>
    <row r="544" spans="1:10" x14ac:dyDescent="0.3">
      <c r="A544">
        <v>542</v>
      </c>
      <c r="B544">
        <v>547</v>
      </c>
      <c r="C544" t="s">
        <v>129</v>
      </c>
      <c r="D544" t="str">
        <f>_xlfn.XLOOKUP(C544,'smile func.'!B:B,'smile func.'!C:C,,0)</f>
        <v>alcohol</v>
      </c>
      <c r="E544">
        <v>375.5</v>
      </c>
      <c r="F544">
        <v>9.0136848991013991</v>
      </c>
      <c r="G544">
        <v>9.0269621656247203</v>
      </c>
      <c r="H544">
        <v>8.9629791193695105</v>
      </c>
      <c r="I544">
        <v>9.1614979999999999</v>
      </c>
      <c r="J544">
        <v>9.0136926261614008</v>
      </c>
    </row>
    <row r="545" spans="1:10" x14ac:dyDescent="0.3">
      <c r="A545">
        <v>543</v>
      </c>
      <c r="B545">
        <v>548</v>
      </c>
      <c r="C545" t="s">
        <v>129</v>
      </c>
      <c r="D545" t="str">
        <f>_xlfn.XLOOKUP(C545,'smile func.'!B:B,'smile func.'!C:C,,0)</f>
        <v>alcohol</v>
      </c>
      <c r="E545">
        <v>399</v>
      </c>
      <c r="F545">
        <v>9.9914547509205001</v>
      </c>
      <c r="G545">
        <v>10.003977566728601</v>
      </c>
      <c r="H545">
        <v>10.028305242069999</v>
      </c>
      <c r="I545">
        <v>10.008103</v>
      </c>
      <c r="J545">
        <v>9.9914525449938694</v>
      </c>
    </row>
    <row r="546" spans="1:10" x14ac:dyDescent="0.3">
      <c r="A546">
        <v>544</v>
      </c>
      <c r="B546">
        <v>549</v>
      </c>
      <c r="C546" t="s">
        <v>129</v>
      </c>
      <c r="D546" t="str">
        <f>_xlfn.XLOOKUP(C546,'smile func.'!B:B,'smile func.'!C:C,,0)</f>
        <v>alcohol</v>
      </c>
      <c r="E546">
        <v>422.5</v>
      </c>
      <c r="F546">
        <v>10.8229543658196</v>
      </c>
      <c r="G546">
        <v>10.8275353579903</v>
      </c>
      <c r="H546">
        <v>10.8706260099739</v>
      </c>
      <c r="I546">
        <v>11.196484</v>
      </c>
      <c r="J546">
        <v>10.822945253819199</v>
      </c>
    </row>
    <row r="547" spans="1:10" x14ac:dyDescent="0.3">
      <c r="A547">
        <v>545</v>
      </c>
      <c r="B547">
        <v>550</v>
      </c>
      <c r="C547" t="s">
        <v>129</v>
      </c>
      <c r="D547" t="str">
        <f>_xlfn.XLOOKUP(C547,'smile func.'!B:B,'smile func.'!C:C,,0)</f>
        <v>alcohol</v>
      </c>
      <c r="E547">
        <v>446</v>
      </c>
      <c r="F547">
        <v>11.5387216841651</v>
      </c>
      <c r="G547">
        <v>11.559031391850001</v>
      </c>
      <c r="H547">
        <v>11.616089808557399</v>
      </c>
      <c r="I547">
        <v>11.661997</v>
      </c>
      <c r="J547">
        <v>11.5387055430699</v>
      </c>
    </row>
    <row r="548" spans="1:10" x14ac:dyDescent="0.3">
      <c r="A548">
        <v>546</v>
      </c>
      <c r="B548">
        <v>551</v>
      </c>
      <c r="C548" t="s">
        <v>130</v>
      </c>
      <c r="D548" t="str">
        <f>_xlfn.XLOOKUP(C548,'smile func.'!B:B,'smile func.'!C:C,,0)</f>
        <v>amide</v>
      </c>
      <c r="E548">
        <v>373</v>
      </c>
      <c r="F548">
        <v>6.1855891579215196</v>
      </c>
      <c r="G548">
        <v>6.1879232193478302</v>
      </c>
      <c r="H548">
        <v>5.9230436622765703</v>
      </c>
      <c r="I548">
        <v>6.0877749999999997</v>
      </c>
      <c r="J548">
        <v>6.1855963386143102</v>
      </c>
    </row>
    <row r="549" spans="1:10" x14ac:dyDescent="0.3">
      <c r="A549">
        <v>547</v>
      </c>
      <c r="B549">
        <v>552</v>
      </c>
      <c r="C549" t="s">
        <v>130</v>
      </c>
      <c r="D549" t="str">
        <f>_xlfn.XLOOKUP(C549,'smile func.'!B:B,'smile func.'!C:C,,0)</f>
        <v>amide</v>
      </c>
      <c r="E549">
        <v>380.5</v>
      </c>
      <c r="F549">
        <v>6.59732644512835</v>
      </c>
      <c r="G549">
        <v>6.7886371913227501</v>
      </c>
      <c r="H549">
        <v>6.6461361004141297</v>
      </c>
      <c r="I549">
        <v>6.3294277000000001</v>
      </c>
      <c r="J549">
        <v>6.5973298258800899</v>
      </c>
    </row>
    <row r="550" spans="1:10" x14ac:dyDescent="0.3">
      <c r="A550">
        <v>548</v>
      </c>
      <c r="B550">
        <v>553</v>
      </c>
      <c r="C550" t="s">
        <v>130</v>
      </c>
      <c r="D550" t="str">
        <f>_xlfn.XLOOKUP(C550,'smile func.'!B:B,'smile func.'!C:C,,0)</f>
        <v>amide</v>
      </c>
      <c r="E550">
        <v>388</v>
      </c>
      <c r="F550">
        <v>6.9931460537060497</v>
      </c>
      <c r="G550">
        <v>7.1327077948533004</v>
      </c>
      <c r="H550">
        <v>6.8932240771105802</v>
      </c>
      <c r="I550">
        <v>6.9380145000000004</v>
      </c>
      <c r="J550">
        <v>6.9931458514844902</v>
      </c>
    </row>
    <row r="551" spans="1:10" x14ac:dyDescent="0.3">
      <c r="A551">
        <v>549</v>
      </c>
      <c r="B551">
        <v>554</v>
      </c>
      <c r="C551" t="s">
        <v>130</v>
      </c>
      <c r="D551" t="str">
        <f>_xlfn.XLOOKUP(C551,'smile func.'!B:B,'smile func.'!C:C,,0)</f>
        <v>amide</v>
      </c>
      <c r="E551">
        <v>395.5</v>
      </c>
      <c r="F551">
        <v>7.3739535405930701</v>
      </c>
      <c r="G551">
        <v>7.1327077948533004</v>
      </c>
      <c r="H551">
        <v>7.3016643116008701</v>
      </c>
      <c r="I551">
        <v>7.114274</v>
      </c>
      <c r="J551">
        <v>7.3739499573672402</v>
      </c>
    </row>
    <row r="552" spans="1:10" x14ac:dyDescent="0.3">
      <c r="A552">
        <v>550</v>
      </c>
      <c r="B552">
        <v>555</v>
      </c>
      <c r="C552" t="s">
        <v>130</v>
      </c>
      <c r="D552" t="str">
        <f>_xlfn.XLOOKUP(C552,'smile func.'!B:B,'smile func.'!C:C,,0)</f>
        <v>amide</v>
      </c>
      <c r="E552">
        <v>403</v>
      </c>
      <c r="F552">
        <v>7.7405870515413699</v>
      </c>
      <c r="G552">
        <v>7.9517157450323896</v>
      </c>
      <c r="H552">
        <v>7.6078599345801496</v>
      </c>
      <c r="I552">
        <v>8.0344200000000008</v>
      </c>
      <c r="J552">
        <v>7.7405802755457298</v>
      </c>
    </row>
    <row r="553" spans="1:10" x14ac:dyDescent="0.3">
      <c r="A553">
        <v>551</v>
      </c>
      <c r="B553">
        <v>556</v>
      </c>
      <c r="C553" t="s">
        <v>131</v>
      </c>
      <c r="D553" t="str">
        <f>_xlfn.XLOOKUP(C553,'smile func.'!B:B,'smile func.'!C:C,,0)</f>
        <v>amine</v>
      </c>
      <c r="E553">
        <v>307</v>
      </c>
      <c r="F553">
        <v>7.60997566408059</v>
      </c>
      <c r="G553">
        <v>7.5917567414272904</v>
      </c>
      <c r="H553">
        <v>8.2666706009467301</v>
      </c>
      <c r="I553">
        <v>7.8920436</v>
      </c>
      <c r="J553">
        <v>7.6099812652336496</v>
      </c>
    </row>
    <row r="554" spans="1:10" x14ac:dyDescent="0.3">
      <c r="A554">
        <v>552</v>
      </c>
      <c r="B554">
        <v>557</v>
      </c>
      <c r="C554" t="s">
        <v>131</v>
      </c>
      <c r="D554" t="str">
        <f>_xlfn.XLOOKUP(C554,'smile func.'!B:B,'smile func.'!C:C,,0)</f>
        <v>amine</v>
      </c>
      <c r="E554">
        <v>337.5</v>
      </c>
      <c r="F554">
        <v>9.1357892216216907</v>
      </c>
      <c r="G554">
        <v>9.5429311463770894</v>
      </c>
      <c r="H554">
        <v>9.4630306458845297</v>
      </c>
      <c r="I554">
        <v>9.4046955000000008</v>
      </c>
      <c r="J554">
        <v>9.1357916894283306</v>
      </c>
    </row>
    <row r="555" spans="1:10" x14ac:dyDescent="0.3">
      <c r="A555">
        <v>553</v>
      </c>
      <c r="B555">
        <v>558</v>
      </c>
      <c r="C555" t="s">
        <v>131</v>
      </c>
      <c r="D555" t="str">
        <f>_xlfn.XLOOKUP(C555,'smile func.'!B:B,'smile func.'!C:C,,0)</f>
        <v>amine</v>
      </c>
      <c r="E555">
        <v>368</v>
      </c>
      <c r="F555">
        <v>10.357685629742299</v>
      </c>
      <c r="G555">
        <v>9.5429311463770894</v>
      </c>
      <c r="H555">
        <v>10.274685047930699</v>
      </c>
      <c r="I555">
        <v>10.467264</v>
      </c>
      <c r="J555">
        <v>10.3576845722496</v>
      </c>
    </row>
    <row r="556" spans="1:10" x14ac:dyDescent="0.3">
      <c r="A556">
        <v>554</v>
      </c>
      <c r="B556">
        <v>559</v>
      </c>
      <c r="C556" t="s">
        <v>131</v>
      </c>
      <c r="D556" t="str">
        <f>_xlfn.XLOOKUP(C556,'smile func.'!B:B,'smile func.'!C:C,,0)</f>
        <v>amine</v>
      </c>
      <c r="E556">
        <v>398.5</v>
      </c>
      <c r="F556">
        <v>11.358243713006701</v>
      </c>
      <c r="G556">
        <v>11.5702668891938</v>
      </c>
      <c r="H556">
        <v>11.2122209023237</v>
      </c>
      <c r="I556">
        <v>11.33846</v>
      </c>
      <c r="J556">
        <v>11.358239770267099</v>
      </c>
    </row>
    <row r="557" spans="1:10" x14ac:dyDescent="0.3">
      <c r="A557">
        <v>555</v>
      </c>
      <c r="B557">
        <v>560</v>
      </c>
      <c r="C557" t="s">
        <v>131</v>
      </c>
      <c r="D557" t="str">
        <f>_xlfn.XLOOKUP(C557,'smile func.'!B:B,'smile func.'!C:C,,0)</f>
        <v>amine</v>
      </c>
      <c r="E557">
        <v>429</v>
      </c>
      <c r="F557">
        <v>12.192609711644399</v>
      </c>
      <c r="G557">
        <v>12.136793090890301</v>
      </c>
      <c r="H557">
        <v>11.9855455796102</v>
      </c>
      <c r="I557">
        <v>12.025388</v>
      </c>
      <c r="J557">
        <v>12.1926050198818</v>
      </c>
    </row>
    <row r="558" spans="1:10" x14ac:dyDescent="0.3">
      <c r="A558">
        <v>556</v>
      </c>
      <c r="B558">
        <v>561</v>
      </c>
      <c r="C558" t="s">
        <v>132</v>
      </c>
      <c r="D558" t="str">
        <f>_xlfn.XLOOKUP(C558,'smile func.'!B:B,'smile func.'!C:C,,0)</f>
        <v>alkyne</v>
      </c>
      <c r="E558">
        <v>404</v>
      </c>
      <c r="F558">
        <v>10.165970179272399</v>
      </c>
      <c r="G558">
        <v>10.1482103212306</v>
      </c>
      <c r="H558">
        <v>10.195774038962499</v>
      </c>
      <c r="I558">
        <v>10.106093</v>
      </c>
      <c r="J558">
        <v>10.165974315837399</v>
      </c>
    </row>
    <row r="559" spans="1:10" x14ac:dyDescent="0.3">
      <c r="A559">
        <v>557</v>
      </c>
      <c r="B559">
        <v>562</v>
      </c>
      <c r="C559" t="s">
        <v>132</v>
      </c>
      <c r="D559" t="str">
        <f>_xlfn.XLOOKUP(C559,'smile func.'!B:B,'smile func.'!C:C,,0)</f>
        <v>alkyne</v>
      </c>
      <c r="E559">
        <v>415.75</v>
      </c>
      <c r="F559">
        <v>10.5456532758561</v>
      </c>
      <c r="G559">
        <v>10.543837981927901</v>
      </c>
      <c r="H559">
        <v>10.480763312262299</v>
      </c>
      <c r="I559">
        <v>10.5151</v>
      </c>
      <c r="J559">
        <v>10.5456532758561</v>
      </c>
    </row>
    <row r="560" spans="1:10" x14ac:dyDescent="0.3">
      <c r="A560">
        <v>558</v>
      </c>
      <c r="B560">
        <v>563</v>
      </c>
      <c r="C560" t="s">
        <v>132</v>
      </c>
      <c r="D560" t="str">
        <f>_xlfn.XLOOKUP(C560,'smile func.'!B:B,'smile func.'!C:C,,0)</f>
        <v>alkyne</v>
      </c>
      <c r="E560">
        <v>427.5</v>
      </c>
      <c r="F560">
        <v>10.899431326263199</v>
      </c>
      <c r="G560">
        <v>10.887331206326101</v>
      </c>
      <c r="H560">
        <v>10.9135168001045</v>
      </c>
      <c r="I560">
        <v>10.858454999999999</v>
      </c>
      <c r="J560">
        <v>10.899431326263199</v>
      </c>
    </row>
    <row r="561" spans="1:10" x14ac:dyDescent="0.3">
      <c r="A561">
        <v>559</v>
      </c>
      <c r="B561">
        <v>564</v>
      </c>
      <c r="C561" t="s">
        <v>132</v>
      </c>
      <c r="D561" t="str">
        <f>_xlfn.XLOOKUP(C561,'smile func.'!B:B,'smile func.'!C:C,,0)</f>
        <v>alkyne</v>
      </c>
      <c r="E561">
        <v>439.25</v>
      </c>
      <c r="F561">
        <v>11.2298680488008</v>
      </c>
      <c r="G561">
        <v>11.227261761833899</v>
      </c>
      <c r="H561">
        <v>11.217222851390799</v>
      </c>
      <c r="I561">
        <v>11.385483000000001</v>
      </c>
      <c r="J561">
        <v>11.2298680488008</v>
      </c>
    </row>
    <row r="562" spans="1:10" x14ac:dyDescent="0.3">
      <c r="A562">
        <v>560</v>
      </c>
      <c r="B562">
        <v>565</v>
      </c>
      <c r="C562" t="s">
        <v>132</v>
      </c>
      <c r="D562" t="str">
        <f>_xlfn.XLOOKUP(C562,'smile func.'!B:B,'smile func.'!C:C,,0)</f>
        <v>alkyne</v>
      </c>
      <c r="E562">
        <v>451</v>
      </c>
      <c r="F562">
        <v>11.539199670736799</v>
      </c>
      <c r="G562">
        <v>11.540735756239499</v>
      </c>
      <c r="H562">
        <v>11.4978245031519</v>
      </c>
      <c r="I562">
        <v>11.550935000000001</v>
      </c>
      <c r="J562">
        <v>11.539199670736799</v>
      </c>
    </row>
    <row r="563" spans="1:10" x14ac:dyDescent="0.3">
      <c r="A563">
        <v>561</v>
      </c>
      <c r="B563">
        <v>566</v>
      </c>
      <c r="C563" t="s">
        <v>133</v>
      </c>
      <c r="D563" t="str">
        <f>_xlfn.XLOOKUP(C563,'smile func.'!B:B,'smile func.'!C:C,,0)</f>
        <v>aldehyde</v>
      </c>
      <c r="E563">
        <v>248</v>
      </c>
      <c r="F563">
        <v>4.8120112554944896</v>
      </c>
      <c r="G563">
        <v>4.8447827748404197</v>
      </c>
      <c r="H563">
        <v>5.5243951141344203</v>
      </c>
      <c r="I563">
        <v>5.2546225</v>
      </c>
      <c r="J563">
        <v>4.8120112554944896</v>
      </c>
    </row>
    <row r="564" spans="1:10" x14ac:dyDescent="0.3">
      <c r="A564">
        <v>562</v>
      </c>
      <c r="B564">
        <v>567</v>
      </c>
      <c r="C564" t="s">
        <v>133</v>
      </c>
      <c r="D564" t="str">
        <f>_xlfn.XLOOKUP(C564,'smile func.'!B:B,'smile func.'!C:C,,0)</f>
        <v>aldehyde</v>
      </c>
      <c r="E564">
        <v>283.5</v>
      </c>
      <c r="F564">
        <v>7.1896604284615702</v>
      </c>
      <c r="G564">
        <v>7.1896604284615702</v>
      </c>
      <c r="H564">
        <v>7.2784322672258597</v>
      </c>
      <c r="I564">
        <v>7.3280982999999997</v>
      </c>
      <c r="J564">
        <v>7.1896604284615702</v>
      </c>
    </row>
    <row r="565" spans="1:10" x14ac:dyDescent="0.3">
      <c r="A565">
        <v>563</v>
      </c>
      <c r="B565">
        <v>568</v>
      </c>
      <c r="C565" t="s">
        <v>133</v>
      </c>
      <c r="D565" t="str">
        <f>_xlfn.XLOOKUP(C565,'smile func.'!B:B,'smile func.'!C:C,,0)</f>
        <v>aldehyde</v>
      </c>
      <c r="E565">
        <v>319</v>
      </c>
      <c r="F565">
        <v>8.9910376983745603</v>
      </c>
      <c r="G565">
        <v>9.0266616465251701</v>
      </c>
      <c r="H565">
        <v>8.8193916697514396</v>
      </c>
      <c r="I565">
        <v>8.6888559999999995</v>
      </c>
      <c r="J565">
        <v>8.99103655641537</v>
      </c>
    </row>
    <row r="566" spans="1:10" x14ac:dyDescent="0.3">
      <c r="A566">
        <v>564</v>
      </c>
      <c r="B566">
        <v>569</v>
      </c>
      <c r="C566" t="s">
        <v>133</v>
      </c>
      <c r="D566" t="str">
        <f>_xlfn.XLOOKUP(C566,'smile func.'!B:B,'smile func.'!C:C,,0)</f>
        <v>aldehyde</v>
      </c>
      <c r="E566">
        <v>354.5</v>
      </c>
      <c r="F566">
        <v>10.4030050725263</v>
      </c>
      <c r="G566">
        <v>10.3760540021787</v>
      </c>
      <c r="H566">
        <v>10.358690483038099</v>
      </c>
      <c r="I566">
        <v>10.438212999999999</v>
      </c>
      <c r="J566">
        <v>10.4030050725263</v>
      </c>
    </row>
    <row r="567" spans="1:10" x14ac:dyDescent="0.3">
      <c r="A567">
        <v>565</v>
      </c>
      <c r="B567">
        <v>570</v>
      </c>
      <c r="C567" t="s">
        <v>133</v>
      </c>
      <c r="D567" t="str">
        <f>_xlfn.XLOOKUP(C567,'smile func.'!B:B,'smile func.'!C:C,,0)</f>
        <v>aldehyde</v>
      </c>
      <c r="E567">
        <v>390</v>
      </c>
      <c r="F567">
        <v>11.539515823155501</v>
      </c>
      <c r="G567">
        <v>12.050828046736299</v>
      </c>
      <c r="H567">
        <v>11.525033900507401</v>
      </c>
      <c r="I567">
        <v>11.554055</v>
      </c>
      <c r="J567">
        <v>11.539515823155501</v>
      </c>
    </row>
    <row r="568" spans="1:10" x14ac:dyDescent="0.3">
      <c r="A568">
        <v>566</v>
      </c>
      <c r="B568">
        <v>571</v>
      </c>
      <c r="C568" t="s">
        <v>134</v>
      </c>
      <c r="D568" t="str">
        <f>_xlfn.XLOOKUP(C568,'smile func.'!B:B,'smile func.'!C:C,,0)</f>
        <v>aromatic</v>
      </c>
      <c r="E568">
        <v>307</v>
      </c>
      <c r="F568">
        <v>4.8405258666200401</v>
      </c>
      <c r="G568">
        <v>4.8405258666200401</v>
      </c>
      <c r="H568">
        <v>4.8244204141651599</v>
      </c>
      <c r="I568">
        <v>4.8323200000000002</v>
      </c>
      <c r="J568">
        <v>4.8405512726271498</v>
      </c>
    </row>
    <row r="569" spans="1:10" x14ac:dyDescent="0.3">
      <c r="A569">
        <v>567</v>
      </c>
      <c r="B569">
        <v>572</v>
      </c>
      <c r="C569" t="s">
        <v>134</v>
      </c>
      <c r="D569" t="str">
        <f>_xlfn.XLOOKUP(C569,'smile func.'!B:B,'smile func.'!C:C,,0)</f>
        <v>aromatic</v>
      </c>
      <c r="E569">
        <v>349</v>
      </c>
      <c r="F569">
        <v>7.1853709621639403</v>
      </c>
      <c r="G569">
        <v>7.1904250277833004</v>
      </c>
      <c r="H569">
        <v>7.1542901232200302</v>
      </c>
      <c r="I569">
        <v>7.0605690000000001</v>
      </c>
      <c r="J569">
        <v>7.1853789254340601</v>
      </c>
    </row>
    <row r="570" spans="1:10" x14ac:dyDescent="0.3">
      <c r="A570">
        <v>568</v>
      </c>
      <c r="B570">
        <v>573</v>
      </c>
      <c r="C570" t="s">
        <v>134</v>
      </c>
      <c r="D570" t="str">
        <f>_xlfn.XLOOKUP(C570,'smile func.'!B:B,'smile func.'!C:C,,0)</f>
        <v>aromatic</v>
      </c>
      <c r="E570">
        <v>391</v>
      </c>
      <c r="F570">
        <v>8.97293213188801</v>
      </c>
      <c r="G570">
        <v>8.8479122052112409</v>
      </c>
      <c r="H570">
        <v>8.9548269008084702</v>
      </c>
      <c r="I570">
        <v>9.1034279999999992</v>
      </c>
      <c r="J570">
        <v>8.9729283717661108</v>
      </c>
    </row>
    <row r="571" spans="1:10" x14ac:dyDescent="0.3">
      <c r="A571">
        <v>569</v>
      </c>
      <c r="B571">
        <v>574</v>
      </c>
      <c r="C571" t="s">
        <v>134</v>
      </c>
      <c r="D571" t="str">
        <f>_xlfn.XLOOKUP(C571,'smile func.'!B:B,'smile func.'!C:C,,0)</f>
        <v>aromatic</v>
      </c>
      <c r="E571">
        <v>433</v>
      </c>
      <c r="F571">
        <v>10.380777646794201</v>
      </c>
      <c r="G571">
        <v>10.4551709281369</v>
      </c>
      <c r="H571">
        <v>10.3300062996395</v>
      </c>
      <c r="I571">
        <v>10.320081999999999</v>
      </c>
      <c r="J571">
        <v>10.380765741269199</v>
      </c>
    </row>
    <row r="572" spans="1:10" x14ac:dyDescent="0.3">
      <c r="A572">
        <v>570</v>
      </c>
      <c r="B572">
        <v>575</v>
      </c>
      <c r="C572" t="s">
        <v>134</v>
      </c>
      <c r="D572" t="str">
        <f>_xlfn.XLOOKUP(C572,'smile func.'!B:B,'smile func.'!C:C,,0)</f>
        <v>aromatic</v>
      </c>
      <c r="E572">
        <v>475</v>
      </c>
      <c r="F572">
        <v>11.518280365181299</v>
      </c>
      <c r="G572">
        <v>11.5114247611587</v>
      </c>
      <c r="H572">
        <v>11.4490558254543</v>
      </c>
      <c r="I572">
        <v>11.685879</v>
      </c>
      <c r="J572">
        <v>11.5182626615715</v>
      </c>
    </row>
    <row r="573" spans="1:10" x14ac:dyDescent="0.3">
      <c r="A573">
        <v>571</v>
      </c>
      <c r="B573">
        <v>576</v>
      </c>
      <c r="C573" t="s">
        <v>135</v>
      </c>
      <c r="D573" t="e">
        <f>_xlfn.XLOOKUP(C573,'smile func.'!B:B,'smile func.'!C:C,,0)</f>
        <v>#N/A</v>
      </c>
      <c r="E573">
        <v>476</v>
      </c>
      <c r="F573">
        <v>11.522791524407401</v>
      </c>
      <c r="G573">
        <v>11.5227630325201</v>
      </c>
      <c r="H573">
        <v>11.5279619296034</v>
      </c>
      <c r="I573">
        <v>11.531148</v>
      </c>
      <c r="J573">
        <v>11.522791339322501</v>
      </c>
    </row>
    <row r="574" spans="1:10" x14ac:dyDescent="0.3">
      <c r="A574">
        <v>572</v>
      </c>
      <c r="B574">
        <v>577</v>
      </c>
      <c r="C574" t="s">
        <v>136</v>
      </c>
      <c r="D574" t="str">
        <f>_xlfn.XLOOKUP(C574,'smile func.'!B:B,'smile func.'!C:C,,0)</f>
        <v>aromatic</v>
      </c>
      <c r="E574">
        <v>360</v>
      </c>
      <c r="F574">
        <v>7.6739010320506402</v>
      </c>
      <c r="G574">
        <v>7.6739010320506402</v>
      </c>
      <c r="H574">
        <v>7.7161022520705798</v>
      </c>
      <c r="I574">
        <v>7.9790362999999997</v>
      </c>
      <c r="J574">
        <v>7.6739153084317397</v>
      </c>
    </row>
    <row r="575" spans="1:10" x14ac:dyDescent="0.3">
      <c r="A575">
        <v>573</v>
      </c>
      <c r="B575">
        <v>578</v>
      </c>
      <c r="C575" t="s">
        <v>136</v>
      </c>
      <c r="D575" t="str">
        <f>_xlfn.XLOOKUP(C575,'smile func.'!B:B,'smile func.'!C:C,,0)</f>
        <v>aromatic</v>
      </c>
      <c r="E575">
        <v>395.75</v>
      </c>
      <c r="F575">
        <v>9.2517578391917201</v>
      </c>
      <c r="G575">
        <v>9.2517578391917201</v>
      </c>
      <c r="H575">
        <v>9.2709170553379092</v>
      </c>
      <c r="I575">
        <v>9.0446869999999997</v>
      </c>
      <c r="J575">
        <v>9.2517624050722507</v>
      </c>
    </row>
    <row r="576" spans="1:10" x14ac:dyDescent="0.3">
      <c r="A576">
        <v>574</v>
      </c>
      <c r="B576">
        <v>579</v>
      </c>
      <c r="C576" t="s">
        <v>136</v>
      </c>
      <c r="D576" t="str">
        <f>_xlfn.XLOOKUP(C576,'smile func.'!B:B,'smile func.'!C:C,,0)</f>
        <v>aromatic</v>
      </c>
      <c r="E576">
        <v>431.5</v>
      </c>
      <c r="F576">
        <v>10.4668364557398</v>
      </c>
      <c r="G576">
        <v>10.4668364557398</v>
      </c>
      <c r="H576">
        <v>10.3800450349116</v>
      </c>
      <c r="I576">
        <v>10.379341</v>
      </c>
      <c r="J576">
        <v>10.466834398590301</v>
      </c>
    </row>
    <row r="577" spans="1:10" x14ac:dyDescent="0.3">
      <c r="A577">
        <v>575</v>
      </c>
      <c r="B577">
        <v>580</v>
      </c>
      <c r="C577" t="s">
        <v>136</v>
      </c>
      <c r="D577" t="str">
        <f>_xlfn.XLOOKUP(C577,'smile func.'!B:B,'smile func.'!C:C,,0)</f>
        <v>aromatic</v>
      </c>
      <c r="E577">
        <v>467.25</v>
      </c>
      <c r="F577">
        <v>11.431350883774799</v>
      </c>
      <c r="G577">
        <v>11.410065900527499</v>
      </c>
      <c r="H577">
        <v>11.3514920824223</v>
      </c>
      <c r="I577">
        <v>11.372166</v>
      </c>
      <c r="J577">
        <v>11.4313441676612</v>
      </c>
    </row>
    <row r="578" spans="1:10" x14ac:dyDescent="0.3">
      <c r="A578">
        <v>576</v>
      </c>
      <c r="B578">
        <v>581</v>
      </c>
      <c r="C578" t="s">
        <v>136</v>
      </c>
      <c r="D578" t="str">
        <f>_xlfn.XLOOKUP(C578,'smile func.'!B:B,'smile func.'!C:C,,0)</f>
        <v>aromatic</v>
      </c>
      <c r="E578">
        <v>503</v>
      </c>
      <c r="F578">
        <v>12.215561030266899</v>
      </c>
      <c r="G578">
        <v>12.215561030266899</v>
      </c>
      <c r="H578">
        <v>11.989049955951099</v>
      </c>
      <c r="I578">
        <v>12.059815</v>
      </c>
      <c r="J578">
        <v>12.2155509612777</v>
      </c>
    </row>
    <row r="579" spans="1:10" x14ac:dyDescent="0.3">
      <c r="A579">
        <v>577</v>
      </c>
      <c r="B579">
        <v>582</v>
      </c>
      <c r="C579" t="s">
        <v>137</v>
      </c>
      <c r="D579" t="str">
        <f>_xlfn.XLOOKUP(C579,'smile func.'!B:B,'smile func.'!C:C,,0)</f>
        <v>ester</v>
      </c>
      <c r="E579">
        <v>368</v>
      </c>
      <c r="F579">
        <v>6.0801264155942096</v>
      </c>
      <c r="G579">
        <v>6.0141289853605198</v>
      </c>
      <c r="H579">
        <v>7.0143137293617901</v>
      </c>
      <c r="I579">
        <v>6.2419167</v>
      </c>
      <c r="J579">
        <v>6.0801353524057902</v>
      </c>
    </row>
    <row r="580" spans="1:10" x14ac:dyDescent="0.3">
      <c r="A580">
        <v>578</v>
      </c>
      <c r="B580">
        <v>583</v>
      </c>
      <c r="C580" t="s">
        <v>137</v>
      </c>
      <c r="D580" t="str">
        <f>_xlfn.XLOOKUP(C580,'smile func.'!B:B,'smile func.'!C:C,,0)</f>
        <v>ester</v>
      </c>
      <c r="E580">
        <v>388.25</v>
      </c>
      <c r="F580">
        <v>7.1263595701168496</v>
      </c>
      <c r="G580">
        <v>7.9649747960147996</v>
      </c>
      <c r="H580">
        <v>7.8169292541811801</v>
      </c>
      <c r="I580">
        <v>7.270143</v>
      </c>
      <c r="J580">
        <v>7.1263631306355597</v>
      </c>
    </row>
    <row r="581" spans="1:10" x14ac:dyDescent="0.3">
      <c r="A581">
        <v>579</v>
      </c>
      <c r="B581">
        <v>584</v>
      </c>
      <c r="C581" t="s">
        <v>137</v>
      </c>
      <c r="D581" t="str">
        <f>_xlfn.XLOOKUP(C581,'smile func.'!B:B,'smile func.'!C:C,,0)</f>
        <v>ester</v>
      </c>
      <c r="E581">
        <v>408.5</v>
      </c>
      <c r="F581">
        <v>8.0342287580703502</v>
      </c>
      <c r="G581">
        <v>7.9649747960147996</v>
      </c>
      <c r="H581">
        <v>8.34734963761945</v>
      </c>
      <c r="I581">
        <v>8.0895449999999993</v>
      </c>
      <c r="J581">
        <v>8.0342279569951902</v>
      </c>
    </row>
    <row r="582" spans="1:10" x14ac:dyDescent="0.3">
      <c r="A582">
        <v>580</v>
      </c>
      <c r="B582">
        <v>585</v>
      </c>
      <c r="C582" t="s">
        <v>137</v>
      </c>
      <c r="D582" t="str">
        <f>_xlfn.XLOOKUP(C582,'smile func.'!B:B,'smile func.'!C:C,,0)</f>
        <v>ester</v>
      </c>
      <c r="E582">
        <v>428.75</v>
      </c>
      <c r="F582">
        <v>8.8294794439851394</v>
      </c>
      <c r="G582">
        <v>7.9649747960147996</v>
      </c>
      <c r="H582">
        <v>8.9698211027686803</v>
      </c>
      <c r="I582">
        <v>8.9352060000000009</v>
      </c>
      <c r="J582">
        <v>8.8294732591199701</v>
      </c>
    </row>
    <row r="583" spans="1:10" x14ac:dyDescent="0.3">
      <c r="A583">
        <v>581</v>
      </c>
      <c r="B583">
        <v>586</v>
      </c>
      <c r="C583" t="s">
        <v>137</v>
      </c>
      <c r="D583" t="str">
        <f>_xlfn.XLOOKUP(C583,'smile func.'!B:B,'smile func.'!C:C,,0)</f>
        <v>ester</v>
      </c>
      <c r="E583">
        <v>449</v>
      </c>
      <c r="F583">
        <v>9.5318428204840604</v>
      </c>
      <c r="G583">
        <v>9.9133834389782294</v>
      </c>
      <c r="H583">
        <v>9.6344197996227106</v>
      </c>
      <c r="I583">
        <v>9.5449190000000002</v>
      </c>
      <c r="J583">
        <v>9.5318354976042308</v>
      </c>
    </row>
    <row r="584" spans="1:10" x14ac:dyDescent="0.3">
      <c r="A584">
        <v>582</v>
      </c>
      <c r="B584">
        <v>587</v>
      </c>
      <c r="C584" t="s">
        <v>138</v>
      </c>
      <c r="D584" t="str">
        <f>_xlfn.XLOOKUP(C584,'smile func.'!B:B,'smile func.'!C:C,,0)</f>
        <v>amide</v>
      </c>
      <c r="E584">
        <v>426</v>
      </c>
      <c r="F584">
        <v>8.1226466310812793</v>
      </c>
      <c r="G584">
        <v>8.0881539447153603</v>
      </c>
      <c r="H584">
        <v>8.4482859667169308</v>
      </c>
      <c r="I584">
        <v>8.2907980000000006</v>
      </c>
      <c r="J584">
        <v>8.1226466310812793</v>
      </c>
    </row>
    <row r="585" spans="1:10" x14ac:dyDescent="0.3">
      <c r="A585">
        <v>583</v>
      </c>
      <c r="B585">
        <v>588</v>
      </c>
      <c r="C585" t="s">
        <v>138</v>
      </c>
      <c r="D585" t="str">
        <f>_xlfn.XLOOKUP(C585,'smile func.'!B:B,'smile func.'!C:C,,0)</f>
        <v>amide</v>
      </c>
      <c r="E585">
        <v>474.75</v>
      </c>
      <c r="F585">
        <v>9.54697779118613</v>
      </c>
      <c r="G585">
        <v>9.6101843943567093</v>
      </c>
      <c r="H585">
        <v>9.6364187579470801</v>
      </c>
      <c r="I585">
        <v>9.6602440000000005</v>
      </c>
      <c r="J585">
        <v>9.54697779118613</v>
      </c>
    </row>
    <row r="586" spans="1:10" x14ac:dyDescent="0.3">
      <c r="A586">
        <v>584</v>
      </c>
      <c r="B586">
        <v>589</v>
      </c>
      <c r="C586" t="s">
        <v>138</v>
      </c>
      <c r="D586" t="str">
        <f>_xlfn.XLOOKUP(C586,'smile func.'!B:B,'smile func.'!C:C,,0)</f>
        <v>amide</v>
      </c>
      <c r="E586">
        <v>523.5</v>
      </c>
      <c r="F586">
        <v>10.7060323741941</v>
      </c>
      <c r="G586">
        <v>10.7060323741941</v>
      </c>
      <c r="H586">
        <v>10.877195007053899</v>
      </c>
      <c r="I586">
        <v>10.791736</v>
      </c>
      <c r="J586">
        <v>10.7060323741941</v>
      </c>
    </row>
    <row r="587" spans="1:10" x14ac:dyDescent="0.3">
      <c r="A587">
        <v>585</v>
      </c>
      <c r="B587">
        <v>590</v>
      </c>
      <c r="C587" t="s">
        <v>138</v>
      </c>
      <c r="D587" t="str">
        <f>_xlfn.XLOOKUP(C587,'smile func.'!B:B,'smile func.'!C:C,,0)</f>
        <v>amide</v>
      </c>
      <c r="E587">
        <v>572.25</v>
      </c>
      <c r="F587">
        <v>11.667607146204601</v>
      </c>
      <c r="G587">
        <v>11.667607146204601</v>
      </c>
      <c r="H587">
        <v>11.7724557906878</v>
      </c>
      <c r="I587">
        <v>11.653447999999999</v>
      </c>
      <c r="J587">
        <v>11.667607146204601</v>
      </c>
    </row>
    <row r="588" spans="1:10" x14ac:dyDescent="0.3">
      <c r="A588">
        <v>586</v>
      </c>
      <c r="B588">
        <v>591</v>
      </c>
      <c r="C588" t="s">
        <v>138</v>
      </c>
      <c r="D588" t="str">
        <f>_xlfn.XLOOKUP(C588,'smile func.'!B:B,'smile func.'!C:C,,0)</f>
        <v>amide</v>
      </c>
      <c r="E588">
        <v>621</v>
      </c>
      <c r="F588">
        <v>12.4782100337207</v>
      </c>
      <c r="G588">
        <v>13.046453427478401</v>
      </c>
      <c r="H588">
        <v>12.513126027447001</v>
      </c>
      <c r="I588">
        <v>12.437288000000001</v>
      </c>
      <c r="J588">
        <v>12.4782100337207</v>
      </c>
    </row>
    <row r="589" spans="1:10" x14ac:dyDescent="0.3">
      <c r="A589">
        <v>587</v>
      </c>
      <c r="B589">
        <v>592</v>
      </c>
      <c r="C589" t="s">
        <v>139</v>
      </c>
      <c r="D589" t="str">
        <f>_xlfn.XLOOKUP(C589,'smile func.'!B:B,'smile func.'!C:C,,0)</f>
        <v>ester</v>
      </c>
      <c r="E589">
        <v>323</v>
      </c>
      <c r="F589">
        <v>4.8891061238156501</v>
      </c>
      <c r="G589">
        <v>5.1749873775853397</v>
      </c>
      <c r="H589">
        <v>4.50087227448088</v>
      </c>
      <c r="I589">
        <v>5.1931995999999998</v>
      </c>
      <c r="J589">
        <v>4.8891187860819203</v>
      </c>
    </row>
    <row r="590" spans="1:10" x14ac:dyDescent="0.3">
      <c r="A590">
        <v>588</v>
      </c>
      <c r="B590">
        <v>593</v>
      </c>
      <c r="C590" t="s">
        <v>139</v>
      </c>
      <c r="D590" t="str">
        <f>_xlfn.XLOOKUP(C590,'smile func.'!B:B,'smile func.'!C:C,,0)</f>
        <v>ester</v>
      </c>
      <c r="E590">
        <v>364.5</v>
      </c>
      <c r="F590">
        <v>7.1806897832641399</v>
      </c>
      <c r="G590">
        <v>7.15421880953786</v>
      </c>
      <c r="H590">
        <v>7.1241049837974</v>
      </c>
      <c r="I590">
        <v>6.9705459999999997</v>
      </c>
      <c r="J590">
        <v>7.1806938722951399</v>
      </c>
    </row>
    <row r="591" spans="1:10" x14ac:dyDescent="0.3">
      <c r="A591">
        <v>589</v>
      </c>
      <c r="B591">
        <v>594</v>
      </c>
      <c r="C591" t="s">
        <v>139</v>
      </c>
      <c r="D591" t="str">
        <f>_xlfn.XLOOKUP(C591,'smile func.'!B:B,'smile func.'!C:C,,0)</f>
        <v>ester</v>
      </c>
      <c r="E591">
        <v>406</v>
      </c>
      <c r="F591">
        <v>8.9540698579964602</v>
      </c>
      <c r="G591">
        <v>8.9553846919612301</v>
      </c>
      <c r="H591">
        <v>8.9682849375931593</v>
      </c>
      <c r="I591">
        <v>9.2632060000000003</v>
      </c>
      <c r="J591">
        <v>8.9540680578788905</v>
      </c>
    </row>
    <row r="592" spans="1:10" x14ac:dyDescent="0.3">
      <c r="A592">
        <v>590</v>
      </c>
      <c r="B592">
        <v>595</v>
      </c>
      <c r="C592" t="s">
        <v>139</v>
      </c>
      <c r="D592" t="str">
        <f>_xlfn.XLOOKUP(C592,'smile func.'!B:B,'smile func.'!C:C,,0)</f>
        <v>ester</v>
      </c>
      <c r="E592">
        <v>447.5</v>
      </c>
      <c r="F592">
        <v>10.3671656369369</v>
      </c>
      <c r="G592">
        <v>10.4519794568749</v>
      </c>
      <c r="H592">
        <v>10.398366830919899</v>
      </c>
      <c r="I592">
        <v>10.375707</v>
      </c>
      <c r="J592">
        <v>10.3671656369369</v>
      </c>
    </row>
    <row r="593" spans="1:10" x14ac:dyDescent="0.3">
      <c r="A593">
        <v>591</v>
      </c>
      <c r="B593">
        <v>596</v>
      </c>
      <c r="C593" t="s">
        <v>139</v>
      </c>
      <c r="D593" t="str">
        <f>_xlfn.XLOOKUP(C593,'smile func.'!B:B,'smile func.'!C:C,,0)</f>
        <v>ester</v>
      </c>
      <c r="E593">
        <v>489</v>
      </c>
      <c r="F593">
        <v>11.519646915717299</v>
      </c>
      <c r="G593">
        <v>11.519646915717299</v>
      </c>
      <c r="H593">
        <v>11.442662781831499</v>
      </c>
      <c r="I593">
        <v>11.337311</v>
      </c>
      <c r="J593">
        <v>11.5196379324125</v>
      </c>
    </row>
    <row r="594" spans="1:10" x14ac:dyDescent="0.3">
      <c r="A594">
        <v>592</v>
      </c>
      <c r="B594">
        <v>597</v>
      </c>
      <c r="C594" t="s">
        <v>140</v>
      </c>
      <c r="D594" t="e">
        <f>_xlfn.XLOOKUP(C594,'smile func.'!B:B,'smile func.'!C:C,,0)</f>
        <v>#N/A</v>
      </c>
      <c r="E594">
        <v>479</v>
      </c>
      <c r="F594">
        <v>11.5373991611641</v>
      </c>
      <c r="G594">
        <v>11.5373991611641</v>
      </c>
      <c r="H594">
        <v>11.538103254157701</v>
      </c>
      <c r="I594">
        <v>11.808851000000001</v>
      </c>
      <c r="J594">
        <v>11.5373991611641</v>
      </c>
    </row>
    <row r="595" spans="1:10" x14ac:dyDescent="0.3">
      <c r="A595">
        <v>593</v>
      </c>
      <c r="B595">
        <v>598</v>
      </c>
      <c r="C595" t="s">
        <v>141</v>
      </c>
      <c r="D595" t="e">
        <f>_xlfn.XLOOKUP(C595,'smile func.'!B:B,'smile func.'!C:C,,0)</f>
        <v>#N/A</v>
      </c>
      <c r="E595">
        <v>452</v>
      </c>
      <c r="F595">
        <v>11.522613341468</v>
      </c>
      <c r="G595">
        <v>11.522613341468</v>
      </c>
      <c r="H595">
        <v>11.5227069489362</v>
      </c>
      <c r="I595">
        <v>11.550164000000001</v>
      </c>
      <c r="J595">
        <v>11.5226132360356</v>
      </c>
    </row>
    <row r="596" spans="1:10" x14ac:dyDescent="0.3">
      <c r="A596">
        <v>594</v>
      </c>
      <c r="B596">
        <v>599</v>
      </c>
      <c r="C596" t="s">
        <v>142</v>
      </c>
      <c r="D596" t="e">
        <f>_xlfn.XLOOKUP(C596,'smile func.'!B:B,'smile func.'!C:C,,0)</f>
        <v>#N/A</v>
      </c>
      <c r="E596">
        <v>447</v>
      </c>
      <c r="F596">
        <v>11.522630539824499</v>
      </c>
      <c r="G596">
        <v>11.522630539824499</v>
      </c>
      <c r="H596">
        <v>11.522642948538</v>
      </c>
      <c r="I596">
        <v>11.515352999999999</v>
      </c>
      <c r="J596">
        <v>11.5226304480066</v>
      </c>
    </row>
    <row r="597" spans="1:10" x14ac:dyDescent="0.3">
      <c r="A597">
        <v>595</v>
      </c>
      <c r="B597">
        <v>600</v>
      </c>
      <c r="C597" t="s">
        <v>143</v>
      </c>
      <c r="D597" t="str">
        <f>_xlfn.XLOOKUP(C597,'smile func.'!B:B,'smile func.'!C:C,,0)</f>
        <v>aromatic</v>
      </c>
      <c r="E597">
        <v>367</v>
      </c>
      <c r="F597">
        <v>5.3088916972584901</v>
      </c>
      <c r="G597">
        <v>5.1649658395227398</v>
      </c>
      <c r="H597">
        <v>5.7756088480020802</v>
      </c>
      <c r="I597">
        <v>5.3786006000000004</v>
      </c>
      <c r="J597">
        <v>5.3088916972584901</v>
      </c>
    </row>
    <row r="598" spans="1:10" x14ac:dyDescent="0.3">
      <c r="A598">
        <v>596</v>
      </c>
      <c r="B598">
        <v>601</v>
      </c>
      <c r="C598" t="s">
        <v>143</v>
      </c>
      <c r="D598" t="str">
        <f>_xlfn.XLOOKUP(C598,'smile func.'!B:B,'smile func.'!C:C,,0)</f>
        <v>aromatic</v>
      </c>
      <c r="E598">
        <v>378.5</v>
      </c>
      <c r="F598">
        <v>5.9170105226583498</v>
      </c>
      <c r="G598">
        <v>6.3561883082395401</v>
      </c>
      <c r="H598">
        <v>6.1955698706988098</v>
      </c>
      <c r="I598">
        <v>5.7920129999999999</v>
      </c>
      <c r="J598">
        <v>5.9170105226583498</v>
      </c>
    </row>
    <row r="599" spans="1:10" x14ac:dyDescent="0.3">
      <c r="A599">
        <v>597</v>
      </c>
      <c r="B599">
        <v>602</v>
      </c>
      <c r="C599" t="s">
        <v>143</v>
      </c>
      <c r="D599" t="str">
        <f>_xlfn.XLOOKUP(C599,'smile func.'!B:B,'smile func.'!C:C,,0)</f>
        <v>aromatic</v>
      </c>
      <c r="E599">
        <v>390</v>
      </c>
      <c r="F599">
        <v>6.4812741667199996</v>
      </c>
      <c r="G599">
        <v>6.3561883082395401</v>
      </c>
      <c r="H599">
        <v>6.6549668844742804</v>
      </c>
      <c r="I599">
        <v>6.3932767000000004</v>
      </c>
      <c r="J599">
        <v>6.4812741667199996</v>
      </c>
    </row>
    <row r="600" spans="1:10" x14ac:dyDescent="0.3">
      <c r="A600">
        <v>598</v>
      </c>
      <c r="B600">
        <v>603</v>
      </c>
      <c r="C600" t="s">
        <v>143</v>
      </c>
      <c r="D600" t="str">
        <f>_xlfn.XLOOKUP(C600,'smile func.'!B:B,'smile func.'!C:C,,0)</f>
        <v>aromatic</v>
      </c>
      <c r="E600">
        <v>401.5</v>
      </c>
      <c r="F600">
        <v>7.0062615228737197</v>
      </c>
      <c r="G600">
        <v>7.0062615228737197</v>
      </c>
      <c r="H600">
        <v>7.1180308946022901</v>
      </c>
      <c r="I600">
        <v>7.2285430000000002</v>
      </c>
      <c r="J600">
        <v>7.0062615228737197</v>
      </c>
    </row>
    <row r="601" spans="1:10" x14ac:dyDescent="0.3">
      <c r="A601">
        <v>599</v>
      </c>
      <c r="B601">
        <v>604</v>
      </c>
      <c r="C601" t="s">
        <v>143</v>
      </c>
      <c r="D601" t="str">
        <f>_xlfn.XLOOKUP(C601,'smile func.'!B:B,'smile func.'!C:C,,0)</f>
        <v>aromatic</v>
      </c>
      <c r="E601">
        <v>413</v>
      </c>
      <c r="F601">
        <v>7.4959354839128398</v>
      </c>
      <c r="G601">
        <v>7.5957789594138996</v>
      </c>
      <c r="H601">
        <v>7.5781932706293196</v>
      </c>
      <c r="I601">
        <v>7.4655480000000001</v>
      </c>
      <c r="J601">
        <v>7.4959354839128398</v>
      </c>
    </row>
    <row r="602" spans="1:10" x14ac:dyDescent="0.3">
      <c r="A602">
        <v>600</v>
      </c>
      <c r="B602">
        <v>605</v>
      </c>
      <c r="C602" t="s">
        <v>144</v>
      </c>
      <c r="D602" t="str">
        <f>_xlfn.XLOOKUP(C602,'smile func.'!B:B,'smile func.'!C:C,,0)</f>
        <v>alkene</v>
      </c>
      <c r="E602">
        <v>288</v>
      </c>
      <c r="F602">
        <v>7.6072838559565898</v>
      </c>
      <c r="G602">
        <v>7.6072838559565898</v>
      </c>
      <c r="H602">
        <v>7.6009509368570196</v>
      </c>
      <c r="I602">
        <v>7.6192739999999999</v>
      </c>
      <c r="J602">
        <v>7.6072897188275403</v>
      </c>
    </row>
    <row r="603" spans="1:10" x14ac:dyDescent="0.3">
      <c r="A603">
        <v>601</v>
      </c>
      <c r="B603">
        <v>606</v>
      </c>
      <c r="C603" t="s">
        <v>144</v>
      </c>
      <c r="D603" t="str">
        <f>_xlfn.XLOOKUP(C603,'smile func.'!B:B,'smile func.'!C:C,,0)</f>
        <v>alkene</v>
      </c>
      <c r="E603">
        <v>318.75</v>
      </c>
      <c r="F603">
        <v>9.1637107442307908</v>
      </c>
      <c r="G603">
        <v>9.1654359783402892</v>
      </c>
      <c r="H603">
        <v>9.1599608005158597</v>
      </c>
      <c r="I603">
        <v>9.3086269999999995</v>
      </c>
      <c r="J603">
        <v>9.1637127096959095</v>
      </c>
    </row>
    <row r="604" spans="1:10" x14ac:dyDescent="0.3">
      <c r="A604">
        <v>602</v>
      </c>
      <c r="B604">
        <v>607</v>
      </c>
      <c r="C604" t="s">
        <v>144</v>
      </c>
      <c r="D604" t="str">
        <f>_xlfn.XLOOKUP(C604,'smile func.'!B:B,'smile func.'!C:C,,0)</f>
        <v>alkene</v>
      </c>
      <c r="E604">
        <v>349.5</v>
      </c>
      <c r="F604">
        <v>10.391597204741601</v>
      </c>
      <c r="G604">
        <v>10.390719219206201</v>
      </c>
      <c r="H604">
        <v>10.392556269992401</v>
      </c>
      <c r="I604">
        <v>10.408035</v>
      </c>
      <c r="J604">
        <v>10.391596417089399</v>
      </c>
    </row>
    <row r="605" spans="1:10" x14ac:dyDescent="0.3">
      <c r="A605">
        <v>603</v>
      </c>
      <c r="B605">
        <v>608</v>
      </c>
      <c r="C605" t="s">
        <v>144</v>
      </c>
      <c r="D605" t="str">
        <f>_xlfn.XLOOKUP(C605,'smile func.'!B:B,'smile func.'!C:C,,0)</f>
        <v>alkene</v>
      </c>
      <c r="E605">
        <v>380.25</v>
      </c>
      <c r="F605">
        <v>11.3850377871977</v>
      </c>
      <c r="G605">
        <v>11.384215296079001</v>
      </c>
      <c r="H605">
        <v>11.3840574427373</v>
      </c>
      <c r="I605">
        <v>11.555179000000001</v>
      </c>
      <c r="J605">
        <v>11.385035004166699</v>
      </c>
    </row>
    <row r="606" spans="1:10" x14ac:dyDescent="0.3">
      <c r="A606">
        <v>604</v>
      </c>
      <c r="B606">
        <v>609</v>
      </c>
      <c r="C606" t="s">
        <v>144</v>
      </c>
      <c r="D606" t="str">
        <f>_xlfn.XLOOKUP(C606,'smile func.'!B:B,'smile func.'!C:C,,0)</f>
        <v>alkene</v>
      </c>
      <c r="E606">
        <v>411</v>
      </c>
      <c r="F606">
        <v>12.205326617291499</v>
      </c>
      <c r="G606">
        <v>12.205326617291499</v>
      </c>
      <c r="H606">
        <v>12.205481587146901</v>
      </c>
      <c r="I606">
        <v>12.163741</v>
      </c>
      <c r="J606">
        <v>12.20532235964</v>
      </c>
    </row>
    <row r="607" spans="1:10" x14ac:dyDescent="0.3">
      <c r="A607">
        <v>605</v>
      </c>
      <c r="B607">
        <v>610</v>
      </c>
      <c r="C607" t="s">
        <v>145</v>
      </c>
      <c r="D607" t="str">
        <f>_xlfn.XLOOKUP(C607,'smile func.'!B:B,'smile func.'!C:C,,0)</f>
        <v>amine</v>
      </c>
      <c r="E607">
        <v>308</v>
      </c>
      <c r="F607">
        <v>5.5511685741703696</v>
      </c>
      <c r="G607">
        <v>6.4634089861306396</v>
      </c>
      <c r="H607">
        <v>6.3928038135637504</v>
      </c>
      <c r="I607">
        <v>5.6533055000000001</v>
      </c>
      <c r="J607">
        <v>5.5511756797182903</v>
      </c>
    </row>
    <row r="608" spans="1:10" x14ac:dyDescent="0.3">
      <c r="A608">
        <v>606</v>
      </c>
      <c r="B608">
        <v>611</v>
      </c>
      <c r="C608" t="s">
        <v>145</v>
      </c>
      <c r="D608" t="str">
        <f>_xlfn.XLOOKUP(C608,'smile func.'!B:B,'smile func.'!C:C,,0)</f>
        <v>amine</v>
      </c>
      <c r="E608">
        <v>344</v>
      </c>
      <c r="F608">
        <v>7.6107848862329499</v>
      </c>
      <c r="G608">
        <v>8.7873311111982595</v>
      </c>
      <c r="H608">
        <v>8.4783507662522304</v>
      </c>
      <c r="I608">
        <v>7.5908980000000001</v>
      </c>
      <c r="J608">
        <v>7.6107874823919603</v>
      </c>
    </row>
    <row r="609" spans="1:10" x14ac:dyDescent="0.3">
      <c r="A609">
        <v>607</v>
      </c>
      <c r="B609">
        <v>612</v>
      </c>
      <c r="C609" t="s">
        <v>145</v>
      </c>
      <c r="D609" t="str">
        <f>_xlfn.XLOOKUP(C609,'smile func.'!B:B,'smile func.'!C:C,,0)</f>
        <v>amine</v>
      </c>
      <c r="E609">
        <v>380</v>
      </c>
      <c r="F609">
        <v>9.2050928506534007</v>
      </c>
      <c r="G609">
        <v>10.115579787932299</v>
      </c>
      <c r="H609">
        <v>9.7385259785767104</v>
      </c>
      <c r="I609">
        <v>9.1441169999999996</v>
      </c>
      <c r="J609">
        <v>9.2050915326669696</v>
      </c>
    </row>
    <row r="610" spans="1:10" x14ac:dyDescent="0.3">
      <c r="A610">
        <v>608</v>
      </c>
      <c r="B610">
        <v>613</v>
      </c>
      <c r="C610" t="s">
        <v>145</v>
      </c>
      <c r="D610" t="str">
        <f>_xlfn.XLOOKUP(C610,'smile func.'!B:B,'smile func.'!C:C,,0)</f>
        <v>amine</v>
      </c>
      <c r="E610">
        <v>416</v>
      </c>
      <c r="F610">
        <v>10.4757719897996</v>
      </c>
      <c r="G610">
        <v>10.4757719897996</v>
      </c>
      <c r="H610">
        <v>10.784407120115899</v>
      </c>
      <c r="I610">
        <v>10.329528</v>
      </c>
      <c r="J610">
        <v>10.475770179245</v>
      </c>
    </row>
    <row r="611" spans="1:10" x14ac:dyDescent="0.3">
      <c r="A611">
        <v>609</v>
      </c>
      <c r="B611">
        <v>614</v>
      </c>
      <c r="C611" t="s">
        <v>145</v>
      </c>
      <c r="D611" t="str">
        <f>_xlfn.XLOOKUP(C611,'smile func.'!B:B,'smile func.'!C:C,,0)</f>
        <v>amine</v>
      </c>
      <c r="E611">
        <v>452</v>
      </c>
      <c r="F611">
        <v>11.512282711941101</v>
      </c>
      <c r="G611">
        <v>11.511157915724199</v>
      </c>
      <c r="H611">
        <v>11.5949709142717</v>
      </c>
      <c r="I611">
        <v>11.488868</v>
      </c>
      <c r="J611">
        <v>11.5122783997907</v>
      </c>
    </row>
    <row r="612" spans="1:10" x14ac:dyDescent="0.3">
      <c r="A612">
        <v>610</v>
      </c>
      <c r="B612">
        <v>615</v>
      </c>
      <c r="C612" t="s">
        <v>146</v>
      </c>
      <c r="D612" t="e">
        <f>_xlfn.XLOOKUP(C612,'smile func.'!B:B,'smile func.'!C:C,,0)</f>
        <v>#N/A</v>
      </c>
      <c r="E612">
        <v>454</v>
      </c>
      <c r="F612">
        <v>11.522744997234501</v>
      </c>
      <c r="G612">
        <v>11.5227428227362</v>
      </c>
      <c r="H612">
        <v>11.5227284270978</v>
      </c>
      <c r="I612">
        <v>11.568773999999999</v>
      </c>
      <c r="J612">
        <v>11.5227449433242</v>
      </c>
    </row>
    <row r="613" spans="1:10" x14ac:dyDescent="0.3">
      <c r="A613">
        <v>611</v>
      </c>
      <c r="B613">
        <v>616</v>
      </c>
      <c r="C613" t="s">
        <v>147</v>
      </c>
      <c r="D613" t="str">
        <f>_xlfn.XLOOKUP(C613,'smile func.'!B:B,'smile func.'!C:C,,0)</f>
        <v>alkane</v>
      </c>
      <c r="E613">
        <v>321</v>
      </c>
      <c r="F613">
        <v>7.5781567867541604</v>
      </c>
      <c r="G613">
        <v>7.5742299172729703</v>
      </c>
      <c r="H613">
        <v>7.5891746900357502</v>
      </c>
      <c r="I613">
        <v>7.7190975999999996</v>
      </c>
      <c r="J613">
        <v>7.5781567867541604</v>
      </c>
    </row>
    <row r="614" spans="1:10" x14ac:dyDescent="0.3">
      <c r="A614">
        <v>612</v>
      </c>
      <c r="B614">
        <v>617</v>
      </c>
      <c r="C614" t="s">
        <v>147</v>
      </c>
      <c r="D614" t="str">
        <f>_xlfn.XLOOKUP(C614,'smile func.'!B:B,'smile func.'!C:C,,0)</f>
        <v>alkane</v>
      </c>
      <c r="E614">
        <v>356</v>
      </c>
      <c r="F614">
        <v>9.1496498157589308</v>
      </c>
      <c r="G614">
        <v>8.9455155452864705</v>
      </c>
      <c r="H614">
        <v>9.1430065172509103</v>
      </c>
      <c r="I614">
        <v>9.2650430000000004</v>
      </c>
      <c r="J614">
        <v>9.1496498157589308</v>
      </c>
    </row>
    <row r="615" spans="1:10" x14ac:dyDescent="0.3">
      <c r="A615">
        <v>613</v>
      </c>
      <c r="B615">
        <v>618</v>
      </c>
      <c r="C615" t="s">
        <v>147</v>
      </c>
      <c r="D615" t="str">
        <f>_xlfn.XLOOKUP(C615,'smile func.'!B:B,'smile func.'!C:C,,0)</f>
        <v>alkane</v>
      </c>
      <c r="E615">
        <v>391</v>
      </c>
      <c r="F615">
        <v>10.382823570489199</v>
      </c>
      <c r="G615">
        <v>10.383792675210801</v>
      </c>
      <c r="H615">
        <v>10.301842243571</v>
      </c>
      <c r="I615">
        <v>10.666005</v>
      </c>
      <c r="J615">
        <v>10.382823570489199</v>
      </c>
    </row>
    <row r="616" spans="1:10" x14ac:dyDescent="0.3">
      <c r="A616">
        <v>614</v>
      </c>
      <c r="B616">
        <v>619</v>
      </c>
      <c r="C616" t="s">
        <v>147</v>
      </c>
      <c r="D616" t="str">
        <f>_xlfn.XLOOKUP(C616,'smile func.'!B:B,'smile func.'!C:C,,0)</f>
        <v>alkane</v>
      </c>
      <c r="E616">
        <v>426</v>
      </c>
      <c r="F616">
        <v>11.376313407876401</v>
      </c>
      <c r="G616">
        <v>11.377107917484</v>
      </c>
      <c r="H616">
        <v>11.376000824961199</v>
      </c>
      <c r="I616">
        <v>11.419971</v>
      </c>
      <c r="J616">
        <v>11.376313407876401</v>
      </c>
    </row>
    <row r="617" spans="1:10" x14ac:dyDescent="0.3">
      <c r="A617">
        <v>615</v>
      </c>
      <c r="B617">
        <v>620</v>
      </c>
      <c r="C617" t="s">
        <v>147</v>
      </c>
      <c r="D617" t="str">
        <f>_xlfn.XLOOKUP(C617,'smile func.'!B:B,'smile func.'!C:C,,0)</f>
        <v>alkane</v>
      </c>
      <c r="E617">
        <v>461</v>
      </c>
      <c r="F617">
        <v>12.1938085885077</v>
      </c>
      <c r="G617">
        <v>12.1938085885077</v>
      </c>
      <c r="H617">
        <v>12.177168970939499</v>
      </c>
      <c r="I617">
        <v>12.161661</v>
      </c>
      <c r="J617">
        <v>12.1938085885077</v>
      </c>
    </row>
    <row r="618" spans="1:10" x14ac:dyDescent="0.3">
      <c r="A618">
        <v>616</v>
      </c>
      <c r="B618">
        <v>621</v>
      </c>
      <c r="C618" t="s">
        <v>148</v>
      </c>
      <c r="D618" t="e">
        <f>_xlfn.XLOOKUP(C618,'smile func.'!B:B,'smile func.'!C:C,,0)</f>
        <v>#N/A</v>
      </c>
      <c r="E618">
        <v>452</v>
      </c>
      <c r="F618">
        <v>11.5225953212368</v>
      </c>
      <c r="G618">
        <v>11.522600813401001</v>
      </c>
      <c r="H618">
        <v>11.522512638264599</v>
      </c>
      <c r="I618">
        <v>11.458624</v>
      </c>
      <c r="J618">
        <v>11.5225952026359</v>
      </c>
    </row>
    <row r="619" spans="1:10" x14ac:dyDescent="0.3">
      <c r="A619">
        <v>617</v>
      </c>
      <c r="B619">
        <v>622</v>
      </c>
      <c r="C619" t="s">
        <v>149</v>
      </c>
      <c r="D619" t="str">
        <f>_xlfn.XLOOKUP(C619,'smile func.'!B:B,'smile func.'!C:C,,0)</f>
        <v>alcohol</v>
      </c>
      <c r="E619">
        <v>332</v>
      </c>
      <c r="F619">
        <v>7.6198616222779698</v>
      </c>
      <c r="G619">
        <v>7.6162371494404804</v>
      </c>
      <c r="H619">
        <v>7.60770804047322</v>
      </c>
      <c r="I619">
        <v>7.7708649999999997</v>
      </c>
      <c r="J619">
        <v>7.6198767432352597</v>
      </c>
    </row>
    <row r="620" spans="1:10" x14ac:dyDescent="0.3">
      <c r="A620">
        <v>618</v>
      </c>
      <c r="B620">
        <v>623</v>
      </c>
      <c r="C620" t="s">
        <v>149</v>
      </c>
      <c r="D620" t="str">
        <f>_xlfn.XLOOKUP(C620,'smile func.'!B:B,'smile func.'!C:C,,0)</f>
        <v>alcohol</v>
      </c>
      <c r="E620">
        <v>355.75</v>
      </c>
      <c r="F620">
        <v>8.8125916935627693</v>
      </c>
      <c r="G620">
        <v>8.9128538072836392</v>
      </c>
      <c r="H620">
        <v>8.8256739190997493</v>
      </c>
      <c r="I620">
        <v>8.8194839999999992</v>
      </c>
      <c r="J620">
        <v>8.8125978021950697</v>
      </c>
    </row>
    <row r="621" spans="1:10" x14ac:dyDescent="0.3">
      <c r="A621">
        <v>619</v>
      </c>
      <c r="B621">
        <v>624</v>
      </c>
      <c r="C621" t="s">
        <v>149</v>
      </c>
      <c r="D621" t="str">
        <f>_xlfn.XLOOKUP(C621,'smile func.'!B:B,'smile func.'!C:C,,0)</f>
        <v>alcohol</v>
      </c>
      <c r="E621">
        <v>379.5</v>
      </c>
      <c r="F621">
        <v>9.8560340747658</v>
      </c>
      <c r="G621">
        <v>9.9267607136946001</v>
      </c>
      <c r="H621">
        <v>9.8833867047472008</v>
      </c>
      <c r="I621">
        <v>10.095579000000001</v>
      </c>
      <c r="J621">
        <v>9.8560327848374794</v>
      </c>
    </row>
    <row r="622" spans="1:10" x14ac:dyDescent="0.3">
      <c r="A622">
        <v>620</v>
      </c>
      <c r="B622">
        <v>625</v>
      </c>
      <c r="C622" t="s">
        <v>149</v>
      </c>
      <c r="D622" t="str">
        <f>_xlfn.XLOOKUP(C622,'smile func.'!B:B,'smile func.'!C:C,,0)</f>
        <v>alcohol</v>
      </c>
      <c r="E622">
        <v>403.25</v>
      </c>
      <c r="F622">
        <v>10.7765663180713</v>
      </c>
      <c r="G622">
        <v>10.602299106580499</v>
      </c>
      <c r="H622">
        <v>10.5955174849851</v>
      </c>
      <c r="I622">
        <v>10.823454999999999</v>
      </c>
      <c r="J622">
        <v>10.7765589025366</v>
      </c>
    </row>
    <row r="623" spans="1:10" x14ac:dyDescent="0.3">
      <c r="A623">
        <v>621</v>
      </c>
      <c r="B623">
        <v>626</v>
      </c>
      <c r="C623" t="s">
        <v>149</v>
      </c>
      <c r="D623" t="str">
        <f>_xlfn.XLOOKUP(C623,'smile func.'!B:B,'smile func.'!C:C,,0)</f>
        <v>alcohol</v>
      </c>
      <c r="E623">
        <v>427</v>
      </c>
      <c r="F623">
        <v>11.5946974336088</v>
      </c>
      <c r="G623">
        <v>11.596159284753</v>
      </c>
      <c r="H623">
        <v>11.4236229791914</v>
      </c>
      <c r="I623">
        <v>11.530684000000001</v>
      </c>
      <c r="J623">
        <v>11.5946849094897</v>
      </c>
    </row>
    <row r="624" spans="1:10" x14ac:dyDescent="0.3">
      <c r="A624">
        <v>622</v>
      </c>
      <c r="B624">
        <v>627</v>
      </c>
      <c r="C624" t="s">
        <v>150</v>
      </c>
      <c r="D624" t="str">
        <f>_xlfn.XLOOKUP(C624,'smile func.'!B:B,'smile func.'!C:C,,0)</f>
        <v>alcohol</v>
      </c>
      <c r="E624">
        <v>326</v>
      </c>
      <c r="F624">
        <v>7.6001186545159802</v>
      </c>
      <c r="G624">
        <v>7.6020866845822903</v>
      </c>
      <c r="H624">
        <v>7.8301560879150598</v>
      </c>
      <c r="I624">
        <v>8.3288279999999997</v>
      </c>
      <c r="J624">
        <v>7.6001186545159802</v>
      </c>
    </row>
    <row r="625" spans="1:10" x14ac:dyDescent="0.3">
      <c r="A625">
        <v>623</v>
      </c>
      <c r="B625">
        <v>628</v>
      </c>
      <c r="C625" t="s">
        <v>150</v>
      </c>
      <c r="D625" t="str">
        <f>_xlfn.XLOOKUP(C625,'smile func.'!B:B,'smile func.'!C:C,,0)</f>
        <v>alcohol</v>
      </c>
      <c r="E625">
        <v>344.25</v>
      </c>
      <c r="F625">
        <v>8.6790401807070303</v>
      </c>
      <c r="G625">
        <v>8.7465472119716594</v>
      </c>
      <c r="H625">
        <v>8.8090880665395606</v>
      </c>
      <c r="I625">
        <v>8.7294140000000002</v>
      </c>
      <c r="J625">
        <v>8.6790401807070303</v>
      </c>
    </row>
    <row r="626" spans="1:10" x14ac:dyDescent="0.3">
      <c r="A626">
        <v>624</v>
      </c>
      <c r="B626">
        <v>629</v>
      </c>
      <c r="C626" t="s">
        <v>150</v>
      </c>
      <c r="D626" t="str">
        <f>_xlfn.XLOOKUP(C626,'smile func.'!B:B,'smile func.'!C:C,,0)</f>
        <v>alcohol</v>
      </c>
      <c r="E626">
        <v>362.5</v>
      </c>
      <c r="F626">
        <v>9.6039325454557005</v>
      </c>
      <c r="G626">
        <v>9.9591502588349101</v>
      </c>
      <c r="H626">
        <v>9.6276721495854805</v>
      </c>
      <c r="I626">
        <v>9.5551410000000008</v>
      </c>
      <c r="J626">
        <v>9.6039325454557005</v>
      </c>
    </row>
    <row r="627" spans="1:10" x14ac:dyDescent="0.3">
      <c r="A627">
        <v>625</v>
      </c>
      <c r="B627">
        <v>630</v>
      </c>
      <c r="C627" t="s">
        <v>150</v>
      </c>
      <c r="D627" t="str">
        <f>_xlfn.XLOOKUP(C627,'smile func.'!B:B,'smile func.'!C:C,,0)</f>
        <v>alcohol</v>
      </c>
      <c r="E627">
        <v>380.75</v>
      </c>
      <c r="F627">
        <v>10.4055824623607</v>
      </c>
      <c r="G627">
        <v>10.477125610586199</v>
      </c>
      <c r="H627">
        <v>10.5234781374308</v>
      </c>
      <c r="I627">
        <v>10.166553499999999</v>
      </c>
      <c r="J627">
        <v>10.4055824623607</v>
      </c>
    </row>
    <row r="628" spans="1:10" x14ac:dyDescent="0.3">
      <c r="A628">
        <v>626</v>
      </c>
      <c r="B628">
        <v>631</v>
      </c>
      <c r="C628" t="s">
        <v>150</v>
      </c>
      <c r="D628" t="str">
        <f>_xlfn.XLOOKUP(C628,'smile func.'!B:B,'smile func.'!C:C,,0)</f>
        <v>alcohol</v>
      </c>
      <c r="E628">
        <v>399</v>
      </c>
      <c r="F628">
        <v>11.107084444956801</v>
      </c>
      <c r="G628">
        <v>11.0036120843617</v>
      </c>
      <c r="H628">
        <v>11.024409094994001</v>
      </c>
      <c r="I628">
        <v>10.532648</v>
      </c>
      <c r="J628">
        <v>11.107084444956801</v>
      </c>
    </row>
    <row r="629" spans="1:10" x14ac:dyDescent="0.3">
      <c r="A629">
        <v>627</v>
      </c>
      <c r="B629">
        <v>632</v>
      </c>
      <c r="C629" t="s">
        <v>151</v>
      </c>
      <c r="D629" t="str">
        <f>_xlfn.XLOOKUP(C629,'smile func.'!B:B,'smile func.'!C:C,,0)</f>
        <v>alcohol</v>
      </c>
      <c r="E629">
        <v>362</v>
      </c>
      <c r="F629">
        <v>6.5043614438536403</v>
      </c>
      <c r="G629">
        <v>6.5043614438536403</v>
      </c>
      <c r="H629">
        <v>6.0577500140967198</v>
      </c>
      <c r="I629">
        <v>6.919816</v>
      </c>
      <c r="J629">
        <v>6.5043770125495097</v>
      </c>
    </row>
    <row r="630" spans="1:10" x14ac:dyDescent="0.3">
      <c r="A630">
        <v>628</v>
      </c>
      <c r="B630">
        <v>633</v>
      </c>
      <c r="C630" t="s">
        <v>151</v>
      </c>
      <c r="D630" t="str">
        <f>_xlfn.XLOOKUP(C630,'smile func.'!B:B,'smile func.'!C:C,,0)</f>
        <v>alcohol</v>
      </c>
      <c r="E630">
        <v>388.75</v>
      </c>
      <c r="F630">
        <v>8.08489087923029</v>
      </c>
      <c r="G630">
        <v>7.84840454329444</v>
      </c>
      <c r="H630">
        <v>7.8239306556919797</v>
      </c>
      <c r="I630">
        <v>8.0849919999999997</v>
      </c>
      <c r="J630">
        <v>8.0848969443654806</v>
      </c>
    </row>
    <row r="631" spans="1:10" x14ac:dyDescent="0.3">
      <c r="A631">
        <v>629</v>
      </c>
      <c r="B631">
        <v>634</v>
      </c>
      <c r="C631" t="s">
        <v>151</v>
      </c>
      <c r="D631" t="str">
        <f>_xlfn.XLOOKUP(C631,'smile func.'!B:B,'smile func.'!C:C,,0)</f>
        <v>alcohol</v>
      </c>
      <c r="E631">
        <v>415.5</v>
      </c>
      <c r="F631">
        <v>9.3715476777197306</v>
      </c>
      <c r="G631">
        <v>9.4028178248643908</v>
      </c>
      <c r="H631">
        <v>9.0519511134821595</v>
      </c>
      <c r="I631">
        <v>9.1094190000000008</v>
      </c>
      <c r="J631">
        <v>9.3715457975158198</v>
      </c>
    </row>
    <row r="632" spans="1:10" x14ac:dyDescent="0.3">
      <c r="A632">
        <v>630</v>
      </c>
      <c r="B632">
        <v>635</v>
      </c>
      <c r="C632" t="s">
        <v>151</v>
      </c>
      <c r="D632" t="str">
        <f>_xlfn.XLOOKUP(C632,'smile func.'!B:B,'smile func.'!C:C,,0)</f>
        <v>alcohol</v>
      </c>
      <c r="E632">
        <v>442.25</v>
      </c>
      <c r="F632">
        <v>10.439321279651001</v>
      </c>
      <c r="G632">
        <v>10.201551602395501</v>
      </c>
      <c r="H632">
        <v>10.399143062463001</v>
      </c>
      <c r="I632">
        <v>10.799092999999999</v>
      </c>
      <c r="J632">
        <v>10.439313807636999</v>
      </c>
    </row>
    <row r="633" spans="1:10" x14ac:dyDescent="0.3">
      <c r="A633">
        <v>631</v>
      </c>
      <c r="B633">
        <v>636</v>
      </c>
      <c r="C633" t="s">
        <v>151</v>
      </c>
      <c r="D633" t="str">
        <f>_xlfn.XLOOKUP(C633,'smile func.'!B:B,'smile func.'!C:C,,0)</f>
        <v>alcohol</v>
      </c>
      <c r="E633">
        <v>469</v>
      </c>
      <c r="F633">
        <v>11.3396871259884</v>
      </c>
      <c r="G633">
        <v>11.2235907441469</v>
      </c>
      <c r="H633">
        <v>11.131564627704901</v>
      </c>
      <c r="I633">
        <v>11.204694</v>
      </c>
      <c r="J633">
        <v>11.339674251055101</v>
      </c>
    </row>
    <row r="634" spans="1:10" x14ac:dyDescent="0.3">
      <c r="A634">
        <v>632</v>
      </c>
      <c r="B634">
        <v>637</v>
      </c>
      <c r="C634" t="s">
        <v>152</v>
      </c>
      <c r="D634" t="str">
        <f>_xlfn.XLOOKUP(C634,'smile func.'!B:B,'smile func.'!C:C,,0)</f>
        <v>alcohol</v>
      </c>
      <c r="E634">
        <v>382</v>
      </c>
      <c r="F634">
        <v>6.5133240107823598</v>
      </c>
      <c r="G634">
        <v>6.5767321571268598</v>
      </c>
      <c r="H634">
        <v>6.5693029493960804</v>
      </c>
      <c r="I634">
        <v>6.5950603000000001</v>
      </c>
      <c r="J634">
        <v>6.5133240107823598</v>
      </c>
    </row>
    <row r="635" spans="1:10" x14ac:dyDescent="0.3">
      <c r="A635">
        <v>633</v>
      </c>
      <c r="B635">
        <v>638</v>
      </c>
      <c r="C635" t="s">
        <v>152</v>
      </c>
      <c r="D635" t="str">
        <f>_xlfn.XLOOKUP(C635,'smile func.'!B:B,'smile func.'!C:C,,0)</f>
        <v>alcohol</v>
      </c>
      <c r="E635">
        <v>413.25</v>
      </c>
      <c r="F635">
        <v>7.9485733329520896</v>
      </c>
      <c r="G635">
        <v>8.0551317148807904</v>
      </c>
      <c r="H635">
        <v>7.9249887511615302</v>
      </c>
      <c r="I635">
        <v>8.0065019999999993</v>
      </c>
      <c r="J635">
        <v>7.9485733329520896</v>
      </c>
    </row>
    <row r="636" spans="1:10" x14ac:dyDescent="0.3">
      <c r="A636">
        <v>634</v>
      </c>
      <c r="B636">
        <v>639</v>
      </c>
      <c r="C636" t="s">
        <v>152</v>
      </c>
      <c r="D636" t="str">
        <f>_xlfn.XLOOKUP(C636,'smile func.'!B:B,'smile func.'!C:C,,0)</f>
        <v>alcohol</v>
      </c>
      <c r="E636">
        <v>444.5</v>
      </c>
      <c r="F636">
        <v>9.2514053132744891</v>
      </c>
      <c r="G636">
        <v>8.9964132197070104</v>
      </c>
      <c r="H636">
        <v>9.3189179743469399</v>
      </c>
      <c r="I636">
        <v>9.3993269999999995</v>
      </c>
      <c r="J636">
        <v>9.2514053132744891</v>
      </c>
    </row>
    <row r="637" spans="1:10" x14ac:dyDescent="0.3">
      <c r="A637">
        <v>635</v>
      </c>
      <c r="B637">
        <v>640</v>
      </c>
      <c r="C637" t="s">
        <v>152</v>
      </c>
      <c r="D637" t="str">
        <f>_xlfn.XLOOKUP(C637,'smile func.'!B:B,'smile func.'!C:C,,0)</f>
        <v>alcohol</v>
      </c>
      <c r="E637">
        <v>475.75</v>
      </c>
      <c r="F637">
        <v>10.4393372774116</v>
      </c>
      <c r="G637">
        <v>10.1278173428102</v>
      </c>
      <c r="H637">
        <v>10.273080493557799</v>
      </c>
      <c r="I637">
        <v>10.489917999999999</v>
      </c>
      <c r="J637">
        <v>10.4393372774116</v>
      </c>
    </row>
    <row r="638" spans="1:10" x14ac:dyDescent="0.3">
      <c r="A638">
        <v>636</v>
      </c>
      <c r="B638">
        <v>641</v>
      </c>
      <c r="C638" t="s">
        <v>152</v>
      </c>
      <c r="D638" t="str">
        <f>_xlfn.XLOOKUP(C638,'smile func.'!B:B,'smile func.'!C:C,,0)</f>
        <v>alcohol</v>
      </c>
      <c r="E638">
        <v>507</v>
      </c>
      <c r="F638">
        <v>11.5269272513813</v>
      </c>
      <c r="G638">
        <v>11.5268499026659</v>
      </c>
      <c r="H638">
        <v>11.266310189231101</v>
      </c>
      <c r="I638">
        <v>11.503727</v>
      </c>
      <c r="J638">
        <v>11.5269272513813</v>
      </c>
    </row>
    <row r="639" spans="1:10" x14ac:dyDescent="0.3">
      <c r="A639">
        <v>637</v>
      </c>
      <c r="B639">
        <v>642</v>
      </c>
      <c r="C639" t="s">
        <v>153</v>
      </c>
      <c r="D639" t="e">
        <f>_xlfn.XLOOKUP(C639,'smile func.'!B:B,'smile func.'!C:C,,0)</f>
        <v>#N/A</v>
      </c>
      <c r="E639">
        <v>453</v>
      </c>
      <c r="F639">
        <v>11.5226728432039</v>
      </c>
      <c r="G639">
        <v>11.5226802982114</v>
      </c>
      <c r="H639">
        <v>11.522675414479799</v>
      </c>
      <c r="I639">
        <v>11.476278000000001</v>
      </c>
      <c r="J639">
        <v>11.522672671280599</v>
      </c>
    </row>
    <row r="640" spans="1:10" x14ac:dyDescent="0.3">
      <c r="A640">
        <v>638</v>
      </c>
      <c r="B640">
        <v>643</v>
      </c>
      <c r="C640" t="s">
        <v>154</v>
      </c>
      <c r="D640" t="e">
        <f>_xlfn.XLOOKUP(C640,'smile func.'!B:B,'smile func.'!C:C,,0)</f>
        <v>#N/A</v>
      </c>
      <c r="E640">
        <v>441</v>
      </c>
      <c r="F640">
        <v>11.5225785558964</v>
      </c>
      <c r="G640">
        <v>11.2402235494593</v>
      </c>
      <c r="H640">
        <v>11.4487581648622</v>
      </c>
      <c r="I640">
        <v>11.504583</v>
      </c>
      <c r="J640">
        <v>11.5225785558964</v>
      </c>
    </row>
    <row r="641" spans="1:10" x14ac:dyDescent="0.3">
      <c r="A641">
        <v>639</v>
      </c>
      <c r="B641">
        <v>644</v>
      </c>
      <c r="C641" t="s">
        <v>155</v>
      </c>
      <c r="D641" t="str">
        <f>_xlfn.XLOOKUP(C641,'smile func.'!B:B,'smile func.'!C:C,,0)</f>
        <v>ester</v>
      </c>
      <c r="E641">
        <v>297</v>
      </c>
      <c r="F641">
        <v>6.8862767924746802</v>
      </c>
      <c r="G641">
        <v>7.0359015379923999</v>
      </c>
      <c r="H641">
        <v>7.3376533856702997</v>
      </c>
      <c r="I641">
        <v>7.5271319999999999</v>
      </c>
      <c r="J641">
        <v>6.8862767924746802</v>
      </c>
    </row>
    <row r="642" spans="1:10" x14ac:dyDescent="0.3">
      <c r="A642">
        <v>640</v>
      </c>
      <c r="B642">
        <v>645</v>
      </c>
      <c r="C642" t="s">
        <v>155</v>
      </c>
      <c r="D642" t="str">
        <f>_xlfn.XLOOKUP(C642,'smile func.'!B:B,'smile func.'!C:C,,0)</f>
        <v>ester</v>
      </c>
      <c r="E642">
        <v>324.25</v>
      </c>
      <c r="F642">
        <v>8.4170004279110398</v>
      </c>
      <c r="G642">
        <v>8.4170004279110398</v>
      </c>
      <c r="H642">
        <v>8.6741542796326598</v>
      </c>
      <c r="I642">
        <v>8.4581009999999992</v>
      </c>
      <c r="J642">
        <v>8.4170004279110398</v>
      </c>
    </row>
    <row r="643" spans="1:10" x14ac:dyDescent="0.3">
      <c r="A643">
        <v>641</v>
      </c>
      <c r="B643">
        <v>646</v>
      </c>
      <c r="C643" t="s">
        <v>155</v>
      </c>
      <c r="D643" t="str">
        <f>_xlfn.XLOOKUP(C643,'smile func.'!B:B,'smile func.'!C:C,,0)</f>
        <v>ester</v>
      </c>
      <c r="E643">
        <v>351.5</v>
      </c>
      <c r="F643">
        <v>9.6530088778397491</v>
      </c>
      <c r="G643">
        <v>9.7034784426054692</v>
      </c>
      <c r="H643">
        <v>9.8592063901703995</v>
      </c>
      <c r="I643">
        <v>9.7467279999999992</v>
      </c>
      <c r="J643">
        <v>9.6530088778397491</v>
      </c>
    </row>
    <row r="644" spans="1:10" x14ac:dyDescent="0.3">
      <c r="A644">
        <v>642</v>
      </c>
      <c r="B644">
        <v>647</v>
      </c>
      <c r="C644" t="s">
        <v>155</v>
      </c>
      <c r="D644" t="str">
        <f>_xlfn.XLOOKUP(C644,'smile func.'!B:B,'smile func.'!C:C,,0)</f>
        <v>ester</v>
      </c>
      <c r="E644">
        <v>378.75</v>
      </c>
      <c r="F644">
        <v>10.6719417455556</v>
      </c>
      <c r="G644">
        <v>10.9203666176229</v>
      </c>
      <c r="H644">
        <v>10.812075648353799</v>
      </c>
      <c r="I644">
        <v>10.816910999999999</v>
      </c>
      <c r="J644">
        <v>10.6719417455556</v>
      </c>
    </row>
    <row r="645" spans="1:10" x14ac:dyDescent="0.3">
      <c r="A645">
        <v>643</v>
      </c>
      <c r="B645">
        <v>648</v>
      </c>
      <c r="C645" t="s">
        <v>155</v>
      </c>
      <c r="D645" t="str">
        <f>_xlfn.XLOOKUP(C645,'smile func.'!B:B,'smile func.'!C:C,,0)</f>
        <v>ester</v>
      </c>
      <c r="E645">
        <v>406</v>
      </c>
      <c r="F645">
        <v>11.526368969103499</v>
      </c>
      <c r="G645">
        <v>11.784842948299</v>
      </c>
      <c r="H645">
        <v>11.432327712047201</v>
      </c>
      <c r="I645">
        <v>11.442126</v>
      </c>
      <c r="J645">
        <v>11.526368969103499</v>
      </c>
    </row>
    <row r="646" spans="1:10" x14ac:dyDescent="0.3">
      <c r="A646">
        <v>644</v>
      </c>
      <c r="B646">
        <v>649</v>
      </c>
      <c r="C646" t="s">
        <v>156</v>
      </c>
      <c r="D646" t="str">
        <f>_xlfn.XLOOKUP(C646,'smile func.'!B:B,'smile func.'!C:C,,0)</f>
        <v>alcohol</v>
      </c>
      <c r="E646">
        <v>324</v>
      </c>
      <c r="F646">
        <v>7.5767741328904199</v>
      </c>
      <c r="G646">
        <v>7.5993420788599702</v>
      </c>
      <c r="H646">
        <v>7.6303419909040704</v>
      </c>
      <c r="I646">
        <v>7.7312073999999997</v>
      </c>
      <c r="J646">
        <v>7.5767741328904199</v>
      </c>
    </row>
    <row r="647" spans="1:10" x14ac:dyDescent="0.3">
      <c r="A647">
        <v>645</v>
      </c>
      <c r="B647">
        <v>650</v>
      </c>
      <c r="C647" t="s">
        <v>156</v>
      </c>
      <c r="D647" t="str">
        <f>_xlfn.XLOOKUP(C647,'smile func.'!B:B,'smile func.'!C:C,,0)</f>
        <v>alcohol</v>
      </c>
      <c r="E647">
        <v>354.5</v>
      </c>
      <c r="F647">
        <v>8.9543473308294104</v>
      </c>
      <c r="G647">
        <v>8.9128538072836392</v>
      </c>
      <c r="H647">
        <v>9.0434872210190296</v>
      </c>
      <c r="I647">
        <v>8.9513529999999992</v>
      </c>
      <c r="J647">
        <v>8.9543473308294104</v>
      </c>
    </row>
    <row r="648" spans="1:10" x14ac:dyDescent="0.3">
      <c r="A648">
        <v>646</v>
      </c>
      <c r="B648">
        <v>651</v>
      </c>
      <c r="C648" t="s">
        <v>156</v>
      </c>
      <c r="D648" t="str">
        <f>_xlfn.XLOOKUP(C648,'smile func.'!B:B,'smile func.'!C:C,,0)</f>
        <v>alcohol</v>
      </c>
      <c r="E648">
        <v>385</v>
      </c>
      <c r="F648">
        <v>10.1135706130238</v>
      </c>
      <c r="G648">
        <v>10.1135706130238</v>
      </c>
      <c r="H648">
        <v>10.0870753060947</v>
      </c>
      <c r="I648">
        <v>10.218494</v>
      </c>
      <c r="J648">
        <v>10.1135706130238</v>
      </c>
    </row>
    <row r="649" spans="1:10" x14ac:dyDescent="0.3">
      <c r="A649">
        <v>647</v>
      </c>
      <c r="B649">
        <v>652</v>
      </c>
      <c r="C649" t="s">
        <v>156</v>
      </c>
      <c r="D649" t="str">
        <f>_xlfn.XLOOKUP(C649,'smile func.'!B:B,'smile func.'!C:C,,0)</f>
        <v>alcohol</v>
      </c>
      <c r="E649">
        <v>415.5</v>
      </c>
      <c r="F649">
        <v>11.1025456221622</v>
      </c>
      <c r="G649">
        <v>11.076072343792299</v>
      </c>
      <c r="H649">
        <v>11.0826478339246</v>
      </c>
      <c r="I649">
        <v>11.202764999999999</v>
      </c>
      <c r="J649">
        <v>11.1025456221622</v>
      </c>
    </row>
    <row r="650" spans="1:10" x14ac:dyDescent="0.3">
      <c r="A650">
        <v>648</v>
      </c>
      <c r="B650">
        <v>653</v>
      </c>
      <c r="C650" t="s">
        <v>156</v>
      </c>
      <c r="D650" t="str">
        <f>_xlfn.XLOOKUP(C650,'smile func.'!B:B,'smile func.'!C:C,,0)</f>
        <v>alcohol</v>
      </c>
      <c r="E650">
        <v>446</v>
      </c>
      <c r="F650">
        <v>11.956211725710199</v>
      </c>
      <c r="G650">
        <v>11.964941618229799</v>
      </c>
      <c r="H650">
        <v>11.7882112041812</v>
      </c>
      <c r="I650">
        <v>12.08947</v>
      </c>
      <c r="J650">
        <v>11.956211725710199</v>
      </c>
    </row>
    <row r="651" spans="1:10" x14ac:dyDescent="0.3">
      <c r="A651">
        <v>649</v>
      </c>
      <c r="B651">
        <v>654</v>
      </c>
      <c r="C651" t="s">
        <v>157</v>
      </c>
      <c r="D651" t="str">
        <f>_xlfn.XLOOKUP(C651,'smile func.'!B:B,'smile func.'!C:C,,0)</f>
        <v>ester</v>
      </c>
      <c r="E651">
        <v>298</v>
      </c>
      <c r="F651">
        <v>2.5252837054646302</v>
      </c>
      <c r="G651">
        <v>2.75218698599538</v>
      </c>
      <c r="H651">
        <v>2.60229821522418</v>
      </c>
      <c r="I651">
        <v>2.8481182999999999</v>
      </c>
      <c r="J651">
        <v>2.5252944852850199</v>
      </c>
    </row>
    <row r="652" spans="1:10" x14ac:dyDescent="0.3">
      <c r="A652">
        <v>650</v>
      </c>
      <c r="B652">
        <v>655</v>
      </c>
      <c r="C652" t="s">
        <v>157</v>
      </c>
      <c r="D652" t="str">
        <f>_xlfn.XLOOKUP(C652,'smile func.'!B:B,'smile func.'!C:C,,0)</f>
        <v>ester</v>
      </c>
      <c r="E652">
        <v>315.75</v>
      </c>
      <c r="F652">
        <v>3.7795614371483501</v>
      </c>
      <c r="G652">
        <v>3.7795614371483501</v>
      </c>
      <c r="H652">
        <v>3.6402737795476301</v>
      </c>
      <c r="I652">
        <v>3.7425022000000001</v>
      </c>
      <c r="J652">
        <v>3.7795666480974299</v>
      </c>
    </row>
    <row r="653" spans="1:10" x14ac:dyDescent="0.3">
      <c r="A653">
        <v>651</v>
      </c>
      <c r="B653">
        <v>656</v>
      </c>
      <c r="C653" t="s">
        <v>157</v>
      </c>
      <c r="D653" t="str">
        <f>_xlfn.XLOOKUP(C653,'smile func.'!B:B,'smile func.'!C:C,,0)</f>
        <v>ester</v>
      </c>
      <c r="E653">
        <v>333.5</v>
      </c>
      <c r="F653">
        <v>4.9003253473184998</v>
      </c>
      <c r="G653">
        <v>5.2254059950662102</v>
      </c>
      <c r="H653">
        <v>4.7724998090542803</v>
      </c>
      <c r="I653">
        <v>4.7645793000000003</v>
      </c>
      <c r="J653">
        <v>4.90032443099593</v>
      </c>
    </row>
    <row r="654" spans="1:10" x14ac:dyDescent="0.3">
      <c r="A654">
        <v>652</v>
      </c>
      <c r="B654">
        <v>657</v>
      </c>
      <c r="C654" t="s">
        <v>157</v>
      </c>
      <c r="D654" t="str">
        <f>_xlfn.XLOOKUP(C654,'smile func.'!B:B,'smile func.'!C:C,,0)</f>
        <v>ester</v>
      </c>
      <c r="E654">
        <v>351.25</v>
      </c>
      <c r="F654">
        <v>5.9078163213718202</v>
      </c>
      <c r="G654">
        <v>5.9078163213718202</v>
      </c>
      <c r="H654">
        <v>5.8572346221333396</v>
      </c>
      <c r="I654">
        <v>6.3767199999999997</v>
      </c>
      <c r="J654">
        <v>5.9078110074590997</v>
      </c>
    </row>
    <row r="655" spans="1:10" x14ac:dyDescent="0.3">
      <c r="A655">
        <v>653</v>
      </c>
      <c r="B655">
        <v>658</v>
      </c>
      <c r="C655" t="s">
        <v>157</v>
      </c>
      <c r="D655" t="str">
        <f>_xlfn.XLOOKUP(C655,'smile func.'!B:B,'smile func.'!C:C,,0)</f>
        <v>ester</v>
      </c>
      <c r="E655">
        <v>369</v>
      </c>
      <c r="F655">
        <v>6.8183806569999499</v>
      </c>
      <c r="G655">
        <v>6.7724613259145698</v>
      </c>
      <c r="H655">
        <v>6.7601018540440903</v>
      </c>
      <c r="I655">
        <v>7.1613144999999996</v>
      </c>
      <c r="J655">
        <v>6.8183700508940897</v>
      </c>
    </row>
    <row r="656" spans="1:10" x14ac:dyDescent="0.3">
      <c r="A656">
        <v>654</v>
      </c>
      <c r="B656">
        <v>659</v>
      </c>
      <c r="C656" t="s">
        <v>158</v>
      </c>
      <c r="D656" t="str">
        <f>_xlfn.XLOOKUP(C656,'smile func.'!B:B,'smile func.'!C:C,,0)</f>
        <v>alkane</v>
      </c>
      <c r="E656">
        <v>313</v>
      </c>
      <c r="F656">
        <v>7.5888040491258204</v>
      </c>
      <c r="G656">
        <v>7.5963973648833303</v>
      </c>
      <c r="H656">
        <v>7.6051944696737204</v>
      </c>
      <c r="I656">
        <v>7.8928019999999997</v>
      </c>
      <c r="J656">
        <v>7.5888040491258204</v>
      </c>
    </row>
    <row r="657" spans="1:10" x14ac:dyDescent="0.3">
      <c r="A657">
        <v>655</v>
      </c>
      <c r="B657">
        <v>660</v>
      </c>
      <c r="C657" t="s">
        <v>158</v>
      </c>
      <c r="D657" t="str">
        <f>_xlfn.XLOOKUP(C657,'smile func.'!B:B,'smile func.'!C:C,,0)</f>
        <v>alkane</v>
      </c>
      <c r="E657">
        <v>345.75</v>
      </c>
      <c r="F657">
        <v>9.1539292015945204</v>
      </c>
      <c r="G657">
        <v>9.1533162596568793</v>
      </c>
      <c r="H657">
        <v>9.1105278544362793</v>
      </c>
      <c r="I657">
        <v>9.0159839999999996</v>
      </c>
      <c r="J657">
        <v>9.1539292015945204</v>
      </c>
    </row>
    <row r="658" spans="1:10" x14ac:dyDescent="0.3">
      <c r="A658">
        <v>656</v>
      </c>
      <c r="B658">
        <v>661</v>
      </c>
      <c r="C658" t="s">
        <v>158</v>
      </c>
      <c r="D658" t="str">
        <f>_xlfn.XLOOKUP(C658,'smile func.'!B:B,'smile func.'!C:C,,0)</f>
        <v>alkane</v>
      </c>
      <c r="E658">
        <v>378.5</v>
      </c>
      <c r="F658">
        <v>10.387663704356701</v>
      </c>
      <c r="G658">
        <v>10.387663704356701</v>
      </c>
      <c r="H658">
        <v>10.331938649419</v>
      </c>
      <c r="I658">
        <v>10.435457</v>
      </c>
      <c r="J658">
        <v>10.387663704356701</v>
      </c>
    </row>
    <row r="659" spans="1:10" x14ac:dyDescent="0.3">
      <c r="A659">
        <v>657</v>
      </c>
      <c r="B659">
        <v>662</v>
      </c>
      <c r="C659" t="s">
        <v>158</v>
      </c>
      <c r="D659" t="str">
        <f>_xlfn.XLOOKUP(C659,'smile func.'!B:B,'smile func.'!C:C,,0)</f>
        <v>alkane</v>
      </c>
      <c r="E659">
        <v>411.25</v>
      </c>
      <c r="F659">
        <v>11.3851818670694</v>
      </c>
      <c r="G659">
        <v>11.386603089022</v>
      </c>
      <c r="H659">
        <v>11.35568339858</v>
      </c>
      <c r="I659">
        <v>11.284020999999999</v>
      </c>
      <c r="J659">
        <v>11.3851818670694</v>
      </c>
    </row>
    <row r="660" spans="1:10" x14ac:dyDescent="0.3">
      <c r="A660">
        <v>658</v>
      </c>
      <c r="B660">
        <v>663</v>
      </c>
      <c r="C660" t="s">
        <v>158</v>
      </c>
      <c r="D660" t="str">
        <f>_xlfn.XLOOKUP(C660,'smile func.'!B:B,'smile func.'!C:C,,0)</f>
        <v>alkane</v>
      </c>
      <c r="E660">
        <v>444</v>
      </c>
      <c r="F660">
        <v>12.208397136204299</v>
      </c>
      <c r="G660">
        <v>12.208397136204299</v>
      </c>
      <c r="H660">
        <v>12.124242116559101</v>
      </c>
      <c r="I660">
        <v>11.93768</v>
      </c>
      <c r="J660">
        <v>12.208397136204299</v>
      </c>
    </row>
    <row r="661" spans="1:10" x14ac:dyDescent="0.3">
      <c r="A661">
        <v>659</v>
      </c>
      <c r="B661">
        <v>664</v>
      </c>
      <c r="C661" t="s">
        <v>159</v>
      </c>
      <c r="D661" t="e">
        <f>_xlfn.XLOOKUP(C661,'smile func.'!B:B,'smile func.'!C:C,,0)</f>
        <v>#N/A</v>
      </c>
      <c r="E661">
        <v>479</v>
      </c>
      <c r="F661">
        <v>11.522899757778299</v>
      </c>
      <c r="G661">
        <v>11.5228830854892</v>
      </c>
      <c r="H661">
        <v>11.5228573214525</v>
      </c>
      <c r="I661">
        <v>11.483765</v>
      </c>
      <c r="J661">
        <v>11.522899757778299</v>
      </c>
    </row>
    <row r="662" spans="1:10" x14ac:dyDescent="0.3">
      <c r="A662">
        <v>660</v>
      </c>
      <c r="B662">
        <v>665</v>
      </c>
      <c r="C662" t="s">
        <v>160</v>
      </c>
      <c r="D662" t="str">
        <f>_xlfn.XLOOKUP(C662,'smile func.'!B:B,'smile func.'!C:C,,0)</f>
        <v>ester</v>
      </c>
      <c r="E662">
        <v>331</v>
      </c>
      <c r="F662">
        <v>9.1219507730518696</v>
      </c>
      <c r="G662">
        <v>9.1172277312352801</v>
      </c>
      <c r="H662">
        <v>8.8088539991377193</v>
      </c>
      <c r="I662">
        <v>8.7460369999999994</v>
      </c>
      <c r="J662">
        <v>9.1219564272467402</v>
      </c>
    </row>
    <row r="663" spans="1:10" x14ac:dyDescent="0.3">
      <c r="A663">
        <v>661</v>
      </c>
      <c r="B663">
        <v>666</v>
      </c>
      <c r="C663" t="s">
        <v>160</v>
      </c>
      <c r="D663" t="str">
        <f>_xlfn.XLOOKUP(C663,'smile func.'!B:B,'smile func.'!C:C,,0)</f>
        <v>ester</v>
      </c>
      <c r="E663">
        <v>345.5</v>
      </c>
      <c r="F663">
        <v>9.7721835268803598</v>
      </c>
      <c r="G663">
        <v>9.7721835268803598</v>
      </c>
      <c r="H663">
        <v>9.6015863545640308</v>
      </c>
      <c r="I663">
        <v>9.6509599999999995</v>
      </c>
      <c r="J663">
        <v>9.7721859691797608</v>
      </c>
    </row>
    <row r="664" spans="1:10" x14ac:dyDescent="0.3">
      <c r="A664">
        <v>662</v>
      </c>
      <c r="B664">
        <v>667</v>
      </c>
      <c r="C664" t="s">
        <v>160</v>
      </c>
      <c r="D664" t="str">
        <f>_xlfn.XLOOKUP(C664,'smile func.'!B:B,'smile func.'!C:C,,0)</f>
        <v>ester</v>
      </c>
      <c r="E664">
        <v>360</v>
      </c>
      <c r="F664">
        <v>10.3643367175171</v>
      </c>
      <c r="G664">
        <v>10.3571388410653</v>
      </c>
      <c r="H664">
        <v>10.2101042760001</v>
      </c>
      <c r="I664">
        <v>10.388686999999999</v>
      </c>
      <c r="J664">
        <v>10.364336363590001</v>
      </c>
    </row>
    <row r="665" spans="1:10" x14ac:dyDescent="0.3">
      <c r="A665">
        <v>663</v>
      </c>
      <c r="B665">
        <v>668</v>
      </c>
      <c r="C665" t="s">
        <v>160</v>
      </c>
      <c r="D665" t="str">
        <f>_xlfn.XLOOKUP(C665,'smile func.'!B:B,'smile func.'!C:C,,0)</f>
        <v>ester</v>
      </c>
      <c r="E665">
        <v>374.5</v>
      </c>
      <c r="F665">
        <v>10.905859274849499</v>
      </c>
      <c r="G665">
        <v>10.905859274849499</v>
      </c>
      <c r="H665">
        <v>10.768488655603401</v>
      </c>
      <c r="I665">
        <v>10.599057999999999</v>
      </c>
      <c r="J665">
        <v>10.9058561459351</v>
      </c>
    </row>
    <row r="666" spans="1:10" x14ac:dyDescent="0.3">
      <c r="A666">
        <v>664</v>
      </c>
      <c r="B666">
        <v>669</v>
      </c>
      <c r="C666" t="s">
        <v>160</v>
      </c>
      <c r="D666" t="str">
        <f>_xlfn.XLOOKUP(C666,'smile func.'!B:B,'smile func.'!C:C,,0)</f>
        <v>ester</v>
      </c>
      <c r="E666">
        <v>389</v>
      </c>
      <c r="F666">
        <v>11.4029785473136</v>
      </c>
      <c r="G666">
        <v>11.4029785473136</v>
      </c>
      <c r="H666">
        <v>11.156935210734201</v>
      </c>
      <c r="I666">
        <v>11.069205</v>
      </c>
      <c r="J666">
        <v>11.402973603335999</v>
      </c>
    </row>
    <row r="667" spans="1:10" x14ac:dyDescent="0.3">
      <c r="A667">
        <v>665</v>
      </c>
      <c r="B667">
        <v>670</v>
      </c>
      <c r="C667" t="s">
        <v>161</v>
      </c>
      <c r="D667" t="e">
        <f>_xlfn.XLOOKUP(C667,'smile func.'!B:B,'smile func.'!C:C,,0)</f>
        <v>#N/A</v>
      </c>
      <c r="E667">
        <v>462</v>
      </c>
      <c r="F667">
        <v>11.5227397273725</v>
      </c>
      <c r="G667">
        <v>11.5227397273725</v>
      </c>
      <c r="H667">
        <v>11.522730483993101</v>
      </c>
      <c r="I667">
        <v>11.592489</v>
      </c>
      <c r="J667">
        <v>11.5227397273725</v>
      </c>
    </row>
    <row r="668" spans="1:10" x14ac:dyDescent="0.3">
      <c r="A668">
        <v>666</v>
      </c>
      <c r="B668">
        <v>671</v>
      </c>
      <c r="C668" t="s">
        <v>162</v>
      </c>
      <c r="D668" t="str">
        <f>_xlfn.XLOOKUP(C668,'smile func.'!B:B,'smile func.'!C:C,,0)</f>
        <v>amine</v>
      </c>
      <c r="E668">
        <v>315</v>
      </c>
      <c r="F668">
        <v>9.14424025147175</v>
      </c>
      <c r="G668">
        <v>8.8395160269130599</v>
      </c>
      <c r="H668">
        <v>9.0555950223082196</v>
      </c>
      <c r="I668">
        <v>8.6167379999999998</v>
      </c>
      <c r="J668">
        <v>9.1442503200260301</v>
      </c>
    </row>
    <row r="669" spans="1:10" x14ac:dyDescent="0.3">
      <c r="A669">
        <v>667</v>
      </c>
      <c r="B669">
        <v>672</v>
      </c>
      <c r="C669" t="s">
        <v>162</v>
      </c>
      <c r="D669" t="str">
        <f>_xlfn.XLOOKUP(C669,'smile func.'!B:B,'smile func.'!C:C,,0)</f>
        <v>amine</v>
      </c>
      <c r="E669">
        <v>340.5</v>
      </c>
      <c r="F669">
        <v>10.2223932755868</v>
      </c>
      <c r="G669">
        <v>10.2223932755868</v>
      </c>
      <c r="H669">
        <v>10.383082113190699</v>
      </c>
      <c r="I669">
        <v>10.259698999999999</v>
      </c>
      <c r="J669">
        <v>10.2223974152932</v>
      </c>
    </row>
    <row r="670" spans="1:10" x14ac:dyDescent="0.3">
      <c r="A670">
        <v>668</v>
      </c>
      <c r="B670">
        <v>673</v>
      </c>
      <c r="C670" t="s">
        <v>162</v>
      </c>
      <c r="D670" t="str">
        <f>_xlfn.XLOOKUP(C670,'smile func.'!B:B,'smile func.'!C:C,,0)</f>
        <v>amine</v>
      </c>
      <c r="E670">
        <v>366</v>
      </c>
      <c r="F670">
        <v>11.1163398674625</v>
      </c>
      <c r="G670">
        <v>11.385487351038201</v>
      </c>
      <c r="H670">
        <v>10.977664082670801</v>
      </c>
      <c r="I670">
        <v>10.968163000000001</v>
      </c>
      <c r="J670">
        <v>11.1163387365457</v>
      </c>
    </row>
    <row r="671" spans="1:10" x14ac:dyDescent="0.3">
      <c r="A671">
        <v>669</v>
      </c>
      <c r="B671">
        <v>674</v>
      </c>
      <c r="C671" t="s">
        <v>162</v>
      </c>
      <c r="D671" t="str">
        <f>_xlfn.XLOOKUP(C671,'smile func.'!B:B,'smile func.'!C:C,,0)</f>
        <v>amine</v>
      </c>
      <c r="E671">
        <v>391.5</v>
      </c>
      <c r="F671">
        <v>11.869573078250999</v>
      </c>
      <c r="G671">
        <v>11.5702668891938</v>
      </c>
      <c r="H671">
        <v>11.673837451108099</v>
      </c>
      <c r="I671">
        <v>11.807537999999999</v>
      </c>
      <c r="J671">
        <v>11.8695676429294</v>
      </c>
    </row>
    <row r="672" spans="1:10" x14ac:dyDescent="0.3">
      <c r="A672">
        <v>670</v>
      </c>
      <c r="B672">
        <v>675</v>
      </c>
      <c r="C672" t="s">
        <v>162</v>
      </c>
      <c r="D672" t="str">
        <f>_xlfn.XLOOKUP(C672,'smile func.'!B:B,'smile func.'!C:C,,0)</f>
        <v>amine</v>
      </c>
      <c r="E672">
        <v>417</v>
      </c>
      <c r="F672">
        <v>12.5128927444424</v>
      </c>
      <c r="G672">
        <v>12.502426989258201</v>
      </c>
      <c r="H672">
        <v>12.212554200650899</v>
      </c>
      <c r="I672">
        <v>12.332321</v>
      </c>
      <c r="J672">
        <v>12.5128840474875</v>
      </c>
    </row>
    <row r="673" spans="1:10" x14ac:dyDescent="0.3">
      <c r="A673">
        <v>671</v>
      </c>
      <c r="B673">
        <v>676</v>
      </c>
      <c r="C673" t="s">
        <v>163</v>
      </c>
      <c r="D673" t="str">
        <f>_xlfn.XLOOKUP(C673,'smile func.'!B:B,'smile func.'!C:C,,0)</f>
        <v>aromatic</v>
      </c>
      <c r="E673">
        <v>333</v>
      </c>
      <c r="F673">
        <v>7.6774464006069296</v>
      </c>
      <c r="G673">
        <v>7.7453186021275799</v>
      </c>
      <c r="H673">
        <v>7.4954874534362697</v>
      </c>
      <c r="I673">
        <v>7.9251733</v>
      </c>
      <c r="J673">
        <v>7.6774464006069296</v>
      </c>
    </row>
    <row r="674" spans="1:10" x14ac:dyDescent="0.3">
      <c r="A674">
        <v>672</v>
      </c>
      <c r="B674">
        <v>677</v>
      </c>
      <c r="C674" t="s">
        <v>163</v>
      </c>
      <c r="D674" t="str">
        <f>_xlfn.XLOOKUP(C674,'smile func.'!B:B,'smile func.'!C:C,,0)</f>
        <v>aromatic</v>
      </c>
      <c r="E674">
        <v>360.25</v>
      </c>
      <c r="F674">
        <v>8.9144524991427705</v>
      </c>
      <c r="G674">
        <v>8.8708611457414897</v>
      </c>
      <c r="H674">
        <v>8.7342213896024798</v>
      </c>
      <c r="I674">
        <v>8.9648319999999995</v>
      </c>
      <c r="J674">
        <v>8.9144524991427705</v>
      </c>
    </row>
    <row r="675" spans="1:10" x14ac:dyDescent="0.3">
      <c r="A675">
        <v>673</v>
      </c>
      <c r="B675">
        <v>678</v>
      </c>
      <c r="C675" t="s">
        <v>163</v>
      </c>
      <c r="D675" t="str">
        <f>_xlfn.XLOOKUP(C675,'smile func.'!B:B,'smile func.'!C:C,,0)</f>
        <v>aromatic</v>
      </c>
      <c r="E675">
        <v>387.5</v>
      </c>
      <c r="F675">
        <v>9.9481815514847192</v>
      </c>
      <c r="G675">
        <v>10.091923888198201</v>
      </c>
      <c r="H675">
        <v>9.9953567782502208</v>
      </c>
      <c r="I675">
        <v>9.6930019999999999</v>
      </c>
      <c r="J675">
        <v>9.9481815514847192</v>
      </c>
    </row>
    <row r="676" spans="1:10" x14ac:dyDescent="0.3">
      <c r="A676">
        <v>674</v>
      </c>
      <c r="B676">
        <v>679</v>
      </c>
      <c r="C676" t="s">
        <v>163</v>
      </c>
      <c r="D676" t="str">
        <f>_xlfn.XLOOKUP(C676,'smile func.'!B:B,'smile func.'!C:C,,0)</f>
        <v>aromatic</v>
      </c>
      <c r="E676">
        <v>414.75</v>
      </c>
      <c r="F676">
        <v>10.8249358661486</v>
      </c>
      <c r="G676">
        <v>10.822438843014901</v>
      </c>
      <c r="H676">
        <v>10.835740006802</v>
      </c>
      <c r="I676">
        <v>10.913430999999999</v>
      </c>
      <c r="J676">
        <v>10.8249358661486</v>
      </c>
    </row>
    <row r="677" spans="1:10" x14ac:dyDescent="0.3">
      <c r="A677">
        <v>675</v>
      </c>
      <c r="B677">
        <v>680</v>
      </c>
      <c r="C677" t="s">
        <v>163</v>
      </c>
      <c r="D677" t="str">
        <f>_xlfn.XLOOKUP(C677,'smile func.'!B:B,'smile func.'!C:C,,0)</f>
        <v>aromatic</v>
      </c>
      <c r="E677">
        <v>442</v>
      </c>
      <c r="F677">
        <v>11.577947826418701</v>
      </c>
      <c r="G677">
        <v>11.5563884551736</v>
      </c>
      <c r="H677">
        <v>11.4242208048972</v>
      </c>
      <c r="I677">
        <v>11.705322000000001</v>
      </c>
      <c r="J677">
        <v>11.577947826418701</v>
      </c>
    </row>
    <row r="678" spans="1:10" x14ac:dyDescent="0.3">
      <c r="A678">
        <v>676</v>
      </c>
      <c r="B678">
        <v>681</v>
      </c>
      <c r="C678" t="s">
        <v>164</v>
      </c>
      <c r="D678" t="str">
        <f>_xlfn.XLOOKUP(C678,'smile func.'!B:B,'smile func.'!C:C,,0)</f>
        <v>amine</v>
      </c>
      <c r="E678">
        <v>379</v>
      </c>
      <c r="F678">
        <v>8.3209379483526895</v>
      </c>
      <c r="G678">
        <v>8.3209379483526895</v>
      </c>
      <c r="H678">
        <v>8.8376225547988696</v>
      </c>
      <c r="I678">
        <v>8.1881570000000004</v>
      </c>
      <c r="J678">
        <v>8.3209379483526895</v>
      </c>
    </row>
    <row r="679" spans="1:10" x14ac:dyDescent="0.3">
      <c r="A679">
        <v>677</v>
      </c>
      <c r="B679">
        <v>682</v>
      </c>
      <c r="C679" t="s">
        <v>164</v>
      </c>
      <c r="D679" t="str">
        <f>_xlfn.XLOOKUP(C679,'smile func.'!B:B,'smile func.'!C:C,,0)</f>
        <v>amine</v>
      </c>
      <c r="E679">
        <v>416</v>
      </c>
      <c r="F679">
        <v>9.7607239820410303</v>
      </c>
      <c r="G679">
        <v>9.7607239820410303</v>
      </c>
      <c r="H679">
        <v>10.0744902306503</v>
      </c>
      <c r="I679">
        <v>9.6622170000000001</v>
      </c>
      <c r="J679">
        <v>9.7607239820410303</v>
      </c>
    </row>
    <row r="680" spans="1:10" x14ac:dyDescent="0.3">
      <c r="A680">
        <v>678</v>
      </c>
      <c r="B680">
        <v>683</v>
      </c>
      <c r="C680" t="s">
        <v>164</v>
      </c>
      <c r="D680" t="str">
        <f>_xlfn.XLOOKUP(C680,'smile func.'!B:B,'smile func.'!C:C,,0)</f>
        <v>amine</v>
      </c>
      <c r="E680">
        <v>453</v>
      </c>
      <c r="F680">
        <v>10.920756394899801</v>
      </c>
      <c r="G680">
        <v>10.920756394899801</v>
      </c>
      <c r="H680">
        <v>11.1336992393037</v>
      </c>
      <c r="I680">
        <v>11.077159</v>
      </c>
      <c r="J680">
        <v>10.920756394899801</v>
      </c>
    </row>
    <row r="681" spans="1:10" x14ac:dyDescent="0.3">
      <c r="A681">
        <v>679</v>
      </c>
      <c r="B681">
        <v>684</v>
      </c>
      <c r="C681" t="s">
        <v>164</v>
      </c>
      <c r="D681" t="str">
        <f>_xlfn.XLOOKUP(C681,'smile func.'!B:B,'smile func.'!C:C,,0)</f>
        <v>amine</v>
      </c>
      <c r="E681">
        <v>490</v>
      </c>
      <c r="F681">
        <v>11.875350496040101</v>
      </c>
      <c r="G681">
        <v>11.875350496040101</v>
      </c>
      <c r="H681">
        <v>11.8107748160729</v>
      </c>
      <c r="I681">
        <v>11.821021999999999</v>
      </c>
      <c r="J681">
        <v>11.875350496040101</v>
      </c>
    </row>
    <row r="682" spans="1:10" x14ac:dyDescent="0.3">
      <c r="A682">
        <v>680</v>
      </c>
      <c r="B682">
        <v>685</v>
      </c>
      <c r="C682" t="s">
        <v>164</v>
      </c>
      <c r="D682" t="str">
        <f>_xlfn.XLOOKUP(C682,'smile func.'!B:B,'smile func.'!C:C,,0)</f>
        <v>amine</v>
      </c>
      <c r="E682">
        <v>527</v>
      </c>
      <c r="F682">
        <v>12.6746407311051</v>
      </c>
      <c r="G682">
        <v>12.665296753106899</v>
      </c>
      <c r="H682">
        <v>12.479452580730801</v>
      </c>
      <c r="I682">
        <v>12.523073</v>
      </c>
      <c r="J682">
        <v>12.6746407311051</v>
      </c>
    </row>
    <row r="683" spans="1:10" x14ac:dyDescent="0.3">
      <c r="A683">
        <v>681</v>
      </c>
      <c r="B683">
        <v>686</v>
      </c>
      <c r="C683" t="s">
        <v>165</v>
      </c>
      <c r="D683" t="str">
        <f>_xlfn.XLOOKUP(C683,'smile func.'!B:B,'smile func.'!C:C,,0)</f>
        <v>alcohol</v>
      </c>
      <c r="E683">
        <v>309</v>
      </c>
      <c r="F683">
        <v>7.6055732441160604</v>
      </c>
      <c r="G683">
        <v>7.6015345686340501</v>
      </c>
      <c r="H683">
        <v>7.6419485245066996</v>
      </c>
      <c r="I683">
        <v>7.5403089999999997</v>
      </c>
      <c r="J683">
        <v>7.6055732441160604</v>
      </c>
    </row>
    <row r="684" spans="1:10" x14ac:dyDescent="0.3">
      <c r="A684">
        <v>682</v>
      </c>
      <c r="B684">
        <v>687</v>
      </c>
      <c r="C684" t="s">
        <v>165</v>
      </c>
      <c r="D684" t="str">
        <f>_xlfn.XLOOKUP(C684,'smile func.'!B:B,'smile func.'!C:C,,0)</f>
        <v>alcohol</v>
      </c>
      <c r="E684">
        <v>335</v>
      </c>
      <c r="F684">
        <v>9.0584975676545998</v>
      </c>
      <c r="G684">
        <v>9.1172277312352801</v>
      </c>
      <c r="H684">
        <v>8.8447763386303606</v>
      </c>
      <c r="I684">
        <v>8.9464430000000004</v>
      </c>
      <c r="J684">
        <v>9.0584975676545998</v>
      </c>
    </row>
    <row r="685" spans="1:10" x14ac:dyDescent="0.3">
      <c r="A685">
        <v>683</v>
      </c>
      <c r="B685">
        <v>688</v>
      </c>
      <c r="C685" t="s">
        <v>165</v>
      </c>
      <c r="D685" t="str">
        <f>_xlfn.XLOOKUP(C685,'smile func.'!B:B,'smile func.'!C:C,,0)</f>
        <v>alcohol</v>
      </c>
      <c r="E685">
        <v>361</v>
      </c>
      <c r="F685">
        <v>10.2737246603483</v>
      </c>
      <c r="G685">
        <v>10.2737246603483</v>
      </c>
      <c r="H685">
        <v>10.148298475033201</v>
      </c>
      <c r="I685">
        <v>10.215206</v>
      </c>
      <c r="J685">
        <v>10.2737246603483</v>
      </c>
    </row>
    <row r="686" spans="1:10" x14ac:dyDescent="0.3">
      <c r="A686">
        <v>684</v>
      </c>
      <c r="B686">
        <v>689</v>
      </c>
      <c r="C686" t="s">
        <v>165</v>
      </c>
      <c r="D686" t="str">
        <f>_xlfn.XLOOKUP(C686,'smile func.'!B:B,'smile func.'!C:C,,0)</f>
        <v>alcohol</v>
      </c>
      <c r="E686">
        <v>387</v>
      </c>
      <c r="F686">
        <v>11.305174498948499</v>
      </c>
      <c r="G686">
        <v>11.315052387574701</v>
      </c>
      <c r="H686">
        <v>11.2619049639276</v>
      </c>
      <c r="I686">
        <v>11.036142999999999</v>
      </c>
      <c r="J686">
        <v>11.305174498948499</v>
      </c>
    </row>
    <row r="687" spans="1:10" x14ac:dyDescent="0.3">
      <c r="A687">
        <v>685</v>
      </c>
      <c r="B687">
        <v>690</v>
      </c>
      <c r="C687" t="s">
        <v>165</v>
      </c>
      <c r="D687" t="str">
        <f>_xlfn.XLOOKUP(C687,'smile func.'!B:B,'smile func.'!C:C,,0)</f>
        <v>alcohol</v>
      </c>
      <c r="E687">
        <v>413</v>
      </c>
      <c r="F687">
        <v>12.191605028079501</v>
      </c>
      <c r="G687">
        <v>12.1941799913492</v>
      </c>
      <c r="H687">
        <v>12.049082993643299</v>
      </c>
      <c r="I687">
        <v>11.966322999999999</v>
      </c>
      <c r="J687">
        <v>12.191605028079501</v>
      </c>
    </row>
    <row r="688" spans="1:10" x14ac:dyDescent="0.3">
      <c r="A688">
        <v>686</v>
      </c>
      <c r="B688">
        <v>691</v>
      </c>
      <c r="C688" t="s">
        <v>166</v>
      </c>
      <c r="D688" t="str">
        <f>_xlfn.XLOOKUP(C688,'smile func.'!B:B,'smile func.'!C:C,,0)</f>
        <v>amine</v>
      </c>
      <c r="E688">
        <v>286</v>
      </c>
      <c r="F688">
        <v>4.8442679949592202</v>
      </c>
      <c r="G688">
        <v>5.72552745721842</v>
      </c>
      <c r="H688">
        <v>5.8043771654433201</v>
      </c>
      <c r="I688">
        <v>4.8619760000000003</v>
      </c>
      <c r="J688">
        <v>4.8442826824783198</v>
      </c>
    </row>
    <row r="689" spans="1:10" x14ac:dyDescent="0.3">
      <c r="A689">
        <v>687</v>
      </c>
      <c r="B689">
        <v>692</v>
      </c>
      <c r="C689" t="s">
        <v>166</v>
      </c>
      <c r="D689" t="str">
        <f>_xlfn.XLOOKUP(C689,'smile func.'!B:B,'smile func.'!C:C,,0)</f>
        <v>amine</v>
      </c>
      <c r="E689">
        <v>322.5</v>
      </c>
      <c r="F689">
        <v>7.2168462117500898</v>
      </c>
      <c r="G689">
        <v>7.3307946732624298</v>
      </c>
      <c r="H689">
        <v>7.8795125691540502</v>
      </c>
      <c r="I689">
        <v>7.4386644000000004</v>
      </c>
      <c r="J689">
        <v>7.2168506897376998</v>
      </c>
    </row>
    <row r="690" spans="1:10" x14ac:dyDescent="0.3">
      <c r="A690">
        <v>688</v>
      </c>
      <c r="B690">
        <v>693</v>
      </c>
      <c r="C690" t="s">
        <v>166</v>
      </c>
      <c r="D690" t="str">
        <f>_xlfn.XLOOKUP(C690,'smile func.'!B:B,'smile func.'!C:C,,0)</f>
        <v>amine</v>
      </c>
      <c r="E690">
        <v>359</v>
      </c>
      <c r="F690">
        <v>9.0010073621438096</v>
      </c>
      <c r="G690">
        <v>8.7873311111982595</v>
      </c>
      <c r="H690">
        <v>9.3976222578379094</v>
      </c>
      <c r="I690">
        <v>8.9823850000000007</v>
      </c>
      <c r="J690">
        <v>9.0010051131040392</v>
      </c>
    </row>
    <row r="691" spans="1:10" x14ac:dyDescent="0.3">
      <c r="A691">
        <v>689</v>
      </c>
      <c r="B691">
        <v>694</v>
      </c>
      <c r="C691" t="s">
        <v>166</v>
      </c>
      <c r="D691" t="str">
        <f>_xlfn.XLOOKUP(C691,'smile func.'!B:B,'smile func.'!C:C,,0)</f>
        <v>amine</v>
      </c>
      <c r="E691">
        <v>395.5</v>
      </c>
      <c r="F691">
        <v>10.391499663650899</v>
      </c>
      <c r="G691">
        <v>10.115579787932299</v>
      </c>
      <c r="H691">
        <v>10.620925497591999</v>
      </c>
      <c r="I691">
        <v>10.325519999999999</v>
      </c>
      <c r="J691">
        <v>10.3914948228166</v>
      </c>
    </row>
    <row r="692" spans="1:10" x14ac:dyDescent="0.3">
      <c r="A692">
        <v>690</v>
      </c>
      <c r="B692">
        <v>695</v>
      </c>
      <c r="C692" t="s">
        <v>166</v>
      </c>
      <c r="D692" t="str">
        <f>_xlfn.XLOOKUP(C692,'smile func.'!B:B,'smile func.'!C:C,,0)</f>
        <v>amine</v>
      </c>
      <c r="E692">
        <v>432</v>
      </c>
      <c r="F692">
        <v>11.5056695388623</v>
      </c>
      <c r="G692">
        <v>11.5355486050154</v>
      </c>
      <c r="H692">
        <v>11.666405848213399</v>
      </c>
      <c r="I692">
        <v>11.315322</v>
      </c>
      <c r="J692">
        <v>11.505659468365501</v>
      </c>
    </row>
    <row r="693" spans="1:10" x14ac:dyDescent="0.3">
      <c r="A693">
        <v>691</v>
      </c>
      <c r="B693">
        <v>696</v>
      </c>
      <c r="C693" t="s">
        <v>167</v>
      </c>
      <c r="D693" t="str">
        <f>_xlfn.XLOOKUP(C693,'smile func.'!B:B,'smile func.'!C:C,,0)</f>
        <v>amine</v>
      </c>
      <c r="E693">
        <v>428</v>
      </c>
      <c r="F693">
        <v>9.0343786662184495</v>
      </c>
      <c r="G693">
        <v>9.0916268812331502</v>
      </c>
      <c r="H693">
        <v>9.28649648559756</v>
      </c>
      <c r="I693">
        <v>8.8988879999999995</v>
      </c>
      <c r="J693">
        <v>9.03438288434584</v>
      </c>
    </row>
    <row r="694" spans="1:10" x14ac:dyDescent="0.3">
      <c r="A694">
        <v>692</v>
      </c>
      <c r="B694">
        <v>697</v>
      </c>
      <c r="C694" t="s">
        <v>167</v>
      </c>
      <c r="D694" t="str">
        <f>_xlfn.XLOOKUP(C694,'smile func.'!B:B,'smile func.'!C:C,,0)</f>
        <v>amine</v>
      </c>
      <c r="E694">
        <v>449.75</v>
      </c>
      <c r="F694">
        <v>9.7779413689476797</v>
      </c>
      <c r="G694">
        <v>9.9667797266390892</v>
      </c>
      <c r="H694">
        <v>10.0409871821105</v>
      </c>
      <c r="I694">
        <v>9.9187460000000005</v>
      </c>
      <c r="J694">
        <v>9.7779425864067608</v>
      </c>
    </row>
    <row r="695" spans="1:10" x14ac:dyDescent="0.3">
      <c r="A695">
        <v>693</v>
      </c>
      <c r="B695">
        <v>698</v>
      </c>
      <c r="C695" t="s">
        <v>167</v>
      </c>
      <c r="D695" t="str">
        <f>_xlfn.XLOOKUP(C695,'smile func.'!B:B,'smile func.'!C:C,,0)</f>
        <v>amine</v>
      </c>
      <c r="E695">
        <v>471.5</v>
      </c>
      <c r="F695">
        <v>10.432408286221101</v>
      </c>
      <c r="G695">
        <v>10.2292632464588</v>
      </c>
      <c r="H695">
        <v>10.6234156808852</v>
      </c>
      <c r="I695">
        <v>10.433593</v>
      </c>
      <c r="J695">
        <v>10.432407940300299</v>
      </c>
    </row>
    <row r="696" spans="1:10" x14ac:dyDescent="0.3">
      <c r="A696">
        <v>694</v>
      </c>
      <c r="B696">
        <v>699</v>
      </c>
      <c r="C696" t="s">
        <v>167</v>
      </c>
      <c r="D696" t="str">
        <f>_xlfn.XLOOKUP(C696,'smile func.'!B:B,'smile func.'!C:C,,0)</f>
        <v>amine</v>
      </c>
      <c r="E696">
        <v>493.25</v>
      </c>
      <c r="F696">
        <v>11.012887815956001</v>
      </c>
      <c r="G696">
        <v>11.357595407141501</v>
      </c>
      <c r="H696">
        <v>11.177682944880599</v>
      </c>
      <c r="I696">
        <v>11.130300500000001</v>
      </c>
      <c r="J696">
        <v>11.0128857441223</v>
      </c>
    </row>
    <row r="697" spans="1:10" x14ac:dyDescent="0.3">
      <c r="A697">
        <v>695</v>
      </c>
      <c r="B697">
        <v>700</v>
      </c>
      <c r="C697" t="s">
        <v>167</v>
      </c>
      <c r="D697" t="str">
        <f>_xlfn.XLOOKUP(C697,'smile func.'!B:B,'smile func.'!C:C,,0)</f>
        <v>amine</v>
      </c>
      <c r="E697">
        <v>515</v>
      </c>
      <c r="F697">
        <v>11.5312551107512</v>
      </c>
      <c r="G697">
        <v>11.357595407141501</v>
      </c>
      <c r="H697">
        <v>11.557031572224499</v>
      </c>
      <c r="I697">
        <v>11.549455</v>
      </c>
      <c r="J697">
        <v>11.531252620236099</v>
      </c>
    </row>
    <row r="698" spans="1:10" x14ac:dyDescent="0.3">
      <c r="A698">
        <v>696</v>
      </c>
      <c r="B698">
        <v>701</v>
      </c>
      <c r="C698" t="s">
        <v>168</v>
      </c>
      <c r="D698" t="str">
        <f>_xlfn.XLOOKUP(C698,'smile func.'!B:B,'smile func.'!C:C,,0)</f>
        <v>ketone</v>
      </c>
      <c r="E698">
        <v>388</v>
      </c>
      <c r="F698">
        <v>7.8516539510408601</v>
      </c>
      <c r="G698">
        <v>7.5287900459679999</v>
      </c>
      <c r="H698">
        <v>7.8282674499175204</v>
      </c>
      <c r="I698">
        <v>7.8232390000000001</v>
      </c>
      <c r="J698">
        <v>7.8516588978827997</v>
      </c>
    </row>
    <row r="699" spans="1:10" x14ac:dyDescent="0.3">
      <c r="A699">
        <v>697</v>
      </c>
      <c r="B699">
        <v>702</v>
      </c>
      <c r="C699" t="s">
        <v>168</v>
      </c>
      <c r="D699" t="str">
        <f>_xlfn.XLOOKUP(C699,'smile func.'!B:B,'smile func.'!C:C,,0)</f>
        <v>ketone</v>
      </c>
      <c r="E699">
        <v>416</v>
      </c>
      <c r="F699">
        <v>9.0063176452256695</v>
      </c>
      <c r="G699">
        <v>8.8141823350904005</v>
      </c>
      <c r="H699">
        <v>8.9530092770195306</v>
      </c>
      <c r="I699">
        <v>8.8987379999999998</v>
      </c>
      <c r="J699">
        <v>9.0063195069251307</v>
      </c>
    </row>
    <row r="700" spans="1:10" x14ac:dyDescent="0.3">
      <c r="A700">
        <v>698</v>
      </c>
      <c r="B700">
        <v>703</v>
      </c>
      <c r="C700" t="s">
        <v>168</v>
      </c>
      <c r="D700" t="str">
        <f>_xlfn.XLOOKUP(C700,'smile func.'!B:B,'smile func.'!C:C,,0)</f>
        <v>ketone</v>
      </c>
      <c r="E700">
        <v>444</v>
      </c>
      <c r="F700">
        <v>9.9761231771111696</v>
      </c>
      <c r="G700">
        <v>9.9321484798156199</v>
      </c>
      <c r="H700">
        <v>9.9843625764967996</v>
      </c>
      <c r="I700">
        <v>9.9385349999999999</v>
      </c>
      <c r="J700">
        <v>9.9761226519801802</v>
      </c>
    </row>
    <row r="701" spans="1:10" x14ac:dyDescent="0.3">
      <c r="A701">
        <v>699</v>
      </c>
      <c r="B701">
        <v>704</v>
      </c>
      <c r="C701" t="s">
        <v>168</v>
      </c>
      <c r="D701" t="str">
        <f>_xlfn.XLOOKUP(C701,'smile func.'!B:B,'smile func.'!C:C,,0)</f>
        <v>ketone</v>
      </c>
      <c r="E701">
        <v>472</v>
      </c>
      <c r="F701">
        <v>10.8021731905959</v>
      </c>
      <c r="G701">
        <v>10.620734702237399</v>
      </c>
      <c r="H701">
        <v>10.860122260311501</v>
      </c>
      <c r="I701">
        <v>10.959186000000001</v>
      </c>
      <c r="J701">
        <v>10.8021707924027</v>
      </c>
    </row>
    <row r="702" spans="1:10" x14ac:dyDescent="0.3">
      <c r="A702">
        <v>700</v>
      </c>
      <c r="B702">
        <v>705</v>
      </c>
      <c r="C702" t="s">
        <v>168</v>
      </c>
      <c r="D702" t="str">
        <f>_xlfn.XLOOKUP(C702,'smile func.'!B:B,'smile func.'!C:C,,0)</f>
        <v>ketone</v>
      </c>
      <c r="E702">
        <v>500</v>
      </c>
      <c r="F702">
        <v>11.5142257454196</v>
      </c>
      <c r="G702">
        <v>11.511163024645199</v>
      </c>
      <c r="H702">
        <v>11.4987643937543</v>
      </c>
      <c r="I702">
        <v>11.355626000000001</v>
      </c>
      <c r="J702">
        <v>11.5142202508998</v>
      </c>
    </row>
    <row r="703" spans="1:10" x14ac:dyDescent="0.3">
      <c r="A703">
        <v>701</v>
      </c>
      <c r="B703">
        <v>706</v>
      </c>
      <c r="C703" t="s">
        <v>169</v>
      </c>
      <c r="D703" t="e">
        <f>_xlfn.XLOOKUP(C703,'smile func.'!B:B,'smile func.'!C:C,,0)</f>
        <v>#N/A</v>
      </c>
      <c r="E703">
        <v>464</v>
      </c>
      <c r="F703">
        <v>11.5319537009077</v>
      </c>
      <c r="G703">
        <v>11.5319537009077</v>
      </c>
      <c r="H703">
        <v>11.489493711802201</v>
      </c>
      <c r="I703">
        <v>11.500552000000001</v>
      </c>
      <c r="J703">
        <v>11.5319537009077</v>
      </c>
    </row>
    <row r="704" spans="1:10" x14ac:dyDescent="0.3">
      <c r="A704">
        <v>702</v>
      </c>
      <c r="B704">
        <v>707</v>
      </c>
      <c r="C704" t="s">
        <v>170</v>
      </c>
      <c r="D704" t="str">
        <f>_xlfn.XLOOKUP(C704,'smile func.'!B:B,'smile func.'!C:C,,0)</f>
        <v>alcohol</v>
      </c>
      <c r="E704">
        <v>388</v>
      </c>
      <c r="F704">
        <v>7.5761563896570498</v>
      </c>
      <c r="G704">
        <v>7.5896833527191703</v>
      </c>
      <c r="H704">
        <v>7.6294274822883299</v>
      </c>
      <c r="I704">
        <v>7.9657172999999997</v>
      </c>
      <c r="J704">
        <v>7.5761563896570498</v>
      </c>
    </row>
    <row r="705" spans="1:10" x14ac:dyDescent="0.3">
      <c r="A705">
        <v>703</v>
      </c>
      <c r="B705">
        <v>708</v>
      </c>
      <c r="C705" t="s">
        <v>170</v>
      </c>
      <c r="D705" t="str">
        <f>_xlfn.XLOOKUP(C705,'smile func.'!B:B,'smile func.'!C:C,,0)</f>
        <v>alcohol</v>
      </c>
      <c r="E705">
        <v>423.25</v>
      </c>
      <c r="F705">
        <v>9.1258677408673794</v>
      </c>
      <c r="G705">
        <v>9.1258677408673794</v>
      </c>
      <c r="H705">
        <v>9.1982950753050101</v>
      </c>
      <c r="I705">
        <v>9.1231159999999996</v>
      </c>
      <c r="J705">
        <v>9.1258677408673794</v>
      </c>
    </row>
    <row r="706" spans="1:10" x14ac:dyDescent="0.3">
      <c r="A706">
        <v>704</v>
      </c>
      <c r="B706">
        <v>709</v>
      </c>
      <c r="C706" t="s">
        <v>170</v>
      </c>
      <c r="D706" t="str">
        <f>_xlfn.XLOOKUP(C706,'smile func.'!B:B,'smile func.'!C:C,,0)</f>
        <v>alcohol</v>
      </c>
      <c r="E706">
        <v>458.5</v>
      </c>
      <c r="F706">
        <v>10.3592574442631</v>
      </c>
      <c r="G706">
        <v>10.353372830178101</v>
      </c>
      <c r="H706">
        <v>10.3852145040832</v>
      </c>
      <c r="I706">
        <v>10.190135</v>
      </c>
      <c r="J706">
        <v>10.3592574442631</v>
      </c>
    </row>
    <row r="707" spans="1:10" x14ac:dyDescent="0.3">
      <c r="A707">
        <v>705</v>
      </c>
      <c r="B707">
        <v>710</v>
      </c>
      <c r="C707" t="s">
        <v>170</v>
      </c>
      <c r="D707" t="str">
        <f>_xlfn.XLOOKUP(C707,'smile func.'!B:B,'smile func.'!C:C,,0)</f>
        <v>alcohol</v>
      </c>
      <c r="E707">
        <v>493.75</v>
      </c>
      <c r="F707">
        <v>11.364206243790401</v>
      </c>
      <c r="G707">
        <v>11.7813979174104</v>
      </c>
      <c r="H707">
        <v>11.388708753092001</v>
      </c>
      <c r="I707">
        <v>11.508620000000001</v>
      </c>
      <c r="J707">
        <v>11.364206243790401</v>
      </c>
    </row>
    <row r="708" spans="1:10" x14ac:dyDescent="0.3">
      <c r="A708">
        <v>706</v>
      </c>
      <c r="B708">
        <v>711</v>
      </c>
      <c r="C708" t="s">
        <v>170</v>
      </c>
      <c r="D708" t="str">
        <f>_xlfn.XLOOKUP(C708,'smile func.'!B:B,'smile func.'!C:C,,0)</f>
        <v>alcohol</v>
      </c>
      <c r="E708">
        <v>529</v>
      </c>
      <c r="F708">
        <v>12.1988005745586</v>
      </c>
      <c r="G708">
        <v>12.205501119445399</v>
      </c>
      <c r="H708">
        <v>12.042910150828201</v>
      </c>
      <c r="I708">
        <v>12.261013</v>
      </c>
      <c r="J708">
        <v>12.1988005745586</v>
      </c>
    </row>
    <row r="709" spans="1:10" x14ac:dyDescent="0.3">
      <c r="A709">
        <v>707</v>
      </c>
      <c r="B709">
        <v>712</v>
      </c>
      <c r="C709" t="s">
        <v>171</v>
      </c>
      <c r="D709" t="str">
        <f>_xlfn.XLOOKUP(C709,'smile func.'!B:B,'smile func.'!C:C,,0)</f>
        <v>ester</v>
      </c>
      <c r="E709">
        <v>361</v>
      </c>
      <c r="F709">
        <v>7.1927688158560299</v>
      </c>
      <c r="G709">
        <v>6.9858063742150298</v>
      </c>
      <c r="H709">
        <v>7.3989863380317997</v>
      </c>
      <c r="I709">
        <v>7.6786120000000002</v>
      </c>
      <c r="J709">
        <v>7.1927688158560299</v>
      </c>
    </row>
    <row r="710" spans="1:10" x14ac:dyDescent="0.3">
      <c r="A710">
        <v>708</v>
      </c>
      <c r="B710">
        <v>713</v>
      </c>
      <c r="C710" t="s">
        <v>171</v>
      </c>
      <c r="D710" t="str">
        <f>_xlfn.XLOOKUP(C710,'smile func.'!B:B,'smile func.'!C:C,,0)</f>
        <v>ester</v>
      </c>
      <c r="E710">
        <v>390.5</v>
      </c>
      <c r="F710">
        <v>8.6460653000276899</v>
      </c>
      <c r="G710">
        <v>9.1095485762614707</v>
      </c>
      <c r="H710">
        <v>8.3501397469276792</v>
      </c>
      <c r="I710">
        <v>8.8575459999999993</v>
      </c>
      <c r="J710">
        <v>8.6460653000276899</v>
      </c>
    </row>
    <row r="711" spans="1:10" x14ac:dyDescent="0.3">
      <c r="A711">
        <v>709</v>
      </c>
      <c r="B711">
        <v>714</v>
      </c>
      <c r="C711" t="s">
        <v>171</v>
      </c>
      <c r="D711" t="str">
        <f>_xlfn.XLOOKUP(C711,'smile func.'!B:B,'smile func.'!C:C,,0)</f>
        <v>ester</v>
      </c>
      <c r="E711">
        <v>420</v>
      </c>
      <c r="F711">
        <v>9.7997580462807807</v>
      </c>
      <c r="G711">
        <v>9.2154778858582098</v>
      </c>
      <c r="H711">
        <v>9.4553280497621994</v>
      </c>
      <c r="I711">
        <v>9.431908</v>
      </c>
      <c r="J711">
        <v>9.7997580462807807</v>
      </c>
    </row>
    <row r="712" spans="1:10" x14ac:dyDescent="0.3">
      <c r="A712">
        <v>710</v>
      </c>
      <c r="B712">
        <v>715</v>
      </c>
      <c r="C712" t="s">
        <v>171</v>
      </c>
      <c r="D712" t="str">
        <f>_xlfn.XLOOKUP(C712,'smile func.'!B:B,'smile func.'!C:C,,0)</f>
        <v>ester</v>
      </c>
      <c r="E712">
        <v>449.5</v>
      </c>
      <c r="F712">
        <v>10.7378366609917</v>
      </c>
      <c r="G712">
        <v>10.4651271072009</v>
      </c>
      <c r="H712">
        <v>10.508684549101</v>
      </c>
      <c r="I712">
        <v>10.487617</v>
      </c>
      <c r="J712">
        <v>10.7378366609917</v>
      </c>
    </row>
    <row r="713" spans="1:10" x14ac:dyDescent="0.3">
      <c r="A713">
        <v>711</v>
      </c>
      <c r="B713">
        <v>716</v>
      </c>
      <c r="C713" t="s">
        <v>171</v>
      </c>
      <c r="D713" t="str">
        <f>_xlfn.XLOOKUP(C713,'smile func.'!B:B,'smile func.'!C:C,,0)</f>
        <v>ester</v>
      </c>
      <c r="E713">
        <v>479</v>
      </c>
      <c r="F713">
        <v>11.515579932089199</v>
      </c>
      <c r="G713">
        <v>11.5173474565768</v>
      </c>
      <c r="H713">
        <v>11.132580760205601</v>
      </c>
      <c r="I713">
        <v>11.755754</v>
      </c>
      <c r="J713">
        <v>11.515579932089199</v>
      </c>
    </row>
    <row r="714" spans="1:10" x14ac:dyDescent="0.3">
      <c r="A714">
        <v>712</v>
      </c>
      <c r="B714">
        <v>717</v>
      </c>
      <c r="C714" t="s">
        <v>172</v>
      </c>
      <c r="D714" t="e">
        <f>_xlfn.XLOOKUP(C714,'smile func.'!B:B,'smile func.'!C:C,,0)</f>
        <v>#N/A</v>
      </c>
      <c r="E714">
        <v>472</v>
      </c>
      <c r="F714">
        <v>9.5350290408710894</v>
      </c>
      <c r="G714">
        <v>9.5350290408710894</v>
      </c>
      <c r="H714">
        <v>10.2467219111274</v>
      </c>
      <c r="I714">
        <v>9.9254160000000002</v>
      </c>
      <c r="J714">
        <v>9.5350290408710894</v>
      </c>
    </row>
    <row r="715" spans="1:10" x14ac:dyDescent="0.3">
      <c r="A715">
        <v>713</v>
      </c>
      <c r="B715">
        <v>718</v>
      </c>
      <c r="C715" t="s">
        <v>173</v>
      </c>
      <c r="D715" t="str">
        <f>_xlfn.XLOOKUP(C715,'smile func.'!B:B,'smile func.'!C:C,,0)</f>
        <v>ester</v>
      </c>
      <c r="E715">
        <v>316</v>
      </c>
      <c r="F715">
        <v>4.8689092029241099</v>
      </c>
      <c r="G715">
        <v>4.8689092029241099</v>
      </c>
      <c r="H715">
        <v>5.0010198407400797</v>
      </c>
      <c r="I715">
        <v>5.2362679999999999</v>
      </c>
      <c r="J715">
        <v>4.8689230932803103</v>
      </c>
    </row>
    <row r="716" spans="1:10" x14ac:dyDescent="0.3">
      <c r="A716">
        <v>714</v>
      </c>
      <c r="B716">
        <v>719</v>
      </c>
      <c r="C716" t="s">
        <v>173</v>
      </c>
      <c r="D716" t="str">
        <f>_xlfn.XLOOKUP(C716,'smile func.'!B:B,'smile func.'!C:C,,0)</f>
        <v>ester</v>
      </c>
      <c r="E716">
        <v>353.75</v>
      </c>
      <c r="F716">
        <v>7.1362880762097696</v>
      </c>
      <c r="G716">
        <v>7.0520338503719397</v>
      </c>
      <c r="H716">
        <v>6.9877402142916702</v>
      </c>
      <c r="I716">
        <v>7.0270440000000001</v>
      </c>
      <c r="J716">
        <v>7.1362880762097696</v>
      </c>
    </row>
    <row r="717" spans="1:10" x14ac:dyDescent="0.3">
      <c r="A717">
        <v>715</v>
      </c>
      <c r="B717">
        <v>720</v>
      </c>
      <c r="C717" t="s">
        <v>173</v>
      </c>
      <c r="D717" t="str">
        <f>_xlfn.XLOOKUP(C717,'smile func.'!B:B,'smile func.'!C:C,,0)</f>
        <v>ester</v>
      </c>
      <c r="E717">
        <v>391.5</v>
      </c>
      <c r="F717">
        <v>8.9192953220792095</v>
      </c>
      <c r="G717">
        <v>8.9274738743658393</v>
      </c>
      <c r="H717">
        <v>8.8180765979194593</v>
      </c>
      <c r="I717">
        <v>8.9933680000000003</v>
      </c>
      <c r="J717">
        <v>8.9192934374165098</v>
      </c>
    </row>
    <row r="718" spans="1:10" x14ac:dyDescent="0.3">
      <c r="A718">
        <v>716</v>
      </c>
      <c r="B718">
        <v>721</v>
      </c>
      <c r="C718" t="s">
        <v>173</v>
      </c>
      <c r="D718" t="str">
        <f>_xlfn.XLOOKUP(C718,'smile func.'!B:B,'smile func.'!C:C,,0)</f>
        <v>ester</v>
      </c>
      <c r="E718">
        <v>429.25</v>
      </c>
      <c r="F718">
        <v>10.3581639506607</v>
      </c>
      <c r="G718">
        <v>10.425390741512199</v>
      </c>
      <c r="H718">
        <v>10.1695766258246</v>
      </c>
      <c r="I718">
        <v>10.541321999999999</v>
      </c>
      <c r="J718">
        <v>10.3581639506607</v>
      </c>
    </row>
    <row r="719" spans="1:10" x14ac:dyDescent="0.3">
      <c r="A719">
        <v>717</v>
      </c>
      <c r="B719">
        <v>722</v>
      </c>
      <c r="C719" t="s">
        <v>173</v>
      </c>
      <c r="D719" t="str">
        <f>_xlfn.XLOOKUP(C719,'smile func.'!B:B,'smile func.'!C:C,,0)</f>
        <v>ester</v>
      </c>
      <c r="E719">
        <v>467</v>
      </c>
      <c r="F719">
        <v>11.543758476416899</v>
      </c>
      <c r="G719">
        <v>11.542783126613701</v>
      </c>
      <c r="H719">
        <v>11.119821965219799</v>
      </c>
      <c r="I719">
        <v>11.309996999999999</v>
      </c>
      <c r="J719">
        <v>11.5437484287385</v>
      </c>
    </row>
    <row r="720" spans="1:10" x14ac:dyDescent="0.3">
      <c r="A720">
        <v>718</v>
      </c>
      <c r="B720">
        <v>723</v>
      </c>
      <c r="C720" t="s">
        <v>174</v>
      </c>
      <c r="D720" t="str">
        <f>_xlfn.XLOOKUP(C720,'smile func.'!B:B,'smile func.'!C:C,,0)</f>
        <v>alkane</v>
      </c>
      <c r="E720">
        <v>356</v>
      </c>
      <c r="F720">
        <v>7.1518598318834004</v>
      </c>
      <c r="G720">
        <v>7.1616484125663797</v>
      </c>
      <c r="H720">
        <v>7.1733860937030398</v>
      </c>
      <c r="I720">
        <v>7.1428190000000003</v>
      </c>
      <c r="J720">
        <v>7.1518598318834004</v>
      </c>
    </row>
    <row r="721" spans="1:10" x14ac:dyDescent="0.3">
      <c r="A721">
        <v>719</v>
      </c>
      <c r="B721">
        <v>724</v>
      </c>
      <c r="C721" t="s">
        <v>174</v>
      </c>
      <c r="D721" t="str">
        <f>_xlfn.XLOOKUP(C721,'smile func.'!B:B,'smile func.'!C:C,,0)</f>
        <v>alkane</v>
      </c>
      <c r="E721">
        <v>387.75</v>
      </c>
      <c r="F721">
        <v>8.5100969013159897</v>
      </c>
      <c r="G721">
        <v>8.5237835645803592</v>
      </c>
      <c r="H721">
        <v>8.4359001210759494</v>
      </c>
      <c r="I721">
        <v>8.4586430000000004</v>
      </c>
      <c r="J721">
        <v>8.5100969013159897</v>
      </c>
    </row>
    <row r="722" spans="1:10" x14ac:dyDescent="0.3">
      <c r="A722">
        <v>720</v>
      </c>
      <c r="B722">
        <v>725</v>
      </c>
      <c r="C722" t="s">
        <v>174</v>
      </c>
      <c r="D722" t="str">
        <f>_xlfn.XLOOKUP(C722,'smile func.'!B:B,'smile func.'!C:C,,0)</f>
        <v>alkane</v>
      </c>
      <c r="E722">
        <v>419.5</v>
      </c>
      <c r="F722">
        <v>9.6638165741443096</v>
      </c>
      <c r="G722">
        <v>9.7159889465414899</v>
      </c>
      <c r="H722">
        <v>9.6467186886281606</v>
      </c>
      <c r="I722">
        <v>9.6180950000000003</v>
      </c>
      <c r="J722">
        <v>9.6638165741443096</v>
      </c>
    </row>
    <row r="723" spans="1:10" x14ac:dyDescent="0.3">
      <c r="A723">
        <v>721</v>
      </c>
      <c r="B723">
        <v>726</v>
      </c>
      <c r="C723" t="s">
        <v>174</v>
      </c>
      <c r="D723" t="str">
        <f>_xlfn.XLOOKUP(C723,'smile func.'!B:B,'smile func.'!C:C,,0)</f>
        <v>alkane</v>
      </c>
      <c r="E723">
        <v>451.25</v>
      </c>
      <c r="F723">
        <v>10.655977583736</v>
      </c>
      <c r="G723">
        <v>10.6635945188403</v>
      </c>
      <c r="H723">
        <v>10.643536525510999</v>
      </c>
      <c r="I723">
        <v>10.623419999999999</v>
      </c>
      <c r="J723">
        <v>10.655977583736</v>
      </c>
    </row>
    <row r="724" spans="1:10" x14ac:dyDescent="0.3">
      <c r="A724">
        <v>722</v>
      </c>
      <c r="B724">
        <v>727</v>
      </c>
      <c r="C724" t="s">
        <v>174</v>
      </c>
      <c r="D724" t="str">
        <f>_xlfn.XLOOKUP(C724,'smile func.'!B:B,'smile func.'!C:C,,0)</f>
        <v>alkane</v>
      </c>
      <c r="E724">
        <v>483</v>
      </c>
      <c r="F724">
        <v>11.518294660001001</v>
      </c>
      <c r="G724">
        <v>11.518294660001001</v>
      </c>
      <c r="H724">
        <v>11.5063806234272</v>
      </c>
      <c r="I724">
        <v>11.488619999999999</v>
      </c>
      <c r="J724">
        <v>11.518294660001001</v>
      </c>
    </row>
    <row r="725" spans="1:10" x14ac:dyDescent="0.3">
      <c r="A725">
        <v>723</v>
      </c>
      <c r="B725">
        <v>728</v>
      </c>
      <c r="C725" t="s">
        <v>175</v>
      </c>
      <c r="D725" t="str">
        <f>_xlfn.XLOOKUP(C725,'smile func.'!B:B,'smile func.'!C:C,,0)</f>
        <v>alcohol</v>
      </c>
      <c r="E725">
        <v>331</v>
      </c>
      <c r="F725">
        <v>7.1614089506153196</v>
      </c>
      <c r="G725">
        <v>7.1725496593590004</v>
      </c>
      <c r="H725">
        <v>6.9674921112067798</v>
      </c>
      <c r="I725">
        <v>6.8344079999999998</v>
      </c>
      <c r="J725">
        <v>7.1614089506153196</v>
      </c>
    </row>
    <row r="726" spans="1:10" x14ac:dyDescent="0.3">
      <c r="A726">
        <v>724</v>
      </c>
      <c r="B726">
        <v>729</v>
      </c>
      <c r="C726" t="s">
        <v>175</v>
      </c>
      <c r="D726" t="str">
        <f>_xlfn.XLOOKUP(C726,'smile func.'!B:B,'smile func.'!C:C,,0)</f>
        <v>alcohol</v>
      </c>
      <c r="E726">
        <v>356.5</v>
      </c>
      <c r="F726">
        <v>8.4826596098423597</v>
      </c>
      <c r="G726">
        <v>8.6353137962965096</v>
      </c>
      <c r="H726">
        <v>8.4023095572524493</v>
      </c>
      <c r="I726">
        <v>8.4290760000000002</v>
      </c>
      <c r="J726">
        <v>8.4826596098423597</v>
      </c>
    </row>
    <row r="727" spans="1:10" x14ac:dyDescent="0.3">
      <c r="A727">
        <v>725</v>
      </c>
      <c r="B727">
        <v>730</v>
      </c>
      <c r="C727" t="s">
        <v>175</v>
      </c>
      <c r="D727" t="str">
        <f>_xlfn.XLOOKUP(C727,'smile func.'!B:B,'smile func.'!C:C,,0)</f>
        <v>alcohol</v>
      </c>
      <c r="E727">
        <v>382</v>
      </c>
      <c r="F727">
        <v>9.6274436365682092</v>
      </c>
      <c r="G727">
        <v>9.5955681743728594</v>
      </c>
      <c r="H727">
        <v>9.6226573597915692</v>
      </c>
      <c r="I727">
        <v>9.6134129999999995</v>
      </c>
      <c r="J727">
        <v>9.6274436365682092</v>
      </c>
    </row>
    <row r="728" spans="1:10" x14ac:dyDescent="0.3">
      <c r="A728">
        <v>726</v>
      </c>
      <c r="B728">
        <v>731</v>
      </c>
      <c r="C728" t="s">
        <v>175</v>
      </c>
      <c r="D728" t="str">
        <f>_xlfn.XLOOKUP(C728,'smile func.'!B:B,'smile func.'!C:C,,0)</f>
        <v>alcohol</v>
      </c>
      <c r="E728">
        <v>407.5</v>
      </c>
      <c r="F728">
        <v>10.6289013214184</v>
      </c>
      <c r="G728">
        <v>10.614641376141</v>
      </c>
      <c r="H728">
        <v>10.550654581836801</v>
      </c>
      <c r="I728">
        <v>10.472105000000001</v>
      </c>
      <c r="J728">
        <v>10.6289013214184</v>
      </c>
    </row>
    <row r="729" spans="1:10" x14ac:dyDescent="0.3">
      <c r="A729">
        <v>727</v>
      </c>
      <c r="B729">
        <v>732</v>
      </c>
      <c r="C729" t="s">
        <v>175</v>
      </c>
      <c r="D729" t="str">
        <f>_xlfn.XLOOKUP(C729,'smile func.'!B:B,'smile func.'!C:C,,0)</f>
        <v>alcohol</v>
      </c>
      <c r="E729">
        <v>433</v>
      </c>
      <c r="F729">
        <v>11.512363529943499</v>
      </c>
      <c r="G729">
        <v>11.512363529943499</v>
      </c>
      <c r="H729">
        <v>11.3203667733525</v>
      </c>
      <c r="I729">
        <v>11.434574</v>
      </c>
      <c r="J729">
        <v>11.512363529943499</v>
      </c>
    </row>
    <row r="730" spans="1:10" x14ac:dyDescent="0.3">
      <c r="A730">
        <v>728</v>
      </c>
      <c r="B730">
        <v>733</v>
      </c>
      <c r="C730" t="s">
        <v>176</v>
      </c>
      <c r="D730" t="str">
        <f>_xlfn.XLOOKUP(C730,'smile func.'!B:B,'smile func.'!C:C,,0)</f>
        <v>alkene</v>
      </c>
      <c r="E730">
        <v>356</v>
      </c>
      <c r="F730">
        <v>10.180511087039299</v>
      </c>
      <c r="G730">
        <v>10.1930679283843</v>
      </c>
      <c r="H730">
        <v>10.2243731683663</v>
      </c>
      <c r="I730">
        <v>10.097421000000001</v>
      </c>
      <c r="J730">
        <v>10.180520651958901</v>
      </c>
    </row>
    <row r="731" spans="1:10" x14ac:dyDescent="0.3">
      <c r="A731">
        <v>729</v>
      </c>
      <c r="B731">
        <v>734</v>
      </c>
      <c r="C731" t="s">
        <v>176</v>
      </c>
      <c r="D731" t="str">
        <f>_xlfn.XLOOKUP(C731,'smile func.'!B:B,'smile func.'!C:C,,0)</f>
        <v>alkene</v>
      </c>
      <c r="E731">
        <v>367</v>
      </c>
      <c r="F731">
        <v>10.5686072123593</v>
      </c>
      <c r="G731">
        <v>10.558469160470599</v>
      </c>
      <c r="H731">
        <v>10.5436077551115</v>
      </c>
      <c r="I731">
        <v>10.741317</v>
      </c>
      <c r="J731">
        <v>10.568611482517399</v>
      </c>
    </row>
    <row r="732" spans="1:10" x14ac:dyDescent="0.3">
      <c r="A732">
        <v>730</v>
      </c>
      <c r="B732">
        <v>735</v>
      </c>
      <c r="C732" t="s">
        <v>176</v>
      </c>
      <c r="D732" t="str">
        <f>_xlfn.XLOOKUP(C732,'smile func.'!B:B,'smile func.'!C:C,,0)</f>
        <v>alkene</v>
      </c>
      <c r="E732">
        <v>378</v>
      </c>
      <c r="F732">
        <v>10.929327758121699</v>
      </c>
      <c r="G732">
        <v>10.943990235281399</v>
      </c>
      <c r="H732">
        <v>10.977080759361099</v>
      </c>
      <c r="I732">
        <v>11.070556</v>
      </c>
      <c r="J732">
        <v>10.929327252485701</v>
      </c>
    </row>
    <row r="733" spans="1:10" x14ac:dyDescent="0.3">
      <c r="A733">
        <v>731</v>
      </c>
      <c r="B733">
        <v>736</v>
      </c>
      <c r="C733" t="s">
        <v>176</v>
      </c>
      <c r="D733" t="str">
        <f>_xlfn.XLOOKUP(C733,'smile func.'!B:B,'smile func.'!C:C,,0)</f>
        <v>alkene</v>
      </c>
      <c r="E733">
        <v>389</v>
      </c>
      <c r="F733">
        <v>11.2654705803181</v>
      </c>
      <c r="G733">
        <v>11.2390007249176</v>
      </c>
      <c r="H733">
        <v>11.2716286951621</v>
      </c>
      <c r="I733">
        <v>11.37008</v>
      </c>
      <c r="J733">
        <v>11.2654658284772</v>
      </c>
    </row>
    <row r="734" spans="1:10" x14ac:dyDescent="0.3">
      <c r="A734">
        <v>732</v>
      </c>
      <c r="B734">
        <v>737</v>
      </c>
      <c r="C734" t="s">
        <v>176</v>
      </c>
      <c r="D734" t="str">
        <f>_xlfn.XLOOKUP(C734,'smile func.'!B:B,'smile func.'!C:C,,0)</f>
        <v>alkene</v>
      </c>
      <c r="E734">
        <v>400</v>
      </c>
      <c r="F734">
        <v>11.5794648314718</v>
      </c>
      <c r="G734">
        <v>11.5698029885243</v>
      </c>
      <c r="H734">
        <v>11.594383471187699</v>
      </c>
      <c r="I734">
        <v>11.699040999999999</v>
      </c>
      <c r="J734">
        <v>11.579456227929001</v>
      </c>
    </row>
    <row r="735" spans="1:10" x14ac:dyDescent="0.3">
      <c r="A735">
        <v>733</v>
      </c>
      <c r="B735">
        <v>738</v>
      </c>
      <c r="C735" t="s">
        <v>177</v>
      </c>
      <c r="D735" t="e">
        <f>_xlfn.XLOOKUP(C735,'smile func.'!B:B,'smile func.'!C:C,,0)</f>
        <v>#N/A</v>
      </c>
      <c r="E735">
        <v>459</v>
      </c>
      <c r="F735">
        <v>11.5227019703827</v>
      </c>
      <c r="G735">
        <v>11.522702625664101</v>
      </c>
      <c r="H735">
        <v>11.5260914143271</v>
      </c>
      <c r="I735">
        <v>11.646813999999999</v>
      </c>
      <c r="J735">
        <v>11.522701950685599</v>
      </c>
    </row>
    <row r="736" spans="1:10" x14ac:dyDescent="0.3">
      <c r="A736">
        <v>734</v>
      </c>
      <c r="B736">
        <v>739</v>
      </c>
      <c r="C736" t="s">
        <v>178</v>
      </c>
      <c r="D736" t="str">
        <f>_xlfn.XLOOKUP(C736,'smile func.'!B:B,'smile func.'!C:C,,0)</f>
        <v>ester</v>
      </c>
      <c r="E736">
        <v>323</v>
      </c>
      <c r="F736">
        <v>2.2082898203033201</v>
      </c>
      <c r="G736">
        <v>2.83895823322958</v>
      </c>
      <c r="H736">
        <v>2.7537777937399102</v>
      </c>
      <c r="I736">
        <v>2.6028514</v>
      </c>
      <c r="J736">
        <v>2.2082898203033201</v>
      </c>
    </row>
    <row r="737" spans="1:10" x14ac:dyDescent="0.3">
      <c r="A737">
        <v>735</v>
      </c>
      <c r="B737">
        <v>740</v>
      </c>
      <c r="C737" t="s">
        <v>178</v>
      </c>
      <c r="D737" t="str">
        <f>_xlfn.XLOOKUP(C737,'smile func.'!B:B,'smile func.'!C:C,,0)</f>
        <v>ester</v>
      </c>
      <c r="E737">
        <v>338</v>
      </c>
      <c r="F737">
        <v>3.4696266461558398</v>
      </c>
      <c r="G737">
        <v>2.83895823322958</v>
      </c>
      <c r="H737">
        <v>3.3725503778140999</v>
      </c>
      <c r="I737">
        <v>3.3684091999999999</v>
      </c>
      <c r="J737">
        <v>3.4696266461558398</v>
      </c>
    </row>
    <row r="738" spans="1:10" x14ac:dyDescent="0.3">
      <c r="A738">
        <v>736</v>
      </c>
      <c r="B738">
        <v>741</v>
      </c>
      <c r="C738" t="s">
        <v>178</v>
      </c>
      <c r="D738" t="str">
        <f>_xlfn.XLOOKUP(C738,'smile func.'!B:B,'smile func.'!C:C,,0)</f>
        <v>ester</v>
      </c>
      <c r="E738">
        <v>353</v>
      </c>
      <c r="F738">
        <v>4.5786520202009697</v>
      </c>
      <c r="G738">
        <v>4.3515931643465002</v>
      </c>
      <c r="H738">
        <v>4.7301258989605302</v>
      </c>
      <c r="I738">
        <v>4.2919869999999998</v>
      </c>
      <c r="J738">
        <v>4.5786520202009697</v>
      </c>
    </row>
    <row r="739" spans="1:10" x14ac:dyDescent="0.3">
      <c r="A739">
        <v>737</v>
      </c>
      <c r="B739">
        <v>742</v>
      </c>
      <c r="C739" t="s">
        <v>178</v>
      </c>
      <c r="D739" t="str">
        <f>_xlfn.XLOOKUP(C739,'smile func.'!B:B,'smile func.'!C:C,,0)</f>
        <v>ester</v>
      </c>
      <c r="E739">
        <v>368</v>
      </c>
      <c r="F739">
        <v>5.5613834088401699</v>
      </c>
      <c r="G739">
        <v>5.1935547520408498</v>
      </c>
      <c r="H739">
        <v>5.4888566879761296</v>
      </c>
      <c r="I739">
        <v>5.5236273000000002</v>
      </c>
      <c r="J739">
        <v>5.5613834088401699</v>
      </c>
    </row>
    <row r="740" spans="1:10" x14ac:dyDescent="0.3">
      <c r="A740">
        <v>738</v>
      </c>
      <c r="B740">
        <v>743</v>
      </c>
      <c r="C740" t="s">
        <v>178</v>
      </c>
      <c r="D740" t="str">
        <f>_xlfn.XLOOKUP(C740,'smile func.'!B:B,'smile func.'!C:C,,0)</f>
        <v>ester</v>
      </c>
      <c r="E740">
        <v>383</v>
      </c>
      <c r="F740">
        <v>6.4382318512714898</v>
      </c>
      <c r="G740">
        <v>6.5767321571268598</v>
      </c>
      <c r="H740">
        <v>6.8726038894842798</v>
      </c>
      <c r="I740">
        <v>5.9194990000000001</v>
      </c>
      <c r="J740">
        <v>6.4382318512714898</v>
      </c>
    </row>
    <row r="741" spans="1:10" x14ac:dyDescent="0.3">
      <c r="A741">
        <v>739</v>
      </c>
      <c r="B741">
        <v>744</v>
      </c>
      <c r="C741" t="s">
        <v>179</v>
      </c>
      <c r="D741" t="str">
        <f>_xlfn.XLOOKUP(C741,'smile func.'!B:B,'smile func.'!C:C,,0)</f>
        <v>alkyne</v>
      </c>
      <c r="E741">
        <v>245</v>
      </c>
      <c r="F741">
        <v>8.9646273715820008</v>
      </c>
      <c r="G741">
        <v>8.9646273715820008</v>
      </c>
      <c r="H741">
        <v>9.3263271900502005</v>
      </c>
      <c r="I741">
        <v>9.1687820000000002</v>
      </c>
      <c r="J741">
        <v>8.9646273715820008</v>
      </c>
    </row>
    <row r="742" spans="1:10" x14ac:dyDescent="0.3">
      <c r="A742">
        <v>740</v>
      </c>
      <c r="B742">
        <v>745</v>
      </c>
      <c r="C742" t="s">
        <v>179</v>
      </c>
      <c r="D742" t="str">
        <f>_xlfn.XLOOKUP(C742,'smile func.'!B:B,'smile func.'!C:C,,0)</f>
        <v>alkyne</v>
      </c>
      <c r="E742">
        <v>263.75</v>
      </c>
      <c r="F742">
        <v>9.9766222098106905</v>
      </c>
      <c r="G742">
        <v>9.9766222098106905</v>
      </c>
      <c r="H742">
        <v>10.339449883597901</v>
      </c>
      <c r="I742">
        <v>10.416842000000001</v>
      </c>
      <c r="J742">
        <v>9.9766222098106905</v>
      </c>
    </row>
    <row r="743" spans="1:10" x14ac:dyDescent="0.3">
      <c r="A743">
        <v>741</v>
      </c>
      <c r="B743">
        <v>746</v>
      </c>
      <c r="C743" t="s">
        <v>179</v>
      </c>
      <c r="D743" t="str">
        <f>_xlfn.XLOOKUP(C743,'smile func.'!B:B,'smile func.'!C:C,,0)</f>
        <v>alkyne</v>
      </c>
      <c r="E743">
        <v>282.5</v>
      </c>
      <c r="F743">
        <v>10.8332824058488</v>
      </c>
      <c r="G743">
        <v>11.314100940166499</v>
      </c>
      <c r="H743">
        <v>10.924916354973799</v>
      </c>
      <c r="I743">
        <v>10.802452000000001</v>
      </c>
      <c r="J743">
        <v>10.8332824058488</v>
      </c>
    </row>
    <row r="744" spans="1:10" x14ac:dyDescent="0.3">
      <c r="A744">
        <v>742</v>
      </c>
      <c r="B744">
        <v>747</v>
      </c>
      <c r="C744" t="s">
        <v>179</v>
      </c>
      <c r="D744" t="str">
        <f>_xlfn.XLOOKUP(C744,'smile func.'!B:B,'smile func.'!C:C,,0)</f>
        <v>alkyne</v>
      </c>
      <c r="E744">
        <v>301.25</v>
      </c>
      <c r="F744">
        <v>11.5678230954951</v>
      </c>
      <c r="G744">
        <v>11.5409713942165</v>
      </c>
      <c r="H744">
        <v>11.5024675982978</v>
      </c>
      <c r="I744">
        <v>11.723506</v>
      </c>
      <c r="J744">
        <v>11.5678230954951</v>
      </c>
    </row>
    <row r="745" spans="1:10" x14ac:dyDescent="0.3">
      <c r="A745">
        <v>743</v>
      </c>
      <c r="B745">
        <v>748</v>
      </c>
      <c r="C745" t="s">
        <v>179</v>
      </c>
      <c r="D745" t="str">
        <f>_xlfn.XLOOKUP(C745,'smile func.'!B:B,'smile func.'!C:C,,0)</f>
        <v>alkyne</v>
      </c>
      <c r="E745">
        <v>320</v>
      </c>
      <c r="F745">
        <v>12.204619645963501</v>
      </c>
      <c r="G745">
        <v>12.1063849016835</v>
      </c>
      <c r="H745">
        <v>12.053446139468701</v>
      </c>
      <c r="I745">
        <v>11.973234</v>
      </c>
      <c r="J745">
        <v>12.204619645963501</v>
      </c>
    </row>
    <row r="746" spans="1:10" x14ac:dyDescent="0.3">
      <c r="A746">
        <v>744</v>
      </c>
      <c r="B746">
        <v>749</v>
      </c>
      <c r="C746" t="s">
        <v>180</v>
      </c>
      <c r="D746" t="str">
        <f>_xlfn.XLOOKUP(C746,'smile func.'!B:B,'smile func.'!C:C,,0)</f>
        <v>ketone</v>
      </c>
      <c r="E746">
        <v>282</v>
      </c>
      <c r="F746">
        <v>7.6054384555317203</v>
      </c>
      <c r="G746">
        <v>7.6054384555317203</v>
      </c>
      <c r="H746">
        <v>7.6196135134093002</v>
      </c>
      <c r="I746">
        <v>7.9934219999999998</v>
      </c>
      <c r="J746">
        <v>7.6054384555317203</v>
      </c>
    </row>
    <row r="747" spans="1:10" x14ac:dyDescent="0.3">
      <c r="A747">
        <v>745</v>
      </c>
      <c r="B747">
        <v>750</v>
      </c>
      <c r="C747" t="s">
        <v>180</v>
      </c>
      <c r="D747" t="str">
        <f>_xlfn.XLOOKUP(C747,'smile func.'!B:B,'smile func.'!C:C,,0)</f>
        <v>ketone</v>
      </c>
      <c r="E747">
        <v>311.25</v>
      </c>
      <c r="F747">
        <v>9.1268155759651997</v>
      </c>
      <c r="G747">
        <v>9.1381650100934309</v>
      </c>
      <c r="H747">
        <v>8.8951663564252197</v>
      </c>
      <c r="I747">
        <v>9.0715050000000002</v>
      </c>
      <c r="J747">
        <v>9.1268155759651997</v>
      </c>
    </row>
    <row r="748" spans="1:10" x14ac:dyDescent="0.3">
      <c r="A748">
        <v>746</v>
      </c>
      <c r="B748">
        <v>751</v>
      </c>
      <c r="C748" t="s">
        <v>180</v>
      </c>
      <c r="D748" t="str">
        <f>_xlfn.XLOOKUP(C748,'smile func.'!B:B,'smile func.'!C:C,,0)</f>
        <v>ketone</v>
      </c>
      <c r="E748">
        <v>340.5</v>
      </c>
      <c r="F748">
        <v>10.3518797334696</v>
      </c>
      <c r="G748">
        <v>10.3571096822622</v>
      </c>
      <c r="H748">
        <v>10.129476171608699</v>
      </c>
      <c r="I748">
        <v>10.704079999999999</v>
      </c>
      <c r="J748">
        <v>10.3518789682368</v>
      </c>
    </row>
    <row r="749" spans="1:10" x14ac:dyDescent="0.3">
      <c r="A749">
        <v>747</v>
      </c>
      <c r="B749">
        <v>752</v>
      </c>
      <c r="C749" t="s">
        <v>180</v>
      </c>
      <c r="D749" t="str">
        <f>_xlfn.XLOOKUP(C749,'smile func.'!B:B,'smile func.'!C:C,,0)</f>
        <v>ketone</v>
      </c>
      <c r="E749">
        <v>369.75</v>
      </c>
      <c r="F749">
        <v>11.3595164670063</v>
      </c>
      <c r="G749">
        <v>11.2181374370666</v>
      </c>
      <c r="H749">
        <v>11.117334020229499</v>
      </c>
      <c r="I749">
        <v>11.139376</v>
      </c>
      <c r="J749">
        <v>11.3595164670063</v>
      </c>
    </row>
    <row r="750" spans="1:10" x14ac:dyDescent="0.3">
      <c r="A750">
        <v>748</v>
      </c>
      <c r="B750">
        <v>753</v>
      </c>
      <c r="C750" t="s">
        <v>180</v>
      </c>
      <c r="D750" t="str">
        <f>_xlfn.XLOOKUP(C750,'smile func.'!B:B,'smile func.'!C:C,,0)</f>
        <v>ketone</v>
      </c>
      <c r="E750">
        <v>399</v>
      </c>
      <c r="F750">
        <v>12.2028920711001</v>
      </c>
      <c r="G750">
        <v>12.050828046736299</v>
      </c>
      <c r="H750">
        <v>12.072238154210099</v>
      </c>
      <c r="I750">
        <v>11.957082</v>
      </c>
      <c r="J750">
        <v>12.2028920711001</v>
      </c>
    </row>
    <row r="751" spans="1:10" x14ac:dyDescent="0.3">
      <c r="A751">
        <v>749</v>
      </c>
      <c r="B751">
        <v>754</v>
      </c>
      <c r="C751" t="s">
        <v>181</v>
      </c>
      <c r="D751" t="str">
        <f>_xlfn.XLOOKUP(C751,'smile func.'!B:B,'smile func.'!C:C,,0)</f>
        <v>alcohol</v>
      </c>
      <c r="E751">
        <v>424</v>
      </c>
      <c r="F751">
        <v>9.9413577678715299</v>
      </c>
      <c r="G751">
        <v>9.6869143871974792</v>
      </c>
      <c r="H751">
        <v>9.7753376697153804</v>
      </c>
      <c r="I751">
        <v>9.5864890000000003</v>
      </c>
      <c r="J751">
        <v>9.94136784568704</v>
      </c>
    </row>
    <row r="752" spans="1:10" x14ac:dyDescent="0.3">
      <c r="A752">
        <v>750</v>
      </c>
      <c r="B752">
        <v>755</v>
      </c>
      <c r="C752" t="s">
        <v>181</v>
      </c>
      <c r="D752" t="str">
        <f>_xlfn.XLOOKUP(C752,'smile func.'!B:B,'smile func.'!C:C,,0)</f>
        <v>alcohol</v>
      </c>
      <c r="E752">
        <v>440.75</v>
      </c>
      <c r="F752">
        <v>10.489871392942799</v>
      </c>
      <c r="G752">
        <v>10.371596751519</v>
      </c>
      <c r="H752">
        <v>10.2972137728782</v>
      </c>
      <c r="I752">
        <v>10.567475999999999</v>
      </c>
      <c r="J752">
        <v>10.4898753311052</v>
      </c>
    </row>
    <row r="753" spans="1:10" x14ac:dyDescent="0.3">
      <c r="A753">
        <v>751</v>
      </c>
      <c r="B753">
        <v>756</v>
      </c>
      <c r="C753" t="s">
        <v>181</v>
      </c>
      <c r="D753" t="str">
        <f>_xlfn.XLOOKUP(C753,'smile func.'!B:B,'smile func.'!C:C,,0)</f>
        <v>alcohol</v>
      </c>
      <c r="E753">
        <v>457.5</v>
      </c>
      <c r="F753">
        <v>10.986652289682</v>
      </c>
      <c r="G753">
        <v>10.915161567083899</v>
      </c>
      <c r="H753">
        <v>10.831472543785299</v>
      </c>
      <c r="I753">
        <v>10.996699</v>
      </c>
      <c r="J753">
        <v>10.986651683967199</v>
      </c>
    </row>
    <row r="754" spans="1:10" x14ac:dyDescent="0.3">
      <c r="A754">
        <v>752</v>
      </c>
      <c r="B754">
        <v>757</v>
      </c>
      <c r="C754" t="s">
        <v>181</v>
      </c>
      <c r="D754" t="str">
        <f>_xlfn.XLOOKUP(C754,'smile func.'!B:B,'smile func.'!C:C,,0)</f>
        <v>alcohol</v>
      </c>
      <c r="E754">
        <v>474.25</v>
      </c>
      <c r="F754">
        <v>11.4386895817465</v>
      </c>
      <c r="G754">
        <v>11.4746260284443</v>
      </c>
      <c r="H754">
        <v>11.3298100757971</v>
      </c>
      <c r="I754">
        <v>11.492791</v>
      </c>
      <c r="J754">
        <v>11.438685033358</v>
      </c>
    </row>
    <row r="755" spans="1:10" x14ac:dyDescent="0.3">
      <c r="A755">
        <v>753</v>
      </c>
      <c r="B755">
        <v>758</v>
      </c>
      <c r="C755" t="s">
        <v>181</v>
      </c>
      <c r="D755" t="str">
        <f>_xlfn.XLOOKUP(C755,'smile func.'!B:B,'smile func.'!C:C,,0)</f>
        <v>alcohol</v>
      </c>
      <c r="E755">
        <v>491</v>
      </c>
      <c r="F755">
        <v>11.851767665989501</v>
      </c>
      <c r="G755">
        <v>11.429527585362401</v>
      </c>
      <c r="H755">
        <v>11.677332850280299</v>
      </c>
      <c r="I755">
        <v>11.827505</v>
      </c>
      <c r="J755">
        <v>11.8517596821819</v>
      </c>
    </row>
    <row r="756" spans="1:10" x14ac:dyDescent="0.3">
      <c r="A756">
        <v>754</v>
      </c>
      <c r="B756">
        <v>759</v>
      </c>
      <c r="C756" t="s">
        <v>182</v>
      </c>
      <c r="D756" t="str">
        <f>_xlfn.XLOOKUP(C756,'smile func.'!B:B,'smile func.'!C:C,,0)</f>
        <v>alkane</v>
      </c>
      <c r="E756">
        <v>306</v>
      </c>
      <c r="F756">
        <v>7.5663792920412201</v>
      </c>
      <c r="G756">
        <v>7.5720070944227498</v>
      </c>
      <c r="H756">
        <v>7.5949967327435797</v>
      </c>
      <c r="I756">
        <v>7.5535902999999998</v>
      </c>
      <c r="J756">
        <v>7.5663858660663301</v>
      </c>
    </row>
    <row r="757" spans="1:10" x14ac:dyDescent="0.3">
      <c r="A757">
        <v>755</v>
      </c>
      <c r="B757">
        <v>760</v>
      </c>
      <c r="C757" t="s">
        <v>182</v>
      </c>
      <c r="D757" t="str">
        <f>_xlfn.XLOOKUP(C757,'smile func.'!B:B,'smile func.'!C:C,,0)</f>
        <v>alkane</v>
      </c>
      <c r="E757">
        <v>340</v>
      </c>
      <c r="F757">
        <v>9.1473559739635792</v>
      </c>
      <c r="G757">
        <v>9.1488408111094</v>
      </c>
      <c r="H757">
        <v>9.1598959297930307</v>
      </c>
      <c r="I757">
        <v>9.2679290000000005</v>
      </c>
      <c r="J757">
        <v>9.1473577513369708</v>
      </c>
    </row>
    <row r="758" spans="1:10" x14ac:dyDescent="0.3">
      <c r="A758">
        <v>756</v>
      </c>
      <c r="B758">
        <v>761</v>
      </c>
      <c r="C758" t="s">
        <v>182</v>
      </c>
      <c r="D758" t="str">
        <f>_xlfn.XLOOKUP(C758,'smile func.'!B:B,'smile func.'!C:C,,0)</f>
        <v>alkane</v>
      </c>
      <c r="E758">
        <v>374</v>
      </c>
      <c r="F758">
        <v>10.3866410995476</v>
      </c>
      <c r="G758">
        <v>10.3856736686311</v>
      </c>
      <c r="H758">
        <v>10.4020442075508</v>
      </c>
      <c r="I758">
        <v>10.4476595</v>
      </c>
      <c r="J758">
        <v>10.386640198971399</v>
      </c>
    </row>
    <row r="759" spans="1:10" x14ac:dyDescent="0.3">
      <c r="A759">
        <v>757</v>
      </c>
      <c r="B759">
        <v>762</v>
      </c>
      <c r="C759" t="s">
        <v>182</v>
      </c>
      <c r="D759" t="str">
        <f>_xlfn.XLOOKUP(C759,'smile func.'!B:B,'smile func.'!C:C,,0)</f>
        <v>alkane</v>
      </c>
      <c r="E759">
        <v>408</v>
      </c>
      <c r="F759">
        <v>11.3842046620427</v>
      </c>
      <c r="G759">
        <v>11.384491231879799</v>
      </c>
      <c r="H759">
        <v>11.4076338229103</v>
      </c>
      <c r="I759">
        <v>11.394615</v>
      </c>
      <c r="J759">
        <v>11.3842015487452</v>
      </c>
    </row>
    <row r="760" spans="1:10" x14ac:dyDescent="0.3">
      <c r="A760">
        <v>758</v>
      </c>
      <c r="B760">
        <v>763</v>
      </c>
      <c r="C760" t="s">
        <v>182</v>
      </c>
      <c r="D760" t="str">
        <f>_xlfn.XLOOKUP(C760,'smile func.'!B:B,'smile func.'!C:C,,0)</f>
        <v>alkane</v>
      </c>
      <c r="E760">
        <v>442</v>
      </c>
      <c r="F760">
        <v>12.20448384472</v>
      </c>
      <c r="G760">
        <v>12.2056382744064</v>
      </c>
      <c r="H760">
        <v>12.193574663921099</v>
      </c>
      <c r="I760">
        <v>12.222251999999999</v>
      </c>
      <c r="J760">
        <v>12.2044799769925</v>
      </c>
    </row>
    <row r="761" spans="1:10" x14ac:dyDescent="0.3">
      <c r="A761">
        <v>759</v>
      </c>
      <c r="B761">
        <v>764</v>
      </c>
      <c r="C761" t="s">
        <v>183</v>
      </c>
      <c r="D761" t="str">
        <f>_xlfn.XLOOKUP(C761,'smile func.'!B:B,'smile func.'!C:C,,0)</f>
        <v>alcohol</v>
      </c>
      <c r="E761">
        <v>356</v>
      </c>
      <c r="F761">
        <v>7.6157342266781303</v>
      </c>
      <c r="G761">
        <v>7.6693294507862504</v>
      </c>
      <c r="H761">
        <v>7.9272754463113504</v>
      </c>
      <c r="I761">
        <v>7.6533379999999998</v>
      </c>
      <c r="J761">
        <v>7.6157520793403402</v>
      </c>
    </row>
    <row r="762" spans="1:10" x14ac:dyDescent="0.3">
      <c r="A762">
        <v>760</v>
      </c>
      <c r="B762">
        <v>765</v>
      </c>
      <c r="C762" t="s">
        <v>183</v>
      </c>
      <c r="D762" t="str">
        <f>_xlfn.XLOOKUP(C762,'smile func.'!B:B,'smile func.'!C:C,,0)</f>
        <v>alcohol</v>
      </c>
      <c r="E762">
        <v>380</v>
      </c>
      <c r="F762">
        <v>8.8426473871243907</v>
      </c>
      <c r="G762">
        <v>9.1218849282271606</v>
      </c>
      <c r="H762">
        <v>9.1859662796456405</v>
      </c>
      <c r="I762">
        <v>9.3001400000000007</v>
      </c>
      <c r="J762">
        <v>8.8426546876939298</v>
      </c>
    </row>
    <row r="763" spans="1:10" x14ac:dyDescent="0.3">
      <c r="A763">
        <v>761</v>
      </c>
      <c r="B763">
        <v>766</v>
      </c>
      <c r="C763" t="s">
        <v>183</v>
      </c>
      <c r="D763" t="str">
        <f>_xlfn.XLOOKUP(C763,'smile func.'!B:B,'smile func.'!C:C,,0)</f>
        <v>alcohol</v>
      </c>
      <c r="E763">
        <v>404</v>
      </c>
      <c r="F763">
        <v>9.9237345436052706</v>
      </c>
      <c r="G763">
        <v>9.8875791227438601</v>
      </c>
      <c r="H763">
        <v>10.051213010585499</v>
      </c>
      <c r="I763">
        <v>10.197618500000001</v>
      </c>
      <c r="J763">
        <v>9.9237330902645606</v>
      </c>
    </row>
    <row r="764" spans="1:10" x14ac:dyDescent="0.3">
      <c r="A764">
        <v>762</v>
      </c>
      <c r="B764">
        <v>767</v>
      </c>
      <c r="C764" t="s">
        <v>183</v>
      </c>
      <c r="D764" t="str">
        <f>_xlfn.XLOOKUP(C764,'smile func.'!B:B,'smile func.'!C:C,,0)</f>
        <v>alcohol</v>
      </c>
      <c r="E764">
        <v>428</v>
      </c>
      <c r="F764">
        <v>10.883535773917901</v>
      </c>
      <c r="G764">
        <v>10.9158820072848</v>
      </c>
      <c r="H764">
        <v>10.9475456136941</v>
      </c>
      <c r="I764">
        <v>10.867203999999999</v>
      </c>
      <c r="J764">
        <v>10.883525031534401</v>
      </c>
    </row>
    <row r="765" spans="1:10" x14ac:dyDescent="0.3">
      <c r="A765">
        <v>763</v>
      </c>
      <c r="B765">
        <v>768</v>
      </c>
      <c r="C765" t="s">
        <v>183</v>
      </c>
      <c r="D765" t="str">
        <f>_xlfn.XLOOKUP(C765,'smile func.'!B:B,'smile func.'!C:C,,0)</f>
        <v>alcohol</v>
      </c>
      <c r="E765">
        <v>452</v>
      </c>
      <c r="F765">
        <v>11.7413773737004</v>
      </c>
      <c r="G765">
        <v>11.7413773737004</v>
      </c>
      <c r="H765">
        <v>11.671848925971</v>
      </c>
      <c r="I765">
        <v>11.566691</v>
      </c>
      <c r="J765">
        <v>11.7413590898368</v>
      </c>
    </row>
    <row r="766" spans="1:10" x14ac:dyDescent="0.3">
      <c r="A766">
        <v>764</v>
      </c>
      <c r="B766">
        <v>769</v>
      </c>
      <c r="C766" t="s">
        <v>184</v>
      </c>
      <c r="D766" t="str">
        <f>_xlfn.XLOOKUP(C766,'smile func.'!B:B,'smile func.'!C:C,,0)</f>
        <v>alcohol</v>
      </c>
      <c r="E766">
        <v>335</v>
      </c>
      <c r="F766">
        <v>7.1852650895306498</v>
      </c>
      <c r="G766">
        <v>7.1783565297868996</v>
      </c>
      <c r="H766">
        <v>6.9472004290653304</v>
      </c>
      <c r="I766">
        <v>6.5002583999999999</v>
      </c>
      <c r="J766">
        <v>7.1852650895306498</v>
      </c>
    </row>
    <row r="767" spans="1:10" x14ac:dyDescent="0.3">
      <c r="A767">
        <v>765</v>
      </c>
      <c r="B767">
        <v>770</v>
      </c>
      <c r="C767" t="s">
        <v>184</v>
      </c>
      <c r="D767" t="str">
        <f>_xlfn.XLOOKUP(C767,'smile func.'!B:B,'smile func.'!C:C,,0)</f>
        <v>alcohol</v>
      </c>
      <c r="E767">
        <v>365.5</v>
      </c>
      <c r="F767">
        <v>8.72431529770755</v>
      </c>
      <c r="G767">
        <v>8.7223542442608295</v>
      </c>
      <c r="H767">
        <v>8.5080586874731097</v>
      </c>
      <c r="I767">
        <v>8.7258490000000002</v>
      </c>
      <c r="J767">
        <v>8.7243202453684408</v>
      </c>
    </row>
    <row r="768" spans="1:10" x14ac:dyDescent="0.3">
      <c r="A768">
        <v>766</v>
      </c>
      <c r="B768">
        <v>771</v>
      </c>
      <c r="C768" t="s">
        <v>184</v>
      </c>
      <c r="D768" t="str">
        <f>_xlfn.XLOOKUP(C768,'smile func.'!B:B,'smile func.'!C:C,,0)</f>
        <v>alcohol</v>
      </c>
      <c r="E768">
        <v>396</v>
      </c>
      <c r="F768">
        <v>9.8845796971340292</v>
      </c>
      <c r="G768">
        <v>9.8657540399760197</v>
      </c>
      <c r="H768">
        <v>9.8705023086740695</v>
      </c>
      <c r="I768">
        <v>9.6715619999999998</v>
      </c>
      <c r="J768">
        <v>9.8845796971340292</v>
      </c>
    </row>
    <row r="769" spans="1:10" x14ac:dyDescent="0.3">
      <c r="A769">
        <v>767</v>
      </c>
      <c r="B769">
        <v>772</v>
      </c>
      <c r="C769" t="s">
        <v>184</v>
      </c>
      <c r="D769" t="str">
        <f>_xlfn.XLOOKUP(C769,'smile func.'!B:B,'smile func.'!C:C,,0)</f>
        <v>alcohol</v>
      </c>
      <c r="E769">
        <v>426.5</v>
      </c>
      <c r="F769">
        <v>10.7905738311931</v>
      </c>
      <c r="G769">
        <v>10.8038631681992</v>
      </c>
      <c r="H769">
        <v>10.7748303855705</v>
      </c>
      <c r="I769">
        <v>10.804713</v>
      </c>
      <c r="J769">
        <v>10.7905738311931</v>
      </c>
    </row>
    <row r="770" spans="1:10" x14ac:dyDescent="0.3">
      <c r="A770">
        <v>768</v>
      </c>
      <c r="B770">
        <v>773</v>
      </c>
      <c r="C770" t="s">
        <v>184</v>
      </c>
      <c r="D770" t="str">
        <f>_xlfn.XLOOKUP(C770,'smile func.'!B:B,'smile func.'!C:C,,0)</f>
        <v>alcohol</v>
      </c>
      <c r="E770">
        <v>457</v>
      </c>
      <c r="F770">
        <v>11.517627890207301</v>
      </c>
      <c r="G770">
        <v>11.517627890207301</v>
      </c>
      <c r="H770">
        <v>11.518101938078701</v>
      </c>
      <c r="I770">
        <v>11.65232</v>
      </c>
      <c r="J770">
        <v>11.517627890207301</v>
      </c>
    </row>
    <row r="771" spans="1:10" x14ac:dyDescent="0.3">
      <c r="A771">
        <v>769</v>
      </c>
      <c r="B771">
        <v>774</v>
      </c>
      <c r="C771" t="s">
        <v>185</v>
      </c>
      <c r="D771" t="str">
        <f>_xlfn.XLOOKUP(C771,'smile func.'!B:B,'smile func.'!C:C,,0)</f>
        <v>alcohol</v>
      </c>
      <c r="E771">
        <v>360</v>
      </c>
      <c r="F771">
        <v>7.8820533273201399</v>
      </c>
      <c r="G771">
        <v>7.9376333388026197</v>
      </c>
      <c r="H771">
        <v>8.1680538488390706</v>
      </c>
      <c r="I771">
        <v>7.8609590000000003</v>
      </c>
      <c r="J771">
        <v>7.8820533273201399</v>
      </c>
    </row>
    <row r="772" spans="1:10" x14ac:dyDescent="0.3">
      <c r="A772">
        <v>770</v>
      </c>
      <c r="B772">
        <v>775</v>
      </c>
      <c r="C772" t="s">
        <v>185</v>
      </c>
      <c r="D772" t="str">
        <f>_xlfn.XLOOKUP(C772,'smile func.'!B:B,'smile func.'!C:C,,0)</f>
        <v>alcohol</v>
      </c>
      <c r="E772">
        <v>377.5</v>
      </c>
      <c r="F772">
        <v>8.8014691091680994</v>
      </c>
      <c r="G772">
        <v>8.9605847173022894</v>
      </c>
      <c r="H772">
        <v>8.9212554356290195</v>
      </c>
      <c r="I772">
        <v>9.0058299999999996</v>
      </c>
      <c r="J772">
        <v>8.8014691091680994</v>
      </c>
    </row>
    <row r="773" spans="1:10" x14ac:dyDescent="0.3">
      <c r="A773">
        <v>771</v>
      </c>
      <c r="B773">
        <v>776</v>
      </c>
      <c r="C773" t="s">
        <v>185</v>
      </c>
      <c r="D773" t="str">
        <f>_xlfn.XLOOKUP(C773,'smile func.'!B:B,'smile func.'!C:C,,0)</f>
        <v>alcohol</v>
      </c>
      <c r="E773">
        <v>395</v>
      </c>
      <c r="F773">
        <v>9.5984314020527108</v>
      </c>
      <c r="G773">
        <v>8.9605847173022894</v>
      </c>
      <c r="H773">
        <v>9.5303925858067906</v>
      </c>
      <c r="I773">
        <v>9.3437599999999996</v>
      </c>
      <c r="J773">
        <v>9.5984314020527108</v>
      </c>
    </row>
    <row r="774" spans="1:10" x14ac:dyDescent="0.3">
      <c r="A774">
        <v>772</v>
      </c>
      <c r="B774">
        <v>777</v>
      </c>
      <c r="C774" t="s">
        <v>185</v>
      </c>
      <c r="D774" t="str">
        <f>_xlfn.XLOOKUP(C774,'smile func.'!B:B,'smile func.'!C:C,,0)</f>
        <v>alcohol</v>
      </c>
      <c r="E774">
        <v>412.5</v>
      </c>
      <c r="F774">
        <v>10.2958764797282</v>
      </c>
      <c r="G774">
        <v>9.9166629881527992</v>
      </c>
      <c r="H774">
        <v>10.291713526914201</v>
      </c>
      <c r="I774">
        <v>10.23551</v>
      </c>
      <c r="J774">
        <v>10.2958764797282</v>
      </c>
    </row>
    <row r="775" spans="1:10" x14ac:dyDescent="0.3">
      <c r="A775">
        <v>773</v>
      </c>
      <c r="B775">
        <v>778</v>
      </c>
      <c r="C775" t="s">
        <v>185</v>
      </c>
      <c r="D775" t="str">
        <f>_xlfn.XLOOKUP(C775,'smile func.'!B:B,'smile func.'!C:C,,0)</f>
        <v>alcohol</v>
      </c>
      <c r="E775">
        <v>430</v>
      </c>
      <c r="F775">
        <v>10.911349101247801</v>
      </c>
      <c r="G775">
        <v>10.9158820072848</v>
      </c>
      <c r="H775">
        <v>10.9036259148259</v>
      </c>
      <c r="I775">
        <v>10.646756999999999</v>
      </c>
      <c r="J775">
        <v>10.911349101247801</v>
      </c>
    </row>
    <row r="776" spans="1:10" x14ac:dyDescent="0.3">
      <c r="A776">
        <v>774</v>
      </c>
      <c r="B776">
        <v>779</v>
      </c>
      <c r="C776" t="s">
        <v>186</v>
      </c>
      <c r="D776" t="str">
        <f>_xlfn.XLOOKUP(C776,'smile func.'!B:B,'smile func.'!C:C,,0)</f>
        <v>ester</v>
      </c>
      <c r="E776">
        <v>352</v>
      </c>
      <c r="F776">
        <v>4.8371679711998699</v>
      </c>
      <c r="G776">
        <v>4.8371679711998699</v>
      </c>
      <c r="H776">
        <v>5.15674552085882</v>
      </c>
      <c r="I776">
        <v>5.3478884999999998</v>
      </c>
      <c r="J776">
        <v>4.8371679711998699</v>
      </c>
    </row>
    <row r="777" spans="1:10" x14ac:dyDescent="0.3">
      <c r="A777">
        <v>775</v>
      </c>
      <c r="B777">
        <v>780</v>
      </c>
      <c r="C777" t="s">
        <v>186</v>
      </c>
      <c r="D777" t="str">
        <f>_xlfn.XLOOKUP(C777,'smile func.'!B:B,'smile func.'!C:C,,0)</f>
        <v>ester</v>
      </c>
      <c r="E777">
        <v>382</v>
      </c>
      <c r="F777">
        <v>6.5933723752552904</v>
      </c>
      <c r="G777">
        <v>6.98474540751881</v>
      </c>
      <c r="H777">
        <v>6.7613227797138498</v>
      </c>
      <c r="I777">
        <v>6.5347257000000001</v>
      </c>
      <c r="J777">
        <v>6.5933723752552904</v>
      </c>
    </row>
    <row r="778" spans="1:10" x14ac:dyDescent="0.3">
      <c r="A778">
        <v>776</v>
      </c>
      <c r="B778">
        <v>781</v>
      </c>
      <c r="C778" t="s">
        <v>186</v>
      </c>
      <c r="D778" t="str">
        <f>_xlfn.XLOOKUP(C778,'smile func.'!B:B,'smile func.'!C:C,,0)</f>
        <v>ester</v>
      </c>
      <c r="E778">
        <v>412</v>
      </c>
      <c r="F778">
        <v>8.0136539782289606</v>
      </c>
      <c r="G778">
        <v>7.9791749860584202</v>
      </c>
      <c r="H778">
        <v>8.0985474608476693</v>
      </c>
      <c r="I778">
        <v>8.1164719999999999</v>
      </c>
      <c r="J778">
        <v>8.0136539782289606</v>
      </c>
    </row>
    <row r="779" spans="1:10" x14ac:dyDescent="0.3">
      <c r="A779">
        <v>777</v>
      </c>
      <c r="B779">
        <v>782</v>
      </c>
      <c r="C779" t="s">
        <v>186</v>
      </c>
      <c r="D779" t="str">
        <f>_xlfn.XLOOKUP(C779,'smile func.'!B:B,'smile func.'!C:C,,0)</f>
        <v>ester</v>
      </c>
      <c r="E779">
        <v>442</v>
      </c>
      <c r="F779">
        <v>9.1859813907393502</v>
      </c>
      <c r="G779">
        <v>9.4557858593596507</v>
      </c>
      <c r="H779">
        <v>9.3596123201806805</v>
      </c>
      <c r="I779">
        <v>9.3239889999999992</v>
      </c>
      <c r="J779">
        <v>9.1859813907393502</v>
      </c>
    </row>
    <row r="780" spans="1:10" x14ac:dyDescent="0.3">
      <c r="A780">
        <v>778</v>
      </c>
      <c r="B780">
        <v>783</v>
      </c>
      <c r="C780" t="s">
        <v>186</v>
      </c>
      <c r="D780" t="str">
        <f>_xlfn.XLOOKUP(C780,'smile func.'!B:B,'smile func.'!C:C,,0)</f>
        <v>ester</v>
      </c>
      <c r="E780">
        <v>472</v>
      </c>
      <c r="F780">
        <v>10.1700738301427</v>
      </c>
      <c r="G780">
        <v>10.2292632464588</v>
      </c>
      <c r="H780">
        <v>10.275139705830799</v>
      </c>
      <c r="I780">
        <v>10.24811</v>
      </c>
      <c r="J780">
        <v>10.1700738301427</v>
      </c>
    </row>
    <row r="781" spans="1:10" x14ac:dyDescent="0.3">
      <c r="A781">
        <v>779</v>
      </c>
      <c r="B781">
        <v>784</v>
      </c>
      <c r="C781" t="s">
        <v>187</v>
      </c>
      <c r="D781" t="e">
        <f>_xlfn.XLOOKUP(C781,'smile func.'!B:B,'smile func.'!C:C,,0)</f>
        <v>#N/A</v>
      </c>
      <c r="E781">
        <v>463</v>
      </c>
      <c r="F781">
        <v>11.522680525006001</v>
      </c>
      <c r="G781">
        <v>11.522672537372401</v>
      </c>
      <c r="H781">
        <v>11.5226780294186</v>
      </c>
      <c r="I781">
        <v>11.451174999999999</v>
      </c>
      <c r="J781">
        <v>11.522680525006001</v>
      </c>
    </row>
    <row r="782" spans="1:10" x14ac:dyDescent="0.3">
      <c r="A782">
        <v>780</v>
      </c>
      <c r="B782">
        <v>785</v>
      </c>
      <c r="C782" t="s">
        <v>188</v>
      </c>
      <c r="D782" t="str">
        <f>_xlfn.XLOOKUP(C782,'smile func.'!B:B,'smile func.'!C:C,,0)</f>
        <v>alkene</v>
      </c>
      <c r="E782">
        <v>289</v>
      </c>
      <c r="F782">
        <v>7.5746047184907201</v>
      </c>
      <c r="G782">
        <v>7.5746047184907201</v>
      </c>
      <c r="H782">
        <v>7.5823283534542902</v>
      </c>
      <c r="I782">
        <v>7.5725020000000001</v>
      </c>
      <c r="J782">
        <v>7.5746105626718299</v>
      </c>
    </row>
    <row r="783" spans="1:10" x14ac:dyDescent="0.3">
      <c r="A783">
        <v>781</v>
      </c>
      <c r="B783">
        <v>786</v>
      </c>
      <c r="C783" t="s">
        <v>188</v>
      </c>
      <c r="D783" t="str">
        <f>_xlfn.XLOOKUP(C783,'smile func.'!B:B,'smile func.'!C:C,,0)</f>
        <v>alkene</v>
      </c>
      <c r="E783">
        <v>320</v>
      </c>
      <c r="F783">
        <v>9.1393497433799507</v>
      </c>
      <c r="G783">
        <v>9.1393497433799507</v>
      </c>
      <c r="H783">
        <v>9.1445799996070996</v>
      </c>
      <c r="I783">
        <v>9.234299</v>
      </c>
      <c r="J783">
        <v>9.1393497433799507</v>
      </c>
    </row>
    <row r="784" spans="1:10" x14ac:dyDescent="0.3">
      <c r="A784">
        <v>782</v>
      </c>
      <c r="B784">
        <v>787</v>
      </c>
      <c r="C784" t="s">
        <v>188</v>
      </c>
      <c r="D784" t="str">
        <f>_xlfn.XLOOKUP(C784,'smile func.'!B:B,'smile func.'!C:C,,0)</f>
        <v>alkene</v>
      </c>
      <c r="E784">
        <v>351</v>
      </c>
      <c r="F784">
        <v>10.3728187172426</v>
      </c>
      <c r="G784">
        <v>10.3728187172426</v>
      </c>
      <c r="H784">
        <v>10.3771772615061</v>
      </c>
      <c r="I784">
        <v>10.36037</v>
      </c>
      <c r="J784">
        <v>10.3728187172426</v>
      </c>
    </row>
    <row r="785" spans="1:10" x14ac:dyDescent="0.3">
      <c r="A785">
        <v>783</v>
      </c>
      <c r="B785">
        <v>788</v>
      </c>
      <c r="C785" t="s">
        <v>188</v>
      </c>
      <c r="D785" t="str">
        <f>_xlfn.XLOOKUP(C785,'smile func.'!B:B,'smile func.'!C:C,,0)</f>
        <v>alkene</v>
      </c>
      <c r="E785">
        <v>382</v>
      </c>
      <c r="F785">
        <v>11.3701441790488</v>
      </c>
      <c r="G785">
        <v>11.3701441790488</v>
      </c>
      <c r="H785">
        <v>11.3738214348495</v>
      </c>
      <c r="I785">
        <v>11.490951000000001</v>
      </c>
      <c r="J785">
        <v>11.370141405690401</v>
      </c>
    </row>
    <row r="786" spans="1:10" x14ac:dyDescent="0.3">
      <c r="A786">
        <v>784</v>
      </c>
      <c r="B786">
        <v>789</v>
      </c>
      <c r="C786" t="s">
        <v>188</v>
      </c>
      <c r="D786" t="str">
        <f>_xlfn.XLOOKUP(C786,'smile func.'!B:B,'smile func.'!C:C,,0)</f>
        <v>alkene</v>
      </c>
      <c r="E786">
        <v>413</v>
      </c>
      <c r="F786">
        <v>12.1932152273507</v>
      </c>
      <c r="G786">
        <v>12.1932152273507</v>
      </c>
      <c r="H786">
        <v>12.196402281244699</v>
      </c>
      <c r="I786">
        <v>12.196992</v>
      </c>
      <c r="J786">
        <v>12.1932152273507</v>
      </c>
    </row>
    <row r="787" spans="1:10" x14ac:dyDescent="0.3">
      <c r="A787">
        <v>785</v>
      </c>
      <c r="B787">
        <v>790</v>
      </c>
      <c r="C787" t="s">
        <v>189</v>
      </c>
      <c r="D787" t="e">
        <f>_xlfn.XLOOKUP(C787,'smile func.'!B:B,'smile func.'!C:C,,0)</f>
        <v>#N/A</v>
      </c>
      <c r="E787">
        <v>467</v>
      </c>
      <c r="F787">
        <v>11.5227504296017</v>
      </c>
      <c r="G787">
        <v>11.5227489941146</v>
      </c>
      <c r="H787">
        <v>11.5227507321326</v>
      </c>
      <c r="I787">
        <v>11.503382999999999</v>
      </c>
      <c r="J787">
        <v>11.5227502823025</v>
      </c>
    </row>
    <row r="788" spans="1:10" x14ac:dyDescent="0.3">
      <c r="A788">
        <v>786</v>
      </c>
      <c r="B788">
        <v>791</v>
      </c>
      <c r="C788" t="s">
        <v>190</v>
      </c>
      <c r="D788" t="str">
        <f>_xlfn.XLOOKUP(C788,'smile func.'!B:B,'smile func.'!C:C,,0)</f>
        <v>alcohol</v>
      </c>
      <c r="E788">
        <v>338</v>
      </c>
      <c r="F788">
        <v>7.5673420886442999</v>
      </c>
      <c r="G788">
        <v>7.5689773180183</v>
      </c>
      <c r="H788">
        <v>7.5817155371440004</v>
      </c>
      <c r="I788">
        <v>7.7113442000000001</v>
      </c>
      <c r="J788">
        <v>7.5673420886442999</v>
      </c>
    </row>
    <row r="789" spans="1:10" x14ac:dyDescent="0.3">
      <c r="A789">
        <v>787</v>
      </c>
      <c r="B789">
        <v>792</v>
      </c>
      <c r="C789" t="s">
        <v>190</v>
      </c>
      <c r="D789" t="str">
        <f>_xlfn.XLOOKUP(C789,'smile func.'!B:B,'smile func.'!C:C,,0)</f>
        <v>alcohol</v>
      </c>
      <c r="E789">
        <v>362</v>
      </c>
      <c r="F789">
        <v>8.9189674211532601</v>
      </c>
      <c r="G789">
        <v>8.9207662233913396</v>
      </c>
      <c r="H789">
        <v>8.9232114385834702</v>
      </c>
      <c r="I789">
        <v>9.0027840000000001</v>
      </c>
      <c r="J789">
        <v>8.9189674211532601</v>
      </c>
    </row>
    <row r="790" spans="1:10" x14ac:dyDescent="0.3">
      <c r="A790">
        <v>788</v>
      </c>
      <c r="B790">
        <v>793</v>
      </c>
      <c r="C790" t="s">
        <v>190</v>
      </c>
      <c r="D790" t="str">
        <f>_xlfn.XLOOKUP(C790,'smile func.'!B:B,'smile func.'!C:C,,0)</f>
        <v>alcohol</v>
      </c>
      <c r="E790">
        <v>386</v>
      </c>
      <c r="F790">
        <v>9.9978241349511396</v>
      </c>
      <c r="G790">
        <v>9.9916722374812696</v>
      </c>
      <c r="H790">
        <v>9.9922772452497295</v>
      </c>
      <c r="I790">
        <v>10.058973</v>
      </c>
      <c r="J790">
        <v>9.9978241349511396</v>
      </c>
    </row>
    <row r="791" spans="1:10" x14ac:dyDescent="0.3">
      <c r="A791">
        <v>789</v>
      </c>
      <c r="B791">
        <v>794</v>
      </c>
      <c r="C791" t="s">
        <v>190</v>
      </c>
      <c r="D791" t="str">
        <f>_xlfn.XLOOKUP(C791,'smile func.'!B:B,'smile func.'!C:C,,0)</f>
        <v>alcohol</v>
      </c>
      <c r="E791">
        <v>410</v>
      </c>
      <c r="F791">
        <v>10.878914485326</v>
      </c>
      <c r="G791">
        <v>10.9076682538245</v>
      </c>
      <c r="H791">
        <v>10.8683414836692</v>
      </c>
      <c r="I791">
        <v>10.926088</v>
      </c>
      <c r="J791">
        <v>10.878914485326</v>
      </c>
    </row>
    <row r="792" spans="1:10" x14ac:dyDescent="0.3">
      <c r="A792">
        <v>790</v>
      </c>
      <c r="B792">
        <v>795</v>
      </c>
      <c r="C792" t="s">
        <v>190</v>
      </c>
      <c r="D792" t="str">
        <f>_xlfn.XLOOKUP(C792,'smile func.'!B:B,'smile func.'!C:C,,0)</f>
        <v>alcohol</v>
      </c>
      <c r="E792">
        <v>434</v>
      </c>
      <c r="F792">
        <v>11.6120519344661</v>
      </c>
      <c r="G792">
        <v>11.6120519344661</v>
      </c>
      <c r="H792">
        <v>11.609898016706101</v>
      </c>
      <c r="I792">
        <v>11.6150255</v>
      </c>
      <c r="J792">
        <v>11.6120519344661</v>
      </c>
    </row>
    <row r="793" spans="1:10" x14ac:dyDescent="0.3">
      <c r="A793">
        <v>791</v>
      </c>
      <c r="B793">
        <v>796</v>
      </c>
      <c r="C793" t="s">
        <v>191</v>
      </c>
      <c r="D793" t="e">
        <f>_xlfn.XLOOKUP(C793,'smile func.'!B:B,'smile func.'!C:C,,0)</f>
        <v>#N/A</v>
      </c>
      <c r="E793">
        <v>448</v>
      </c>
      <c r="F793">
        <v>11.5226565925333</v>
      </c>
      <c r="G793">
        <v>11.5226662734981</v>
      </c>
      <c r="H793">
        <v>11.522661430991199</v>
      </c>
      <c r="I793">
        <v>11.522430999999999</v>
      </c>
      <c r="J793">
        <v>11.522656476447599</v>
      </c>
    </row>
    <row r="794" spans="1:10" x14ac:dyDescent="0.3">
      <c r="A794">
        <v>792</v>
      </c>
      <c r="B794">
        <v>797</v>
      </c>
      <c r="C794" t="s">
        <v>192</v>
      </c>
      <c r="D794" t="str">
        <f>_xlfn.XLOOKUP(C794,'smile func.'!B:B,'smile func.'!C:C,,0)</f>
        <v>aromatic</v>
      </c>
      <c r="E794">
        <v>344</v>
      </c>
      <c r="F794">
        <v>7.6033831639446499</v>
      </c>
      <c r="G794">
        <v>7.6041138372759498</v>
      </c>
      <c r="H794">
        <v>7.4692390787256304</v>
      </c>
      <c r="I794">
        <v>7.5404673000000004</v>
      </c>
      <c r="J794">
        <v>7.6034006299752699</v>
      </c>
    </row>
    <row r="795" spans="1:10" x14ac:dyDescent="0.3">
      <c r="A795">
        <v>793</v>
      </c>
      <c r="B795">
        <v>798</v>
      </c>
      <c r="C795" t="s">
        <v>192</v>
      </c>
      <c r="D795" t="str">
        <f>_xlfn.XLOOKUP(C795,'smile func.'!B:B,'smile func.'!C:C,,0)</f>
        <v>aromatic</v>
      </c>
      <c r="E795">
        <v>379.75</v>
      </c>
      <c r="F795">
        <v>9.1556174911007808</v>
      </c>
      <c r="G795">
        <v>9.1480884739013693</v>
      </c>
      <c r="H795">
        <v>9.1364272684407393</v>
      </c>
      <c r="I795">
        <v>9.1638590000000004</v>
      </c>
      <c r="J795">
        <v>9.1556233992274603</v>
      </c>
    </row>
    <row r="796" spans="1:10" x14ac:dyDescent="0.3">
      <c r="A796">
        <v>794</v>
      </c>
      <c r="B796">
        <v>799</v>
      </c>
      <c r="C796" t="s">
        <v>192</v>
      </c>
      <c r="D796" t="str">
        <f>_xlfn.XLOOKUP(C796,'smile func.'!B:B,'smile func.'!C:C,,0)</f>
        <v>aromatic</v>
      </c>
      <c r="E796">
        <v>415.5</v>
      </c>
      <c r="F796">
        <v>10.3859609444158</v>
      </c>
      <c r="G796">
        <v>10.3777165404085</v>
      </c>
      <c r="H796">
        <v>10.3638486014561</v>
      </c>
      <c r="I796">
        <v>10.529216999999999</v>
      </c>
      <c r="J796">
        <v>10.3859588337001</v>
      </c>
    </row>
    <row r="797" spans="1:10" x14ac:dyDescent="0.3">
      <c r="A797">
        <v>795</v>
      </c>
      <c r="B797">
        <v>800</v>
      </c>
      <c r="C797" t="s">
        <v>192</v>
      </c>
      <c r="D797" t="str">
        <f>_xlfn.XLOOKUP(C797,'smile func.'!B:B,'smile func.'!C:C,,0)</f>
        <v>aromatic</v>
      </c>
      <c r="E797">
        <v>451.25</v>
      </c>
      <c r="F797">
        <v>11.3851340689559</v>
      </c>
      <c r="G797">
        <v>11.389264766098499</v>
      </c>
      <c r="H797">
        <v>11.3983831351301</v>
      </c>
      <c r="I797">
        <v>11.479926000000001</v>
      </c>
      <c r="J797">
        <v>11.3851257639745</v>
      </c>
    </row>
    <row r="798" spans="1:10" x14ac:dyDescent="0.3">
      <c r="A798">
        <v>796</v>
      </c>
      <c r="B798">
        <v>801</v>
      </c>
      <c r="C798" t="s">
        <v>192</v>
      </c>
      <c r="D798" t="str">
        <f>_xlfn.XLOOKUP(C798,'smile func.'!B:B,'smile func.'!C:C,,0)</f>
        <v>aromatic</v>
      </c>
      <c r="E798">
        <v>487</v>
      </c>
      <c r="F798">
        <v>12.212693946950001</v>
      </c>
      <c r="G798">
        <v>12.204211877829501</v>
      </c>
      <c r="H798">
        <v>12.069914241508201</v>
      </c>
      <c r="I798">
        <v>12.063983</v>
      </c>
      <c r="J798">
        <v>12.2126823014561</v>
      </c>
    </row>
    <row r="799" spans="1:10" x14ac:dyDescent="0.3">
      <c r="A799">
        <v>797</v>
      </c>
      <c r="B799">
        <v>802</v>
      </c>
      <c r="C799" t="s">
        <v>193</v>
      </c>
      <c r="D799" t="str">
        <f>_xlfn.XLOOKUP(C799,'smile func.'!B:B,'smile func.'!C:C,,0)</f>
        <v>ester</v>
      </c>
      <c r="E799">
        <v>339</v>
      </c>
      <c r="F799">
        <v>9.5932336057894894</v>
      </c>
      <c r="G799">
        <v>9.6833157223016109</v>
      </c>
      <c r="H799">
        <v>9.8095130778752999</v>
      </c>
      <c r="I799">
        <v>9.8949409999999993</v>
      </c>
      <c r="J799">
        <v>9.5932336057894894</v>
      </c>
    </row>
    <row r="800" spans="1:10" x14ac:dyDescent="0.3">
      <c r="A800">
        <v>798</v>
      </c>
      <c r="B800">
        <v>803</v>
      </c>
      <c r="C800" t="s">
        <v>193</v>
      </c>
      <c r="D800" t="str">
        <f>_xlfn.XLOOKUP(C800,'smile func.'!B:B,'smile func.'!C:C,,0)</f>
        <v>ester</v>
      </c>
      <c r="E800">
        <v>349.75</v>
      </c>
      <c r="F800">
        <v>10.0341905100664</v>
      </c>
      <c r="G800">
        <v>10.5103151098025</v>
      </c>
      <c r="H800">
        <v>10.096926273591601</v>
      </c>
      <c r="I800">
        <v>9.9703280000000003</v>
      </c>
      <c r="J800">
        <v>10.0341905100664</v>
      </c>
    </row>
    <row r="801" spans="1:10" x14ac:dyDescent="0.3">
      <c r="A801">
        <v>799</v>
      </c>
      <c r="B801">
        <v>804</v>
      </c>
      <c r="C801" t="s">
        <v>193</v>
      </c>
      <c r="D801" t="str">
        <f>_xlfn.XLOOKUP(C801,'smile func.'!B:B,'smile func.'!C:C,,0)</f>
        <v>ester</v>
      </c>
      <c r="E801">
        <v>360.5</v>
      </c>
      <c r="F801">
        <v>10.441365198670701</v>
      </c>
      <c r="G801">
        <v>10.5103151098025</v>
      </c>
      <c r="H801">
        <v>10.4754525801618</v>
      </c>
      <c r="I801">
        <v>10.477029</v>
      </c>
      <c r="J801">
        <v>10.441365198670701</v>
      </c>
    </row>
    <row r="802" spans="1:10" x14ac:dyDescent="0.3">
      <c r="A802">
        <v>800</v>
      </c>
      <c r="B802">
        <v>805</v>
      </c>
      <c r="C802" t="s">
        <v>193</v>
      </c>
      <c r="D802" t="str">
        <f>_xlfn.XLOOKUP(C802,'smile func.'!B:B,'smile func.'!C:C,,0)</f>
        <v>ester</v>
      </c>
      <c r="E802">
        <v>371.25</v>
      </c>
      <c r="F802">
        <v>10.818496591720599</v>
      </c>
      <c r="G802">
        <v>10.5103151098025</v>
      </c>
      <c r="H802">
        <v>10.714158071124</v>
      </c>
      <c r="I802">
        <v>10.683864</v>
      </c>
      <c r="J802">
        <v>10.818496591720599</v>
      </c>
    </row>
    <row r="803" spans="1:10" x14ac:dyDescent="0.3">
      <c r="A803">
        <v>801</v>
      </c>
      <c r="B803">
        <v>806</v>
      </c>
      <c r="C803" t="s">
        <v>193</v>
      </c>
      <c r="D803" t="str">
        <f>_xlfn.XLOOKUP(C803,'smile func.'!B:B,'smile func.'!C:C,,0)</f>
        <v>ester</v>
      </c>
      <c r="E803">
        <v>382</v>
      </c>
      <c r="F803">
        <v>11.168791489690101</v>
      </c>
      <c r="G803">
        <v>10.9203666176229</v>
      </c>
      <c r="H803">
        <v>10.860887046234399</v>
      </c>
      <c r="I803">
        <v>11.142307000000001</v>
      </c>
      <c r="J803">
        <v>11.168791489690101</v>
      </c>
    </row>
    <row r="804" spans="1:10" x14ac:dyDescent="0.3">
      <c r="A804">
        <v>802</v>
      </c>
      <c r="B804">
        <v>807</v>
      </c>
      <c r="C804" t="s">
        <v>194</v>
      </c>
      <c r="D804" t="str">
        <f>_xlfn.XLOOKUP(C804,'smile func.'!B:B,'smile func.'!C:C,,0)</f>
        <v>alcohol</v>
      </c>
      <c r="E804">
        <v>323</v>
      </c>
      <c r="F804">
        <v>7.6004643989261202</v>
      </c>
      <c r="G804">
        <v>7.6004643989261202</v>
      </c>
      <c r="H804">
        <v>7.6450957983022398</v>
      </c>
      <c r="I804">
        <v>7.7954030000000003</v>
      </c>
      <c r="J804">
        <v>7.6004805869093701</v>
      </c>
    </row>
    <row r="805" spans="1:10" x14ac:dyDescent="0.3">
      <c r="A805">
        <v>803</v>
      </c>
      <c r="B805">
        <v>808</v>
      </c>
      <c r="C805" t="s">
        <v>194</v>
      </c>
      <c r="D805" t="str">
        <f>_xlfn.XLOOKUP(C805,'smile func.'!B:B,'smile func.'!C:C,,0)</f>
        <v>alcohol</v>
      </c>
      <c r="E805">
        <v>351.75</v>
      </c>
      <c r="F805">
        <v>9.1569158740758994</v>
      </c>
      <c r="G805">
        <v>9.1414282159689808</v>
      </c>
      <c r="H805">
        <v>8.9299318169783906</v>
      </c>
      <c r="I805">
        <v>8.9813030000000005</v>
      </c>
      <c r="J805">
        <v>9.1569208167192393</v>
      </c>
    </row>
    <row r="806" spans="1:10" x14ac:dyDescent="0.3">
      <c r="A806">
        <v>804</v>
      </c>
      <c r="B806">
        <v>809</v>
      </c>
      <c r="C806" t="s">
        <v>194</v>
      </c>
      <c r="D806" t="str">
        <f>_xlfn.XLOOKUP(C806,'smile func.'!B:B,'smile func.'!C:C,,0)</f>
        <v>alcohol</v>
      </c>
      <c r="E806">
        <v>380.5</v>
      </c>
      <c r="F806">
        <v>10.328189988256799</v>
      </c>
      <c r="G806">
        <v>10.328189988256799</v>
      </c>
      <c r="H806">
        <v>10.224494511512001</v>
      </c>
      <c r="I806">
        <v>10.253049000000001</v>
      </c>
      <c r="J806">
        <v>10.3281875137155</v>
      </c>
    </row>
    <row r="807" spans="1:10" x14ac:dyDescent="0.3">
      <c r="A807">
        <v>805</v>
      </c>
      <c r="B807">
        <v>810</v>
      </c>
      <c r="C807" t="s">
        <v>194</v>
      </c>
      <c r="D807" t="str">
        <f>_xlfn.XLOOKUP(C807,'smile func.'!B:B,'smile func.'!C:C,,0)</f>
        <v>alcohol</v>
      </c>
      <c r="E807">
        <v>409.25</v>
      </c>
      <c r="F807">
        <v>11.241523613868599</v>
      </c>
      <c r="G807">
        <v>11.241523613868599</v>
      </c>
      <c r="H807">
        <v>11.1226883710985</v>
      </c>
      <c r="I807">
        <v>11.111742</v>
      </c>
      <c r="J807">
        <v>11.2415160664052</v>
      </c>
    </row>
    <row r="808" spans="1:10" x14ac:dyDescent="0.3">
      <c r="A808">
        <v>806</v>
      </c>
      <c r="B808">
        <v>811</v>
      </c>
      <c r="C808" t="s">
        <v>194</v>
      </c>
      <c r="D808" t="str">
        <f>_xlfn.XLOOKUP(C808,'smile func.'!B:B,'smile func.'!C:C,,0)</f>
        <v>alcohol</v>
      </c>
      <c r="E808">
        <v>438</v>
      </c>
      <c r="F808">
        <v>11.9736715107494</v>
      </c>
      <c r="G808">
        <v>11.964941618229799</v>
      </c>
      <c r="H808">
        <v>11.8072774853478</v>
      </c>
      <c r="I808">
        <v>12.140764000000001</v>
      </c>
      <c r="J808">
        <v>11.9736604021404</v>
      </c>
    </row>
    <row r="809" spans="1:10" x14ac:dyDescent="0.3">
      <c r="A809">
        <v>807</v>
      </c>
      <c r="B809">
        <v>812</v>
      </c>
      <c r="C809" t="s">
        <v>195</v>
      </c>
      <c r="D809" t="str">
        <f>_xlfn.XLOOKUP(C809,'smile func.'!B:B,'smile func.'!C:C,,0)</f>
        <v>ketone</v>
      </c>
      <c r="E809">
        <v>361</v>
      </c>
      <c r="F809">
        <v>7.87623980084616</v>
      </c>
      <c r="G809">
        <v>7.87623980084616</v>
      </c>
      <c r="H809">
        <v>7.6010070399924698</v>
      </c>
      <c r="I809">
        <v>7.7013319999999998</v>
      </c>
      <c r="J809">
        <v>7.87623980084616</v>
      </c>
    </row>
    <row r="810" spans="1:10" x14ac:dyDescent="0.3">
      <c r="A810">
        <v>808</v>
      </c>
      <c r="B810">
        <v>813</v>
      </c>
      <c r="C810" t="s">
        <v>195</v>
      </c>
      <c r="D810" t="str">
        <f>_xlfn.XLOOKUP(C810,'smile func.'!B:B,'smile func.'!C:C,,0)</f>
        <v>ketone</v>
      </c>
      <c r="E810">
        <v>388.75</v>
      </c>
      <c r="F810">
        <v>8.9783684757437197</v>
      </c>
      <c r="G810">
        <v>8.9762706909445296</v>
      </c>
      <c r="H810">
        <v>9.01711932757153</v>
      </c>
      <c r="I810">
        <v>8.8305620000000005</v>
      </c>
      <c r="J810">
        <v>8.9783684757437197</v>
      </c>
    </row>
    <row r="811" spans="1:10" x14ac:dyDescent="0.3">
      <c r="A811">
        <v>809</v>
      </c>
      <c r="B811">
        <v>814</v>
      </c>
      <c r="C811" t="s">
        <v>195</v>
      </c>
      <c r="D811" t="str">
        <f>_xlfn.XLOOKUP(C811,'smile func.'!B:B,'smile func.'!C:C,,0)</f>
        <v>ketone</v>
      </c>
      <c r="E811">
        <v>416.5</v>
      </c>
      <c r="F811">
        <v>9.9338865506944494</v>
      </c>
      <c r="G811">
        <v>10.1583732768232</v>
      </c>
      <c r="H811">
        <v>9.7849407399626998</v>
      </c>
      <c r="I811">
        <v>9.8408119999999997</v>
      </c>
      <c r="J811">
        <v>9.9338865506944494</v>
      </c>
    </row>
    <row r="812" spans="1:10" x14ac:dyDescent="0.3">
      <c r="A812">
        <v>810</v>
      </c>
      <c r="B812">
        <v>815</v>
      </c>
      <c r="C812" t="s">
        <v>195</v>
      </c>
      <c r="D812" t="str">
        <f>_xlfn.XLOOKUP(C812,'smile func.'!B:B,'smile func.'!C:C,,0)</f>
        <v>ketone</v>
      </c>
      <c r="E812">
        <v>444.25</v>
      </c>
      <c r="F812">
        <v>10.770223896464699</v>
      </c>
      <c r="G812">
        <v>10.6745494615433</v>
      </c>
      <c r="H812">
        <v>10.807931074323699</v>
      </c>
      <c r="I812">
        <v>10.801315000000001</v>
      </c>
      <c r="J812">
        <v>10.770223896464699</v>
      </c>
    </row>
    <row r="813" spans="1:10" x14ac:dyDescent="0.3">
      <c r="A813">
        <v>811</v>
      </c>
      <c r="B813">
        <v>816</v>
      </c>
      <c r="C813" t="s">
        <v>195</v>
      </c>
      <c r="D813" t="str">
        <f>_xlfn.XLOOKUP(C813,'smile func.'!B:B,'smile func.'!C:C,,0)</f>
        <v>ketone</v>
      </c>
      <c r="E813">
        <v>472</v>
      </c>
      <c r="F813">
        <v>11.5083694719501</v>
      </c>
      <c r="G813">
        <v>11.5083694719501</v>
      </c>
      <c r="H813">
        <v>11.4597392389469</v>
      </c>
      <c r="I813">
        <v>11.509174</v>
      </c>
      <c r="J813">
        <v>11.5083694719501</v>
      </c>
    </row>
    <row r="814" spans="1:10" x14ac:dyDescent="0.3">
      <c r="A814">
        <v>812</v>
      </c>
      <c r="B814">
        <v>817</v>
      </c>
      <c r="C814" t="s">
        <v>196</v>
      </c>
      <c r="D814" t="e">
        <f>_xlfn.XLOOKUP(C814,'smile func.'!B:B,'smile func.'!C:C,,0)</f>
        <v>#N/A</v>
      </c>
      <c r="E814">
        <v>457</v>
      </c>
      <c r="F814">
        <v>11.522685377002601</v>
      </c>
      <c r="G814">
        <v>11.522680109892001</v>
      </c>
      <c r="H814">
        <v>11.5160544276807</v>
      </c>
      <c r="I814">
        <v>11.543901</v>
      </c>
      <c r="J814">
        <v>11.5226853476644</v>
      </c>
    </row>
    <row r="815" spans="1:10" x14ac:dyDescent="0.3">
      <c r="A815">
        <v>813</v>
      </c>
      <c r="B815">
        <v>818</v>
      </c>
      <c r="C815" t="s">
        <v>197</v>
      </c>
      <c r="D815" t="str">
        <f>_xlfn.XLOOKUP(C815,'smile func.'!B:B,'smile func.'!C:C,,0)</f>
        <v>amide</v>
      </c>
      <c r="E815">
        <v>360</v>
      </c>
      <c r="F815">
        <v>3.9818476699881198</v>
      </c>
      <c r="G815">
        <v>4.4275687894016498</v>
      </c>
      <c r="H815">
        <v>4.4529375505222601</v>
      </c>
      <c r="I815">
        <v>4.1485105000000004</v>
      </c>
      <c r="J815">
        <v>3.9818679857091501</v>
      </c>
    </row>
    <row r="816" spans="1:10" x14ac:dyDescent="0.3">
      <c r="A816">
        <v>814</v>
      </c>
      <c r="B816">
        <v>819</v>
      </c>
      <c r="C816" t="s">
        <v>197</v>
      </c>
      <c r="D816" t="str">
        <f>_xlfn.XLOOKUP(C816,'smile func.'!B:B,'smile func.'!C:C,,0)</f>
        <v>amide</v>
      </c>
      <c r="E816">
        <v>373.75</v>
      </c>
      <c r="F816">
        <v>4.8732899088151802</v>
      </c>
      <c r="G816">
        <v>4.4275687894016498</v>
      </c>
      <c r="H816">
        <v>5.0222294094790501</v>
      </c>
      <c r="I816">
        <v>5.0400853000000003</v>
      </c>
      <c r="J816">
        <v>4.8733004067680197</v>
      </c>
    </row>
    <row r="817" spans="1:10" x14ac:dyDescent="0.3">
      <c r="A817">
        <v>815</v>
      </c>
      <c r="B817">
        <v>820</v>
      </c>
      <c r="C817" t="s">
        <v>197</v>
      </c>
      <c r="D817" t="str">
        <f>_xlfn.XLOOKUP(C817,'smile func.'!B:B,'smile func.'!C:C,,0)</f>
        <v>amide</v>
      </c>
      <c r="E817">
        <v>387.5</v>
      </c>
      <c r="F817">
        <v>5.7030941571772296</v>
      </c>
      <c r="G817">
        <v>6.0902669003220096</v>
      </c>
      <c r="H817">
        <v>6.12677318483113</v>
      </c>
      <c r="I817">
        <v>5.7199929999999997</v>
      </c>
      <c r="J817">
        <v>5.7030931573958199</v>
      </c>
    </row>
    <row r="818" spans="1:10" x14ac:dyDescent="0.3">
      <c r="A818">
        <v>816</v>
      </c>
      <c r="B818">
        <v>821</v>
      </c>
      <c r="C818" t="s">
        <v>197</v>
      </c>
      <c r="D818" t="str">
        <f>_xlfn.XLOOKUP(C818,'smile func.'!B:B,'smile func.'!C:C,,0)</f>
        <v>amide</v>
      </c>
      <c r="E818">
        <v>401.25</v>
      </c>
      <c r="F818">
        <v>6.4774396434668002</v>
      </c>
      <c r="G818">
        <v>6.0902669003220096</v>
      </c>
      <c r="H818">
        <v>6.7798763604887</v>
      </c>
      <c r="I818">
        <v>6.3860390000000002</v>
      </c>
      <c r="J818">
        <v>6.4774295481742197</v>
      </c>
    </row>
    <row r="819" spans="1:10" x14ac:dyDescent="0.3">
      <c r="A819">
        <v>817</v>
      </c>
      <c r="B819">
        <v>822</v>
      </c>
      <c r="C819" t="s">
        <v>197</v>
      </c>
      <c r="D819" t="str">
        <f>_xlfn.XLOOKUP(C819,'smile func.'!B:B,'smile func.'!C:C,,0)</f>
        <v>amide</v>
      </c>
      <c r="E819">
        <v>415</v>
      </c>
      <c r="F819">
        <v>7.20170634495567</v>
      </c>
      <c r="G819">
        <v>7.20170634495567</v>
      </c>
      <c r="H819">
        <v>7.7539159969369802</v>
      </c>
      <c r="I819">
        <v>7.5498399999999997</v>
      </c>
      <c r="J819">
        <v>7.2016880328009103</v>
      </c>
    </row>
    <row r="820" spans="1:10" x14ac:dyDescent="0.3">
      <c r="A820">
        <v>818</v>
      </c>
      <c r="B820">
        <v>823</v>
      </c>
      <c r="C820" t="s">
        <v>198</v>
      </c>
      <c r="D820" t="str">
        <f>_xlfn.XLOOKUP(C820,'smile func.'!B:B,'smile func.'!C:C,,0)</f>
        <v>alcohol</v>
      </c>
      <c r="E820">
        <v>344</v>
      </c>
      <c r="F820">
        <v>4.8617616384931202</v>
      </c>
      <c r="G820">
        <v>4.8620058691032799</v>
      </c>
      <c r="H820">
        <v>4.9774129364621196</v>
      </c>
      <c r="I820">
        <v>5.2113060000000004</v>
      </c>
      <c r="J820">
        <v>4.8617770368534199</v>
      </c>
    </row>
    <row r="821" spans="1:10" x14ac:dyDescent="0.3">
      <c r="A821">
        <v>819</v>
      </c>
      <c r="B821">
        <v>824</v>
      </c>
      <c r="C821" t="s">
        <v>198</v>
      </c>
      <c r="D821" t="str">
        <f>_xlfn.XLOOKUP(C821,'smile func.'!B:B,'smile func.'!C:C,,0)</f>
        <v>alcohol</v>
      </c>
      <c r="E821">
        <v>388.25</v>
      </c>
      <c r="F821">
        <v>7.3184849286062299</v>
      </c>
      <c r="G821">
        <v>7.3106417247831699</v>
      </c>
      <c r="H821">
        <v>7.3210898534883597</v>
      </c>
      <c r="I821">
        <v>7.4703765000000004</v>
      </c>
      <c r="J821">
        <v>7.3184896655130602</v>
      </c>
    </row>
    <row r="822" spans="1:10" x14ac:dyDescent="0.3">
      <c r="A822">
        <v>820</v>
      </c>
      <c r="B822">
        <v>825</v>
      </c>
      <c r="C822" t="s">
        <v>198</v>
      </c>
      <c r="D822" t="str">
        <f>_xlfn.XLOOKUP(C822,'smile func.'!B:B,'smile func.'!C:C,,0)</f>
        <v>alcohol</v>
      </c>
      <c r="E822">
        <v>432.5</v>
      </c>
      <c r="F822">
        <v>9.1740474515633395</v>
      </c>
      <c r="G822">
        <v>9.0926793292619603</v>
      </c>
      <c r="H822">
        <v>8.99144708322161</v>
      </c>
      <c r="I822">
        <v>8.6344060000000002</v>
      </c>
      <c r="J822">
        <v>9.1740451187261804</v>
      </c>
    </row>
    <row r="823" spans="1:10" x14ac:dyDescent="0.3">
      <c r="A823">
        <v>821</v>
      </c>
      <c r="B823">
        <v>826</v>
      </c>
      <c r="C823" t="s">
        <v>198</v>
      </c>
      <c r="D823" t="str">
        <f>_xlfn.XLOOKUP(C823,'smile func.'!B:B,'smile func.'!C:C,,0)</f>
        <v>alcohol</v>
      </c>
      <c r="E823">
        <v>476.75</v>
      </c>
      <c r="F823">
        <v>10.6250512019592</v>
      </c>
      <c r="G823">
        <v>10.553396275181999</v>
      </c>
      <c r="H823">
        <v>10.549954671277</v>
      </c>
      <c r="I823">
        <v>10.554421</v>
      </c>
      <c r="J823">
        <v>10.625044012215399</v>
      </c>
    </row>
    <row r="824" spans="1:10" x14ac:dyDescent="0.3">
      <c r="A824">
        <v>822</v>
      </c>
      <c r="B824">
        <v>827</v>
      </c>
      <c r="C824" t="s">
        <v>198</v>
      </c>
      <c r="D824" t="str">
        <f>_xlfn.XLOOKUP(C824,'smile func.'!B:B,'smile func.'!C:C,,0)</f>
        <v>alcohol</v>
      </c>
      <c r="E824">
        <v>521</v>
      </c>
      <c r="F824">
        <v>11.790796743934701</v>
      </c>
      <c r="G824">
        <v>11.790796743934701</v>
      </c>
      <c r="H824">
        <v>11.697831530295501</v>
      </c>
      <c r="I824">
        <v>11.584721</v>
      </c>
      <c r="J824">
        <v>11.790786131256001</v>
      </c>
    </row>
    <row r="825" spans="1:10" x14ac:dyDescent="0.3">
      <c r="A825">
        <v>823</v>
      </c>
      <c r="B825">
        <v>828</v>
      </c>
      <c r="C825" t="s">
        <v>199</v>
      </c>
      <c r="D825" t="str">
        <f>_xlfn.XLOOKUP(C825,'smile func.'!B:B,'smile func.'!C:C,,0)</f>
        <v>aromatic</v>
      </c>
      <c r="E825">
        <v>333</v>
      </c>
      <c r="F825">
        <v>4.8191103750427304</v>
      </c>
      <c r="G825">
        <v>4.5659447140643001</v>
      </c>
      <c r="H825">
        <v>5.3360178718778304</v>
      </c>
      <c r="I825">
        <v>5.3272243000000001</v>
      </c>
      <c r="J825">
        <v>4.8191274883488999</v>
      </c>
    </row>
    <row r="826" spans="1:10" x14ac:dyDescent="0.3">
      <c r="A826">
        <v>824</v>
      </c>
      <c r="B826">
        <v>829</v>
      </c>
      <c r="C826" t="s">
        <v>199</v>
      </c>
      <c r="D826" t="str">
        <f>_xlfn.XLOOKUP(C826,'smile func.'!B:B,'smile func.'!C:C,,0)</f>
        <v>aromatic</v>
      </c>
      <c r="E826">
        <v>378</v>
      </c>
      <c r="F826">
        <v>7.2508942739593802</v>
      </c>
      <c r="G826">
        <v>7.3811096649900501</v>
      </c>
      <c r="H826">
        <v>7.5318881078426996</v>
      </c>
      <c r="I826">
        <v>7.3393226</v>
      </c>
      <c r="J826">
        <v>7.2508942739593802</v>
      </c>
    </row>
    <row r="827" spans="1:10" x14ac:dyDescent="0.3">
      <c r="A827">
        <v>825</v>
      </c>
      <c r="B827">
        <v>830</v>
      </c>
      <c r="C827" t="s">
        <v>199</v>
      </c>
      <c r="D827" t="str">
        <f>_xlfn.XLOOKUP(C827,'smile func.'!B:B,'smile func.'!C:C,,0)</f>
        <v>aromatic</v>
      </c>
      <c r="E827">
        <v>423</v>
      </c>
      <c r="F827">
        <v>9.0468715031033593</v>
      </c>
      <c r="G827">
        <v>9.0237931587558702</v>
      </c>
      <c r="H827">
        <v>9.3733514101220692</v>
      </c>
      <c r="I827">
        <v>9.2019870000000008</v>
      </c>
      <c r="J827">
        <v>9.0468687713080893</v>
      </c>
    </row>
    <row r="828" spans="1:10" x14ac:dyDescent="0.3">
      <c r="A828">
        <v>826</v>
      </c>
      <c r="B828">
        <v>831</v>
      </c>
      <c r="C828" t="s">
        <v>199</v>
      </c>
      <c r="D828" t="str">
        <f>_xlfn.XLOOKUP(C828,'smile func.'!B:B,'smile func.'!C:C,,0)</f>
        <v>aromatic</v>
      </c>
      <c r="E828">
        <v>468</v>
      </c>
      <c r="F828">
        <v>10.427567209675599</v>
      </c>
      <c r="G828">
        <v>10.551790083540199</v>
      </c>
      <c r="H828">
        <v>10.6904279843213</v>
      </c>
      <c r="I828">
        <v>10.362714</v>
      </c>
      <c r="J828">
        <v>10.427567209675599</v>
      </c>
    </row>
    <row r="829" spans="1:10" x14ac:dyDescent="0.3">
      <c r="A829">
        <v>827</v>
      </c>
      <c r="B829">
        <v>832</v>
      </c>
      <c r="C829" t="s">
        <v>199</v>
      </c>
      <c r="D829" t="str">
        <f>_xlfn.XLOOKUP(C829,'smile func.'!B:B,'smile func.'!C:C,,0)</f>
        <v>aromatic</v>
      </c>
      <c r="E829">
        <v>513</v>
      </c>
      <c r="F829">
        <v>11.522091890647101</v>
      </c>
      <c r="G829">
        <v>11.521817120209301</v>
      </c>
      <c r="H829">
        <v>11.440918353169099</v>
      </c>
      <c r="I829">
        <v>11.278881999999999</v>
      </c>
      <c r="J829">
        <v>11.522091890647101</v>
      </c>
    </row>
    <row r="830" spans="1:10" x14ac:dyDescent="0.3">
      <c r="A830">
        <v>828</v>
      </c>
      <c r="B830">
        <v>833</v>
      </c>
      <c r="C830" t="s">
        <v>200</v>
      </c>
      <c r="D830" t="str">
        <f>_xlfn.XLOOKUP(C830,'smile func.'!B:B,'smile func.'!C:C,,0)</f>
        <v>alcohol</v>
      </c>
      <c r="E830">
        <v>345</v>
      </c>
      <c r="F830">
        <v>4.8494261678357597</v>
      </c>
      <c r="G830">
        <v>4.8494261678357597</v>
      </c>
      <c r="H830">
        <v>5.1667837277687303</v>
      </c>
      <c r="I830">
        <v>4.5122200000000001</v>
      </c>
      <c r="J830">
        <v>4.8494526851982798</v>
      </c>
    </row>
    <row r="831" spans="1:10" x14ac:dyDescent="0.3">
      <c r="A831">
        <v>829</v>
      </c>
      <c r="B831">
        <v>834</v>
      </c>
      <c r="C831" t="s">
        <v>200</v>
      </c>
      <c r="D831" t="str">
        <f>_xlfn.XLOOKUP(C831,'smile func.'!B:B,'smile func.'!C:C,,0)</f>
        <v>alcohol</v>
      </c>
      <c r="E831">
        <v>389.5</v>
      </c>
      <c r="F831">
        <v>7.1469787743127098</v>
      </c>
      <c r="G831">
        <v>7.1470617860872903</v>
      </c>
      <c r="H831">
        <v>7.47819836979283</v>
      </c>
      <c r="I831">
        <v>7.6558256</v>
      </c>
      <c r="J831">
        <v>7.1469873906808301</v>
      </c>
    </row>
    <row r="832" spans="1:10" x14ac:dyDescent="0.3">
      <c r="A832">
        <v>830</v>
      </c>
      <c r="B832">
        <v>835</v>
      </c>
      <c r="C832" t="s">
        <v>200</v>
      </c>
      <c r="D832" t="str">
        <f>_xlfn.XLOOKUP(C832,'smile func.'!B:B,'smile func.'!C:C,,0)</f>
        <v>alcohol</v>
      </c>
      <c r="E832">
        <v>434</v>
      </c>
      <c r="F832">
        <v>8.9305878919115305</v>
      </c>
      <c r="G832">
        <v>8.9305878919115305</v>
      </c>
      <c r="H832">
        <v>9.1410620232167492</v>
      </c>
      <c r="I832">
        <v>8.9771820000000009</v>
      </c>
      <c r="J832">
        <v>8.9305845498160092</v>
      </c>
    </row>
    <row r="833" spans="1:10" x14ac:dyDescent="0.3">
      <c r="A833">
        <v>831</v>
      </c>
      <c r="B833">
        <v>836</v>
      </c>
      <c r="C833" t="s">
        <v>200</v>
      </c>
      <c r="D833" t="str">
        <f>_xlfn.XLOOKUP(C833,'smile func.'!B:B,'smile func.'!C:C,,0)</f>
        <v>alcohol</v>
      </c>
      <c r="E833">
        <v>478.5</v>
      </c>
      <c r="F833">
        <v>10.355353574580899</v>
      </c>
      <c r="G833">
        <v>10.3573764390053</v>
      </c>
      <c r="H833">
        <v>10.637646764195701</v>
      </c>
      <c r="I833">
        <v>10.246083</v>
      </c>
      <c r="J833">
        <v>10.355342382824499</v>
      </c>
    </row>
    <row r="834" spans="1:10" x14ac:dyDescent="0.3">
      <c r="A834">
        <v>832</v>
      </c>
      <c r="B834">
        <v>837</v>
      </c>
      <c r="C834" t="s">
        <v>200</v>
      </c>
      <c r="D834" t="str">
        <f>_xlfn.XLOOKUP(C834,'smile func.'!B:B,'smile func.'!C:C,,0)</f>
        <v>alcohol</v>
      </c>
      <c r="E834">
        <v>523</v>
      </c>
      <c r="F834">
        <v>11.519671075588301</v>
      </c>
      <c r="G834">
        <v>11.5176973235613</v>
      </c>
      <c r="H834">
        <v>11.5056941422832</v>
      </c>
      <c r="I834">
        <v>11.147671000000001</v>
      </c>
      <c r="J834">
        <v>11.5196521912029</v>
      </c>
    </row>
    <row r="835" spans="1:10" x14ac:dyDescent="0.3">
      <c r="A835">
        <v>833</v>
      </c>
      <c r="B835">
        <v>838</v>
      </c>
      <c r="C835" t="s">
        <v>201</v>
      </c>
      <c r="D835" t="str">
        <f>_xlfn.XLOOKUP(C835,'smile func.'!B:B,'smile func.'!C:C,,0)</f>
        <v>alcohol</v>
      </c>
      <c r="E835">
        <v>450</v>
      </c>
      <c r="F835">
        <v>9.4906195074500808</v>
      </c>
      <c r="G835">
        <v>9.8105108916444301</v>
      </c>
      <c r="H835">
        <v>9.6242466769970996</v>
      </c>
      <c r="I835">
        <v>9.3833579999999994</v>
      </c>
      <c r="J835">
        <v>9.4906334971302506</v>
      </c>
    </row>
    <row r="836" spans="1:10" x14ac:dyDescent="0.3">
      <c r="A836">
        <v>834</v>
      </c>
      <c r="B836">
        <v>839</v>
      </c>
      <c r="C836" t="s">
        <v>201</v>
      </c>
      <c r="D836" t="str">
        <f>_xlfn.XLOOKUP(C836,'smile func.'!B:B,'smile func.'!C:C,,0)</f>
        <v>alcohol</v>
      </c>
      <c r="E836">
        <v>469.75</v>
      </c>
      <c r="F836">
        <v>10.099869024391801</v>
      </c>
      <c r="G836">
        <v>10.099869024391801</v>
      </c>
      <c r="H836">
        <v>10.1993129090179</v>
      </c>
      <c r="I836">
        <v>10.149855000000001</v>
      </c>
      <c r="J836">
        <v>10.099875623649901</v>
      </c>
    </row>
    <row r="837" spans="1:10" x14ac:dyDescent="0.3">
      <c r="A837">
        <v>835</v>
      </c>
      <c r="B837">
        <v>840</v>
      </c>
      <c r="C837" t="s">
        <v>201</v>
      </c>
      <c r="D837" t="str">
        <f>_xlfn.XLOOKUP(C837,'smile func.'!B:B,'smile func.'!C:C,,0)</f>
        <v>alcohol</v>
      </c>
      <c r="E837">
        <v>489.5</v>
      </c>
      <c r="F837">
        <v>10.686296680163901</v>
      </c>
      <c r="G837">
        <v>10.701424708726799</v>
      </c>
      <c r="H837">
        <v>10.777288469188999</v>
      </c>
      <c r="I837">
        <v>10.8414135</v>
      </c>
      <c r="J837">
        <v>10.6862962980784</v>
      </c>
    </row>
    <row r="838" spans="1:10" x14ac:dyDescent="0.3">
      <c r="A838">
        <v>836</v>
      </c>
      <c r="B838">
        <v>841</v>
      </c>
      <c r="C838" t="s">
        <v>201</v>
      </c>
      <c r="D838" t="str">
        <f>_xlfn.XLOOKUP(C838,'smile func.'!B:B,'smile func.'!C:C,,0)</f>
        <v>alcohol</v>
      </c>
      <c r="E838">
        <v>509.25</v>
      </c>
      <c r="F838">
        <v>11.251161224254901</v>
      </c>
      <c r="G838">
        <v>11.251161224254901</v>
      </c>
      <c r="H838">
        <v>11.372794963224999</v>
      </c>
      <c r="I838">
        <v>11.272019</v>
      </c>
      <c r="J838">
        <v>11.251154850771099</v>
      </c>
    </row>
    <row r="839" spans="1:10" x14ac:dyDescent="0.3">
      <c r="A839">
        <v>837</v>
      </c>
      <c r="B839">
        <v>842</v>
      </c>
      <c r="C839" t="s">
        <v>201</v>
      </c>
      <c r="D839" t="str">
        <f>_xlfn.XLOOKUP(C839,'smile func.'!B:B,'smile func.'!C:C,,0)</f>
        <v>alcohol</v>
      </c>
      <c r="E839">
        <v>529</v>
      </c>
      <c r="F839">
        <v>11.7956305081722</v>
      </c>
      <c r="G839">
        <v>11.7976955840796</v>
      </c>
      <c r="H839">
        <v>11.690113285556199</v>
      </c>
      <c r="I839">
        <v>11.626832</v>
      </c>
      <c r="J839">
        <v>11.7956184353887</v>
      </c>
    </row>
    <row r="840" spans="1:10" x14ac:dyDescent="0.3">
      <c r="A840">
        <v>838</v>
      </c>
      <c r="B840">
        <v>843</v>
      </c>
      <c r="C840" t="s">
        <v>202</v>
      </c>
      <c r="D840" t="str">
        <f>_xlfn.XLOOKUP(C840,'smile func.'!B:B,'smile func.'!C:C,,0)</f>
        <v>aromatic</v>
      </c>
      <c r="E840">
        <v>315</v>
      </c>
      <c r="F840">
        <v>4.8600239447115996</v>
      </c>
      <c r="G840">
        <v>4.8600239447115996</v>
      </c>
      <c r="H840">
        <v>5.6349113539112103</v>
      </c>
      <c r="I840">
        <v>5.1722939999999999</v>
      </c>
      <c r="J840">
        <v>4.8600360269327902</v>
      </c>
    </row>
    <row r="841" spans="1:10" x14ac:dyDescent="0.3">
      <c r="A841">
        <v>839</v>
      </c>
      <c r="B841">
        <v>844</v>
      </c>
      <c r="C841" t="s">
        <v>202</v>
      </c>
      <c r="D841" t="str">
        <f>_xlfn.XLOOKUP(C841,'smile func.'!B:B,'smile func.'!C:C,,0)</f>
        <v>aromatic</v>
      </c>
      <c r="E841">
        <v>359</v>
      </c>
      <c r="F841">
        <v>7.1958997968565601</v>
      </c>
      <c r="G841">
        <v>7.1904986683875602</v>
      </c>
      <c r="H841">
        <v>7.5070756500689804</v>
      </c>
      <c r="I841">
        <v>7.374155</v>
      </c>
      <c r="J841">
        <v>7.1959035875497896</v>
      </c>
    </row>
    <row r="842" spans="1:10" x14ac:dyDescent="0.3">
      <c r="A842">
        <v>840</v>
      </c>
      <c r="B842">
        <v>845</v>
      </c>
      <c r="C842" t="s">
        <v>202</v>
      </c>
      <c r="D842" t="str">
        <f>_xlfn.XLOOKUP(C842,'smile func.'!B:B,'smile func.'!C:C,,0)</f>
        <v>aromatic</v>
      </c>
      <c r="E842">
        <v>403</v>
      </c>
      <c r="F842">
        <v>8.9774744005149607</v>
      </c>
      <c r="G842">
        <v>8.9346967143728993</v>
      </c>
      <c r="H842">
        <v>9.0886316451233</v>
      </c>
      <c r="I842">
        <v>9.3094389999999994</v>
      </c>
      <c r="J842">
        <v>8.9774726145322195</v>
      </c>
    </row>
    <row r="843" spans="1:10" x14ac:dyDescent="0.3">
      <c r="A843">
        <v>841</v>
      </c>
      <c r="B843">
        <v>846</v>
      </c>
      <c r="C843" t="s">
        <v>202</v>
      </c>
      <c r="D843" t="str">
        <f>_xlfn.XLOOKUP(C843,'smile func.'!B:B,'smile func.'!C:C,,0)</f>
        <v>aromatic</v>
      </c>
      <c r="E843">
        <v>447</v>
      </c>
      <c r="F843">
        <v>10.3811236230096</v>
      </c>
      <c r="G843">
        <v>10.391678012584499</v>
      </c>
      <c r="H843">
        <v>10.631211357588001</v>
      </c>
      <c r="I843">
        <v>10.395194999999999</v>
      </c>
      <c r="J843">
        <v>10.381117960096701</v>
      </c>
    </row>
    <row r="844" spans="1:10" x14ac:dyDescent="0.3">
      <c r="A844">
        <v>842</v>
      </c>
      <c r="B844">
        <v>847</v>
      </c>
      <c r="C844" t="s">
        <v>202</v>
      </c>
      <c r="D844" t="str">
        <f>_xlfn.XLOOKUP(C844,'smile func.'!B:B,'smile func.'!C:C,,0)</f>
        <v>aromatic</v>
      </c>
      <c r="E844">
        <v>491</v>
      </c>
      <c r="F844">
        <v>11.5155697865306</v>
      </c>
      <c r="G844">
        <v>11.513209737359601</v>
      </c>
      <c r="H844">
        <v>11.514546900916001</v>
      </c>
      <c r="I844">
        <v>11.477499999999999</v>
      </c>
      <c r="J844">
        <v>11.515563829847499</v>
      </c>
    </row>
    <row r="845" spans="1:10" x14ac:dyDescent="0.3">
      <c r="A845">
        <v>843</v>
      </c>
      <c r="B845">
        <v>848</v>
      </c>
      <c r="C845" t="s">
        <v>203</v>
      </c>
      <c r="D845" t="e">
        <f>_xlfn.XLOOKUP(C845,'smile func.'!B:B,'smile func.'!C:C,,0)</f>
        <v>#N/A</v>
      </c>
      <c r="E845">
        <v>460</v>
      </c>
      <c r="F845">
        <v>11.522816856345401</v>
      </c>
      <c r="G845">
        <v>11.522816392053899</v>
      </c>
      <c r="H845">
        <v>11.523033740953601</v>
      </c>
      <c r="I845">
        <v>11.464501</v>
      </c>
      <c r="J845">
        <v>11.5228166822183</v>
      </c>
    </row>
    <row r="846" spans="1:10" x14ac:dyDescent="0.3">
      <c r="A846">
        <v>844</v>
      </c>
      <c r="B846">
        <v>849</v>
      </c>
      <c r="C846" t="s">
        <v>204</v>
      </c>
      <c r="D846" t="str">
        <f>_xlfn.XLOOKUP(C846,'smile func.'!B:B,'smile func.'!C:C,,0)</f>
        <v>aromatic</v>
      </c>
      <c r="E846">
        <v>493</v>
      </c>
      <c r="F846">
        <v>10.0446670118473</v>
      </c>
      <c r="G846">
        <v>10.2782984197224</v>
      </c>
      <c r="H846">
        <v>10.228566691407901</v>
      </c>
      <c r="I846">
        <v>10.115190500000001</v>
      </c>
      <c r="J846">
        <v>10.0446670118473</v>
      </c>
    </row>
    <row r="847" spans="1:10" x14ac:dyDescent="0.3">
      <c r="A847">
        <v>845</v>
      </c>
      <c r="B847">
        <v>850</v>
      </c>
      <c r="C847" t="s">
        <v>204</v>
      </c>
      <c r="D847" t="str">
        <f>_xlfn.XLOOKUP(C847,'smile func.'!B:B,'smile func.'!C:C,,0)</f>
        <v>aromatic</v>
      </c>
      <c r="E847">
        <v>503</v>
      </c>
      <c r="F847">
        <v>10.323198522616799</v>
      </c>
      <c r="G847">
        <v>10.4165565554685</v>
      </c>
      <c r="H847">
        <v>10.4810106426989</v>
      </c>
      <c r="I847">
        <v>10.474188</v>
      </c>
      <c r="J847">
        <v>10.323198522616799</v>
      </c>
    </row>
    <row r="848" spans="1:10" x14ac:dyDescent="0.3">
      <c r="A848">
        <v>846</v>
      </c>
      <c r="B848">
        <v>851</v>
      </c>
      <c r="C848" t="s">
        <v>204</v>
      </c>
      <c r="D848" t="str">
        <f>_xlfn.XLOOKUP(C848,'smile func.'!B:B,'smile func.'!C:C,,0)</f>
        <v>aromatic</v>
      </c>
      <c r="E848">
        <v>513</v>
      </c>
      <c r="F848">
        <v>10.5874524432956</v>
      </c>
      <c r="G848">
        <v>10.4165565554685</v>
      </c>
      <c r="H848">
        <v>10.706165773333201</v>
      </c>
      <c r="I848">
        <v>10.608872</v>
      </c>
      <c r="J848">
        <v>10.5874524432956</v>
      </c>
    </row>
    <row r="849" spans="1:10" x14ac:dyDescent="0.3">
      <c r="A849">
        <v>847</v>
      </c>
      <c r="B849">
        <v>852</v>
      </c>
      <c r="C849" t="s">
        <v>204</v>
      </c>
      <c r="D849" t="str">
        <f>_xlfn.XLOOKUP(C849,'smile func.'!B:B,'smile func.'!C:C,,0)</f>
        <v>aromatic</v>
      </c>
      <c r="E849">
        <v>523</v>
      </c>
      <c r="F849">
        <v>10.8384991489346</v>
      </c>
      <c r="G849">
        <v>10.957901889474201</v>
      </c>
      <c r="H849">
        <v>10.934756071994601</v>
      </c>
      <c r="I849">
        <v>10.805949</v>
      </c>
      <c r="J849">
        <v>10.8384991489346</v>
      </c>
    </row>
    <row r="850" spans="1:10" x14ac:dyDescent="0.3">
      <c r="A850">
        <v>848</v>
      </c>
      <c r="B850">
        <v>853</v>
      </c>
      <c r="C850" t="s">
        <v>204</v>
      </c>
      <c r="D850" t="str">
        <f>_xlfn.XLOOKUP(C850,'smile func.'!B:B,'smile func.'!C:C,,0)</f>
        <v>aromatic</v>
      </c>
      <c r="E850">
        <v>533</v>
      </c>
      <c r="F850">
        <v>11.0773046300139</v>
      </c>
      <c r="G850">
        <v>10.957901889474201</v>
      </c>
      <c r="H850">
        <v>11.1818646981116</v>
      </c>
      <c r="I850">
        <v>11.09216</v>
      </c>
      <c r="J850">
        <v>11.0773046300139</v>
      </c>
    </row>
    <row r="851" spans="1:10" x14ac:dyDescent="0.3">
      <c r="A851">
        <v>849</v>
      </c>
      <c r="B851">
        <v>854</v>
      </c>
      <c r="C851" t="s">
        <v>205</v>
      </c>
      <c r="D851" t="str">
        <f>_xlfn.XLOOKUP(C851,'smile func.'!B:B,'smile func.'!C:C,,0)</f>
        <v>alkene</v>
      </c>
      <c r="E851">
        <v>276</v>
      </c>
      <c r="F851">
        <v>9.8514156918257498</v>
      </c>
      <c r="G851">
        <v>9.9078286934686801</v>
      </c>
      <c r="H851">
        <v>10.0340575352116</v>
      </c>
      <c r="I851">
        <v>9.7909919999999993</v>
      </c>
      <c r="J851">
        <v>9.8514156918257498</v>
      </c>
    </row>
    <row r="852" spans="1:10" x14ac:dyDescent="0.3">
      <c r="A852">
        <v>850</v>
      </c>
      <c r="B852">
        <v>855</v>
      </c>
      <c r="C852" t="s">
        <v>205</v>
      </c>
      <c r="D852" t="str">
        <f>_xlfn.XLOOKUP(C852,'smile func.'!B:B,'smile func.'!C:C,,0)</f>
        <v>alkene</v>
      </c>
      <c r="E852">
        <v>285.5</v>
      </c>
      <c r="F852">
        <v>10.406191046016099</v>
      </c>
      <c r="G852">
        <v>10.415762712507901</v>
      </c>
      <c r="H852">
        <v>10.3823393238661</v>
      </c>
      <c r="I852">
        <v>10.068834000000001</v>
      </c>
      <c r="J852">
        <v>10.406191046016099</v>
      </c>
    </row>
    <row r="853" spans="1:10" x14ac:dyDescent="0.3">
      <c r="A853">
        <v>851</v>
      </c>
      <c r="B853">
        <v>856</v>
      </c>
      <c r="C853" t="s">
        <v>205</v>
      </c>
      <c r="D853" t="str">
        <f>_xlfn.XLOOKUP(C853,'smile func.'!B:B,'smile func.'!C:C,,0)</f>
        <v>alkene</v>
      </c>
      <c r="E853">
        <v>295</v>
      </c>
      <c r="F853">
        <v>10.8549089507452</v>
      </c>
      <c r="G853">
        <v>10.9578383294154</v>
      </c>
      <c r="H853">
        <v>10.8138374756992</v>
      </c>
      <c r="I853">
        <v>10.667268</v>
      </c>
      <c r="J853">
        <v>10.8549089507452</v>
      </c>
    </row>
    <row r="854" spans="1:10" x14ac:dyDescent="0.3">
      <c r="A854">
        <v>852</v>
      </c>
      <c r="B854">
        <v>857</v>
      </c>
      <c r="C854" t="s">
        <v>205</v>
      </c>
      <c r="D854" t="str">
        <f>_xlfn.XLOOKUP(C854,'smile func.'!B:B,'smile func.'!C:C,,0)</f>
        <v>alkene</v>
      </c>
      <c r="E854">
        <v>304.5</v>
      </c>
      <c r="F854">
        <v>11.2253288016216</v>
      </c>
      <c r="G854">
        <v>11.1599488731558</v>
      </c>
      <c r="H854">
        <v>11.204332250527401</v>
      </c>
      <c r="I854">
        <v>11.048235999999999</v>
      </c>
      <c r="J854">
        <v>11.2253288016216</v>
      </c>
    </row>
    <row r="855" spans="1:10" x14ac:dyDescent="0.3">
      <c r="A855">
        <v>853</v>
      </c>
      <c r="B855">
        <v>858</v>
      </c>
      <c r="C855" t="s">
        <v>205</v>
      </c>
      <c r="D855" t="str">
        <f>_xlfn.XLOOKUP(C855,'smile func.'!B:B,'smile func.'!C:C,,0)</f>
        <v>alkene</v>
      </c>
      <c r="E855">
        <v>314</v>
      </c>
      <c r="F855">
        <v>11.536299750450899</v>
      </c>
      <c r="G855">
        <v>11.536299750450899</v>
      </c>
      <c r="H855">
        <v>11.439902995060899</v>
      </c>
      <c r="I855">
        <v>11.105333999999999</v>
      </c>
      <c r="J855">
        <v>11.536299750450899</v>
      </c>
    </row>
    <row r="856" spans="1:10" x14ac:dyDescent="0.3">
      <c r="A856">
        <v>854</v>
      </c>
      <c r="B856">
        <v>859</v>
      </c>
      <c r="C856" t="s">
        <v>206</v>
      </c>
      <c r="D856" t="str">
        <f>_xlfn.XLOOKUP(C856,'smile func.'!B:B,'smile func.'!C:C,,0)</f>
        <v>ester</v>
      </c>
      <c r="E856">
        <v>350</v>
      </c>
      <c r="F856">
        <v>8.8140542432362903</v>
      </c>
      <c r="G856">
        <v>8.7465472119716594</v>
      </c>
      <c r="H856">
        <v>8.76230829744466</v>
      </c>
      <c r="I856">
        <v>8.9302329999999994</v>
      </c>
      <c r="J856">
        <v>8.8140542432362903</v>
      </c>
    </row>
    <row r="857" spans="1:10" x14ac:dyDescent="0.3">
      <c r="A857">
        <v>855</v>
      </c>
      <c r="B857">
        <v>860</v>
      </c>
      <c r="C857" t="s">
        <v>206</v>
      </c>
      <c r="D857" t="str">
        <f>_xlfn.XLOOKUP(C857,'smile func.'!B:B,'smile func.'!C:C,,0)</f>
        <v>ester</v>
      </c>
      <c r="E857">
        <v>367.75</v>
      </c>
      <c r="F857">
        <v>9.5971118270143805</v>
      </c>
      <c r="G857">
        <v>9.5606165700621801</v>
      </c>
      <c r="H857">
        <v>9.6418118194569402</v>
      </c>
      <c r="I857">
        <v>9.4722840000000001</v>
      </c>
      <c r="J857">
        <v>9.5971118270143805</v>
      </c>
    </row>
    <row r="858" spans="1:10" x14ac:dyDescent="0.3">
      <c r="A858">
        <v>856</v>
      </c>
      <c r="B858">
        <v>861</v>
      </c>
      <c r="C858" t="s">
        <v>206</v>
      </c>
      <c r="D858" t="str">
        <f>_xlfn.XLOOKUP(C858,'smile func.'!B:B,'smile func.'!C:C,,0)</f>
        <v>ester</v>
      </c>
      <c r="E858">
        <v>385.5</v>
      </c>
      <c r="F858">
        <v>10.290428078792999</v>
      </c>
      <c r="G858">
        <v>10.320160239568301</v>
      </c>
      <c r="H858">
        <v>10.349831657373199</v>
      </c>
      <c r="I858">
        <v>10.067399999999999</v>
      </c>
      <c r="J858">
        <v>10.290428078792999</v>
      </c>
    </row>
    <row r="859" spans="1:10" x14ac:dyDescent="0.3">
      <c r="A859">
        <v>857</v>
      </c>
      <c r="B859">
        <v>862</v>
      </c>
      <c r="C859" t="s">
        <v>206</v>
      </c>
      <c r="D859" t="str">
        <f>_xlfn.XLOOKUP(C859,'smile func.'!B:B,'smile func.'!C:C,,0)</f>
        <v>ester</v>
      </c>
      <c r="E859">
        <v>403.25</v>
      </c>
      <c r="F859">
        <v>10.9085939489437</v>
      </c>
      <c r="G859">
        <v>10.921259898914</v>
      </c>
      <c r="H859">
        <v>10.856464679710101</v>
      </c>
      <c r="I859">
        <v>10.412932</v>
      </c>
      <c r="J859">
        <v>10.9085939489437</v>
      </c>
    </row>
    <row r="860" spans="1:10" x14ac:dyDescent="0.3">
      <c r="A860">
        <v>858</v>
      </c>
      <c r="B860">
        <v>863</v>
      </c>
      <c r="C860" t="s">
        <v>206</v>
      </c>
      <c r="D860" t="str">
        <f>_xlfn.XLOOKUP(C860,'smile func.'!B:B,'smile func.'!C:C,,0)</f>
        <v>ester</v>
      </c>
      <c r="E860">
        <v>421</v>
      </c>
      <c r="F860">
        <v>11.4631998998724</v>
      </c>
      <c r="G860">
        <v>11.4886285123014</v>
      </c>
      <c r="H860">
        <v>11.3540356262847</v>
      </c>
      <c r="I860">
        <v>11.219684000000001</v>
      </c>
      <c r="J860">
        <v>11.4631998998724</v>
      </c>
    </row>
    <row r="861" spans="1:10" x14ac:dyDescent="0.3">
      <c r="A861">
        <v>859</v>
      </c>
      <c r="B861">
        <v>864</v>
      </c>
      <c r="C861" t="s">
        <v>207</v>
      </c>
      <c r="D861" t="str">
        <f>_xlfn.XLOOKUP(C861,'smile func.'!B:B,'smile func.'!C:C,,0)</f>
        <v>aldehyde</v>
      </c>
      <c r="E861">
        <v>293</v>
      </c>
      <c r="F861">
        <v>4.41737476916978</v>
      </c>
      <c r="G861">
        <v>5.2406609370366697</v>
      </c>
      <c r="H861">
        <v>4.6878739491949197</v>
      </c>
      <c r="I861">
        <v>4.5490830000000004</v>
      </c>
      <c r="J861">
        <v>4.41737476916978</v>
      </c>
    </row>
    <row r="862" spans="1:10" x14ac:dyDescent="0.3">
      <c r="A862">
        <v>860</v>
      </c>
      <c r="B862">
        <v>865</v>
      </c>
      <c r="C862" t="s">
        <v>207</v>
      </c>
      <c r="D862" t="str">
        <f>_xlfn.XLOOKUP(C862,'smile func.'!B:B,'smile func.'!C:C,,0)</f>
        <v>aldehyde</v>
      </c>
      <c r="E862">
        <v>308</v>
      </c>
      <c r="F862">
        <v>5.5762481349625901</v>
      </c>
      <c r="G862">
        <v>5.5762481349625901</v>
      </c>
      <c r="H862">
        <v>5.6176473496697001</v>
      </c>
      <c r="I862">
        <v>5.8293733999999997</v>
      </c>
      <c r="J862">
        <v>5.5762481349625901</v>
      </c>
    </row>
    <row r="863" spans="1:10" x14ac:dyDescent="0.3">
      <c r="A863">
        <v>861</v>
      </c>
      <c r="B863">
        <v>866</v>
      </c>
      <c r="C863" t="s">
        <v>207</v>
      </c>
      <c r="D863" t="str">
        <f>_xlfn.XLOOKUP(C863,'smile func.'!B:B,'smile func.'!C:C,,0)</f>
        <v>aldehyde</v>
      </c>
      <c r="E863">
        <v>323</v>
      </c>
      <c r="F863">
        <v>6.5929801903375704</v>
      </c>
      <c r="G863">
        <v>6.7297720682967803</v>
      </c>
      <c r="H863">
        <v>6.4975455024619801</v>
      </c>
      <c r="I863">
        <v>6.5732713</v>
      </c>
      <c r="J863">
        <v>6.5929801903375704</v>
      </c>
    </row>
    <row r="864" spans="1:10" x14ac:dyDescent="0.3">
      <c r="A864">
        <v>862</v>
      </c>
      <c r="B864">
        <v>867</v>
      </c>
      <c r="C864" t="s">
        <v>207</v>
      </c>
      <c r="D864" t="str">
        <f>_xlfn.XLOOKUP(C864,'smile func.'!B:B,'smile func.'!C:C,,0)</f>
        <v>aldehyde</v>
      </c>
      <c r="E864">
        <v>338</v>
      </c>
      <c r="F864">
        <v>7.4922112666215801</v>
      </c>
      <c r="G864">
        <v>7.8384805005875897</v>
      </c>
      <c r="H864">
        <v>7.5288959654878704</v>
      </c>
      <c r="I864">
        <v>7.7378619999999998</v>
      </c>
      <c r="J864">
        <v>7.4922112666215801</v>
      </c>
    </row>
    <row r="865" spans="1:10" x14ac:dyDescent="0.3">
      <c r="A865">
        <v>863</v>
      </c>
      <c r="B865">
        <v>868</v>
      </c>
      <c r="C865" t="s">
        <v>207</v>
      </c>
      <c r="D865" t="str">
        <f>_xlfn.XLOOKUP(C865,'smile func.'!B:B,'smile func.'!C:C,,0)</f>
        <v>aldehyde</v>
      </c>
      <c r="E865">
        <v>353</v>
      </c>
      <c r="F865">
        <v>8.2931975760412104</v>
      </c>
      <c r="G865">
        <v>7.8384805005875897</v>
      </c>
      <c r="H865">
        <v>8.0077458971314606</v>
      </c>
      <c r="I865">
        <v>8.3309440000000006</v>
      </c>
      <c r="J865">
        <v>8.2931975760412104</v>
      </c>
    </row>
    <row r="866" spans="1:10" x14ac:dyDescent="0.3">
      <c r="A866">
        <v>864</v>
      </c>
      <c r="B866">
        <v>869</v>
      </c>
      <c r="C866" t="s">
        <v>208</v>
      </c>
      <c r="D866" t="e">
        <f>_xlfn.XLOOKUP(C866,'smile func.'!B:B,'smile func.'!C:C,,0)</f>
        <v>#N/A</v>
      </c>
      <c r="E866">
        <v>474</v>
      </c>
      <c r="F866">
        <v>11.522744098245401</v>
      </c>
      <c r="G866">
        <v>11.522744098245401</v>
      </c>
      <c r="H866">
        <v>11.522767615472301</v>
      </c>
      <c r="I866">
        <v>11.617044999999999</v>
      </c>
      <c r="J866">
        <v>11.5227440982082</v>
      </c>
    </row>
    <row r="867" spans="1:10" x14ac:dyDescent="0.3">
      <c r="A867">
        <v>865</v>
      </c>
      <c r="B867">
        <v>870</v>
      </c>
      <c r="C867" t="s">
        <v>209</v>
      </c>
      <c r="D867" t="str">
        <f>_xlfn.XLOOKUP(C867,'smile func.'!B:B,'smile func.'!C:C,,0)</f>
        <v>ketone</v>
      </c>
      <c r="E867">
        <v>432</v>
      </c>
      <c r="F867">
        <v>8.5801539137956997</v>
      </c>
      <c r="G867">
        <v>8.7608225805830902</v>
      </c>
      <c r="H867">
        <v>8.9102306857289602</v>
      </c>
      <c r="I867">
        <v>8.8010660000000005</v>
      </c>
      <c r="J867">
        <v>8.58016574896922</v>
      </c>
    </row>
    <row r="868" spans="1:10" x14ac:dyDescent="0.3">
      <c r="A868">
        <v>866</v>
      </c>
      <c r="B868">
        <v>871</v>
      </c>
      <c r="C868" t="s">
        <v>209</v>
      </c>
      <c r="D868" t="str">
        <f>_xlfn.XLOOKUP(C868,'smile func.'!B:B,'smile func.'!C:C,,0)</f>
        <v>ketone</v>
      </c>
      <c r="E868">
        <v>450.5</v>
      </c>
      <c r="F868">
        <v>9.1917940080416596</v>
      </c>
      <c r="G868">
        <v>9.1917940080416596</v>
      </c>
      <c r="H868">
        <v>9.5450967186301696</v>
      </c>
      <c r="I868">
        <v>9.2415029999999998</v>
      </c>
      <c r="J868">
        <v>9.1917991683939704</v>
      </c>
    </row>
    <row r="869" spans="1:10" x14ac:dyDescent="0.3">
      <c r="A869">
        <v>867</v>
      </c>
      <c r="B869">
        <v>872</v>
      </c>
      <c r="C869" t="s">
        <v>209</v>
      </c>
      <c r="D869" t="str">
        <f>_xlfn.XLOOKUP(C869,'smile func.'!B:B,'smile func.'!C:C,,0)</f>
        <v>ketone</v>
      </c>
      <c r="E869">
        <v>469</v>
      </c>
      <c r="F869">
        <v>9.7520223470322094</v>
      </c>
      <c r="G869">
        <v>10.009541000495</v>
      </c>
      <c r="H869">
        <v>9.9526049500959193</v>
      </c>
      <c r="I869">
        <v>9.5311520000000005</v>
      </c>
      <c r="J869">
        <v>9.7520216470445398</v>
      </c>
    </row>
    <row r="870" spans="1:10" x14ac:dyDescent="0.3">
      <c r="A870">
        <v>868</v>
      </c>
      <c r="B870">
        <v>873</v>
      </c>
      <c r="C870" t="s">
        <v>209</v>
      </c>
      <c r="D870" t="str">
        <f>_xlfn.XLOOKUP(C870,'smile func.'!B:B,'smile func.'!C:C,,0)</f>
        <v>ketone</v>
      </c>
      <c r="E870">
        <v>487.5</v>
      </c>
      <c r="F870">
        <v>10.267059653957901</v>
      </c>
      <c r="G870">
        <v>10.009541000495</v>
      </c>
      <c r="H870">
        <v>10.3739024489341</v>
      </c>
      <c r="I870">
        <v>10.469068</v>
      </c>
      <c r="J870">
        <v>10.267053789486299</v>
      </c>
    </row>
    <row r="871" spans="1:10" x14ac:dyDescent="0.3">
      <c r="A871">
        <v>869</v>
      </c>
      <c r="B871">
        <v>874</v>
      </c>
      <c r="C871" t="s">
        <v>209</v>
      </c>
      <c r="D871" t="str">
        <f>_xlfn.XLOOKUP(C871,'smile func.'!B:B,'smile func.'!C:C,,0)</f>
        <v>ketone</v>
      </c>
      <c r="E871">
        <v>506</v>
      </c>
      <c r="F871">
        <v>10.742161966371601</v>
      </c>
      <c r="G871">
        <v>10.742161966371601</v>
      </c>
      <c r="H871">
        <v>10.767986608444501</v>
      </c>
      <c r="I871">
        <v>10.805427</v>
      </c>
      <c r="J871">
        <v>10.742151535311001</v>
      </c>
    </row>
    <row r="872" spans="1:10" x14ac:dyDescent="0.3">
      <c r="A872">
        <v>870</v>
      </c>
      <c r="B872">
        <v>875</v>
      </c>
      <c r="C872" t="s">
        <v>210</v>
      </c>
      <c r="D872" t="e">
        <f>_xlfn.XLOOKUP(C872,'smile func.'!B:B,'smile func.'!C:C,,0)</f>
        <v>#N/A</v>
      </c>
      <c r="E872">
        <v>344</v>
      </c>
      <c r="F872">
        <v>11.533514692906699</v>
      </c>
      <c r="G872">
        <v>11.532723700131401</v>
      </c>
      <c r="H872">
        <v>11.4881888357226</v>
      </c>
      <c r="I872">
        <v>11.090714</v>
      </c>
      <c r="J872">
        <v>11.533514709361199</v>
      </c>
    </row>
    <row r="873" spans="1:10" x14ac:dyDescent="0.3">
      <c r="A873">
        <v>871</v>
      </c>
      <c r="B873">
        <v>876</v>
      </c>
      <c r="C873" t="s">
        <v>211</v>
      </c>
      <c r="D873" t="str">
        <f>_xlfn.XLOOKUP(C873,'smile func.'!B:B,'smile func.'!C:C,,0)</f>
        <v>alcohol</v>
      </c>
      <c r="E873">
        <v>425</v>
      </c>
      <c r="F873">
        <v>9.4945537093934504</v>
      </c>
      <c r="G873">
        <v>9.4185907157141102</v>
      </c>
      <c r="H873">
        <v>9.5657217990732697</v>
      </c>
      <c r="I873">
        <v>9.6556420000000003</v>
      </c>
      <c r="J873">
        <v>9.4945537093934504</v>
      </c>
    </row>
    <row r="874" spans="1:10" x14ac:dyDescent="0.3">
      <c r="A874">
        <v>872</v>
      </c>
      <c r="B874">
        <v>877</v>
      </c>
      <c r="C874" t="s">
        <v>211</v>
      </c>
      <c r="D874" t="str">
        <f>_xlfn.XLOOKUP(C874,'smile func.'!B:B,'smile func.'!C:C,,0)</f>
        <v>alcohol</v>
      </c>
      <c r="E874">
        <v>441.25</v>
      </c>
      <c r="F874">
        <v>10.079033961006299</v>
      </c>
      <c r="G874">
        <v>10.079033961006299</v>
      </c>
      <c r="H874">
        <v>10.2764524101074</v>
      </c>
      <c r="I874">
        <v>10.311323</v>
      </c>
      <c r="J874">
        <v>10.079033961006299</v>
      </c>
    </row>
    <row r="875" spans="1:10" x14ac:dyDescent="0.3">
      <c r="A875">
        <v>873</v>
      </c>
      <c r="B875">
        <v>878</v>
      </c>
      <c r="C875" t="s">
        <v>211</v>
      </c>
      <c r="D875" t="str">
        <f>_xlfn.XLOOKUP(C875,'smile func.'!B:B,'smile func.'!C:C,,0)</f>
        <v>alcohol</v>
      </c>
      <c r="E875">
        <v>457.5</v>
      </c>
      <c r="F875">
        <v>10.6040996496286</v>
      </c>
      <c r="G875">
        <v>10.615506487100401</v>
      </c>
      <c r="H875">
        <v>10.724804820896599</v>
      </c>
      <c r="I875">
        <v>10.678769000000001</v>
      </c>
      <c r="J875">
        <v>10.6040996496286</v>
      </c>
    </row>
    <row r="876" spans="1:10" x14ac:dyDescent="0.3">
      <c r="A876">
        <v>874</v>
      </c>
      <c r="B876">
        <v>879</v>
      </c>
      <c r="C876" t="s">
        <v>211</v>
      </c>
      <c r="D876" t="str">
        <f>_xlfn.XLOOKUP(C876,'smile func.'!B:B,'smile func.'!C:C,,0)</f>
        <v>alcohol</v>
      </c>
      <c r="E876">
        <v>473.75</v>
      </c>
      <c r="F876">
        <v>11.078372141142101</v>
      </c>
      <c r="G876">
        <v>11.235625302299599</v>
      </c>
      <c r="H876">
        <v>11.1512724996354</v>
      </c>
      <c r="I876">
        <v>11.0797615</v>
      </c>
      <c r="J876">
        <v>11.078372141142101</v>
      </c>
    </row>
    <row r="877" spans="1:10" x14ac:dyDescent="0.3">
      <c r="A877">
        <v>875</v>
      </c>
      <c r="B877">
        <v>880</v>
      </c>
      <c r="C877" t="s">
        <v>211</v>
      </c>
      <c r="D877" t="str">
        <f>_xlfn.XLOOKUP(C877,'smile func.'!B:B,'smile func.'!C:C,,0)</f>
        <v>alcohol</v>
      </c>
      <c r="E877">
        <v>490</v>
      </c>
      <c r="F877">
        <v>11.508881750609399</v>
      </c>
      <c r="G877">
        <v>11.5335538488818</v>
      </c>
      <c r="H877">
        <v>11.4652717919728</v>
      </c>
      <c r="I877">
        <v>11.455071999999999</v>
      </c>
      <c r="J877">
        <v>11.508881750609399</v>
      </c>
    </row>
    <row r="878" spans="1:10" x14ac:dyDescent="0.3">
      <c r="A878">
        <v>876</v>
      </c>
      <c r="B878">
        <v>881</v>
      </c>
      <c r="C878" t="s">
        <v>212</v>
      </c>
      <c r="D878" t="e">
        <f>_xlfn.XLOOKUP(C878,'smile func.'!B:B,'smile func.'!C:C,,0)</f>
        <v>#N/A</v>
      </c>
      <c r="E878">
        <v>456</v>
      </c>
      <c r="F878">
        <v>11.5226317277014</v>
      </c>
      <c r="G878">
        <v>11.5226317277014</v>
      </c>
      <c r="H878">
        <v>11.5226624285255</v>
      </c>
      <c r="I878">
        <v>11.627231999999999</v>
      </c>
      <c r="J878">
        <v>11.5226316504474</v>
      </c>
    </row>
    <row r="879" spans="1:10" x14ac:dyDescent="0.3">
      <c r="A879">
        <v>877</v>
      </c>
      <c r="B879">
        <v>882</v>
      </c>
      <c r="C879" t="s">
        <v>213</v>
      </c>
      <c r="D879" t="str">
        <f>_xlfn.XLOOKUP(C879,'smile func.'!B:B,'smile func.'!C:C,,0)</f>
        <v>ester</v>
      </c>
      <c r="E879">
        <v>359</v>
      </c>
      <c r="F879">
        <v>6.7871615159758303</v>
      </c>
      <c r="G879">
        <v>6.9858063742150298</v>
      </c>
      <c r="H879">
        <v>6.9929262600690398</v>
      </c>
      <c r="I879">
        <v>7.0324296999999998</v>
      </c>
      <c r="J879">
        <v>6.7871740096847404</v>
      </c>
    </row>
    <row r="880" spans="1:10" x14ac:dyDescent="0.3">
      <c r="A880">
        <v>878</v>
      </c>
      <c r="B880">
        <v>883</v>
      </c>
      <c r="C880" t="s">
        <v>213</v>
      </c>
      <c r="D880" t="str">
        <f>_xlfn.XLOOKUP(C880,'smile func.'!B:B,'smile func.'!C:C,,0)</f>
        <v>ester</v>
      </c>
      <c r="E880">
        <v>373.5</v>
      </c>
      <c r="F880">
        <v>7.5071217926974798</v>
      </c>
      <c r="G880">
        <v>7.5721885244672897</v>
      </c>
      <c r="H880">
        <v>7.4867006167472701</v>
      </c>
      <c r="I880">
        <v>7.4826702999999997</v>
      </c>
      <c r="J880">
        <v>7.5071255877872396</v>
      </c>
    </row>
    <row r="881" spans="1:10" x14ac:dyDescent="0.3">
      <c r="A881">
        <v>879</v>
      </c>
      <c r="B881">
        <v>884</v>
      </c>
      <c r="C881" t="s">
        <v>213</v>
      </c>
      <c r="D881" t="str">
        <f>_xlfn.XLOOKUP(C881,'smile func.'!B:B,'smile func.'!C:C,,0)</f>
        <v>ester</v>
      </c>
      <c r="E881">
        <v>388</v>
      </c>
      <c r="F881">
        <v>8.1605783330759802</v>
      </c>
      <c r="G881">
        <v>8.1605783330759802</v>
      </c>
      <c r="H881">
        <v>8.2799379213110207</v>
      </c>
      <c r="I881">
        <v>8.0805209999999992</v>
      </c>
      <c r="J881">
        <v>8.1605775262236193</v>
      </c>
    </row>
    <row r="882" spans="1:10" x14ac:dyDescent="0.3">
      <c r="A882">
        <v>880</v>
      </c>
      <c r="B882">
        <v>885</v>
      </c>
      <c r="C882" t="s">
        <v>213</v>
      </c>
      <c r="D882" t="str">
        <f>_xlfn.XLOOKUP(C882,'smile func.'!B:B,'smile func.'!C:C,,0)</f>
        <v>ester</v>
      </c>
      <c r="E882">
        <v>402.5</v>
      </c>
      <c r="F882">
        <v>8.7563389085557901</v>
      </c>
      <c r="G882">
        <v>8.9273489086795603</v>
      </c>
      <c r="H882">
        <v>8.8167339178197999</v>
      </c>
      <c r="I882">
        <v>9.2647370000000002</v>
      </c>
      <c r="J882">
        <v>8.7563345388587308</v>
      </c>
    </row>
    <row r="883" spans="1:10" x14ac:dyDescent="0.3">
      <c r="A883">
        <v>881</v>
      </c>
      <c r="B883">
        <v>886</v>
      </c>
      <c r="C883" t="s">
        <v>213</v>
      </c>
      <c r="D883" t="str">
        <f>_xlfn.XLOOKUP(C883,'smile func.'!B:B,'smile func.'!C:C,,0)</f>
        <v>ester</v>
      </c>
      <c r="E883">
        <v>417</v>
      </c>
      <c r="F883">
        <v>9.3017217126726806</v>
      </c>
      <c r="G883">
        <v>9.4054362305638399</v>
      </c>
      <c r="H883">
        <v>9.2117620311266197</v>
      </c>
      <c r="I883">
        <v>9.3873569999999997</v>
      </c>
      <c r="J883">
        <v>9.3017108384367102</v>
      </c>
    </row>
    <row r="884" spans="1:10" x14ac:dyDescent="0.3">
      <c r="A884">
        <v>882</v>
      </c>
      <c r="B884">
        <v>887</v>
      </c>
      <c r="C884" t="s">
        <v>214</v>
      </c>
      <c r="D884" t="str">
        <f>_xlfn.XLOOKUP(C884,'smile func.'!B:B,'smile func.'!C:C,,0)</f>
        <v>alcohol</v>
      </c>
      <c r="E884">
        <v>323</v>
      </c>
      <c r="F884">
        <v>8.2920017818193497</v>
      </c>
      <c r="G884">
        <v>8.2920017818193497</v>
      </c>
      <c r="H884">
        <v>8.1935984915096594</v>
      </c>
      <c r="I884">
        <v>8.2086930000000002</v>
      </c>
      <c r="J884">
        <v>8.2920017818193497</v>
      </c>
    </row>
    <row r="885" spans="1:10" x14ac:dyDescent="0.3">
      <c r="A885">
        <v>883</v>
      </c>
      <c r="B885">
        <v>888</v>
      </c>
      <c r="C885" t="s">
        <v>214</v>
      </c>
      <c r="D885" t="str">
        <f>_xlfn.XLOOKUP(C885,'smile func.'!B:B,'smile func.'!C:C,,0)</f>
        <v>alcohol</v>
      </c>
      <c r="E885">
        <v>344.25</v>
      </c>
      <c r="F885">
        <v>9.2781342059001606</v>
      </c>
      <c r="G885">
        <v>9.4704768744636993</v>
      </c>
      <c r="H885">
        <v>9.3074042027437205</v>
      </c>
      <c r="I885">
        <v>8.8721300000000003</v>
      </c>
      <c r="J885">
        <v>9.2781342059001606</v>
      </c>
    </row>
    <row r="886" spans="1:10" x14ac:dyDescent="0.3">
      <c r="A886">
        <v>884</v>
      </c>
      <c r="B886">
        <v>889</v>
      </c>
      <c r="C886" t="s">
        <v>214</v>
      </c>
      <c r="D886" t="str">
        <f>_xlfn.XLOOKUP(C886,'smile func.'!B:B,'smile func.'!C:C,,0)</f>
        <v>alcohol</v>
      </c>
      <c r="E886">
        <v>365.5</v>
      </c>
      <c r="F886">
        <v>10.134195440974199</v>
      </c>
      <c r="G886">
        <v>10.6663919098172</v>
      </c>
      <c r="H886">
        <v>10.06082264468</v>
      </c>
      <c r="I886">
        <v>10.075194</v>
      </c>
      <c r="J886">
        <v>10.134195440974199</v>
      </c>
    </row>
    <row r="887" spans="1:10" x14ac:dyDescent="0.3">
      <c r="A887">
        <v>885</v>
      </c>
      <c r="B887">
        <v>890</v>
      </c>
      <c r="C887" t="s">
        <v>214</v>
      </c>
      <c r="D887" t="str">
        <f>_xlfn.XLOOKUP(C887,'smile func.'!B:B,'smile func.'!C:C,,0)</f>
        <v>alcohol</v>
      </c>
      <c r="E887">
        <v>386.75</v>
      </c>
      <c r="F887">
        <v>10.8843279370264</v>
      </c>
      <c r="G887">
        <v>10.966147097599301</v>
      </c>
      <c r="H887">
        <v>10.7712893823127</v>
      </c>
      <c r="I887">
        <v>10.852980000000001</v>
      </c>
      <c r="J887">
        <v>10.8843279370264</v>
      </c>
    </row>
    <row r="888" spans="1:10" x14ac:dyDescent="0.3">
      <c r="A888">
        <v>886</v>
      </c>
      <c r="B888">
        <v>891</v>
      </c>
      <c r="C888" t="s">
        <v>214</v>
      </c>
      <c r="D888" t="str">
        <f>_xlfn.XLOOKUP(C888,'smile func.'!B:B,'smile func.'!C:C,,0)</f>
        <v>alcohol</v>
      </c>
      <c r="E888">
        <v>408</v>
      </c>
      <c r="F888">
        <v>11.5470475054281</v>
      </c>
      <c r="G888">
        <v>11.574360302138301</v>
      </c>
      <c r="H888">
        <v>11.274210139397001</v>
      </c>
      <c r="I888">
        <v>11.627940000000001</v>
      </c>
      <c r="J888">
        <v>11.5470475054281</v>
      </c>
    </row>
    <row r="889" spans="1:10" x14ac:dyDescent="0.3">
      <c r="A889">
        <v>887</v>
      </c>
      <c r="B889">
        <v>892</v>
      </c>
      <c r="C889" t="s">
        <v>215</v>
      </c>
      <c r="D889" t="str">
        <f>_xlfn.XLOOKUP(C889,'smile func.'!B:B,'smile func.'!C:C,,0)</f>
        <v>ketone</v>
      </c>
      <c r="E889">
        <v>293</v>
      </c>
      <c r="F889">
        <v>1.2338423914221399</v>
      </c>
      <c r="G889">
        <v>1.34723516466591</v>
      </c>
      <c r="H889">
        <v>1.4677655032738</v>
      </c>
      <c r="I889">
        <v>1.6083938</v>
      </c>
      <c r="J889">
        <v>1.2338423914221399</v>
      </c>
    </row>
    <row r="890" spans="1:10" x14ac:dyDescent="0.3">
      <c r="A890">
        <v>888</v>
      </c>
      <c r="B890">
        <v>893</v>
      </c>
      <c r="C890" t="s">
        <v>215</v>
      </c>
      <c r="D890" t="str">
        <f>_xlfn.XLOOKUP(C890,'smile func.'!B:B,'smile func.'!C:C,,0)</f>
        <v>ketone</v>
      </c>
      <c r="E890">
        <v>313</v>
      </c>
      <c r="F890">
        <v>2.8617410825639298</v>
      </c>
      <c r="G890">
        <v>2.75218698599538</v>
      </c>
      <c r="H890">
        <v>2.9576053130556601</v>
      </c>
      <c r="I890">
        <v>3.0380726</v>
      </c>
      <c r="J890">
        <v>2.8617410825639298</v>
      </c>
    </row>
    <row r="891" spans="1:10" x14ac:dyDescent="0.3">
      <c r="A891">
        <v>889</v>
      </c>
      <c r="B891">
        <v>894</v>
      </c>
      <c r="C891" t="s">
        <v>215</v>
      </c>
      <c r="D891" t="str">
        <f>_xlfn.XLOOKUP(C891,'smile func.'!B:B,'smile func.'!C:C,,0)</f>
        <v>ketone</v>
      </c>
      <c r="E891">
        <v>333</v>
      </c>
      <c r="F891">
        <v>4.2862757267664398</v>
      </c>
      <c r="G891">
        <v>4.2153626923976102</v>
      </c>
      <c r="H891">
        <v>4.4572426889159003</v>
      </c>
      <c r="I891">
        <v>4.0109579999999996</v>
      </c>
      <c r="J891">
        <v>4.2862757267664398</v>
      </c>
    </row>
    <row r="892" spans="1:10" x14ac:dyDescent="0.3">
      <c r="A892">
        <v>890</v>
      </c>
      <c r="B892">
        <v>895</v>
      </c>
      <c r="C892" t="s">
        <v>215</v>
      </c>
      <c r="D892" t="str">
        <f>_xlfn.XLOOKUP(C892,'smile func.'!B:B,'smile func.'!C:C,,0)</f>
        <v>ketone</v>
      </c>
      <c r="E892">
        <v>353</v>
      </c>
      <c r="F892">
        <v>5.5433136315552698</v>
      </c>
      <c r="G892">
        <v>5.5384745876811801</v>
      </c>
      <c r="H892">
        <v>5.7143586236101997</v>
      </c>
      <c r="I892">
        <v>5.6251224999999998</v>
      </c>
      <c r="J892">
        <v>5.5433136315552698</v>
      </c>
    </row>
    <row r="893" spans="1:10" x14ac:dyDescent="0.3">
      <c r="A893">
        <v>891</v>
      </c>
      <c r="B893">
        <v>896</v>
      </c>
      <c r="C893" t="s">
        <v>215</v>
      </c>
      <c r="D893" t="str">
        <f>_xlfn.XLOOKUP(C893,'smile func.'!B:B,'smile func.'!C:C,,0)</f>
        <v>ketone</v>
      </c>
      <c r="E893">
        <v>373</v>
      </c>
      <c r="F893">
        <v>6.6607558845799</v>
      </c>
      <c r="G893">
        <v>6.6157005027248701</v>
      </c>
      <c r="H893">
        <v>6.7116782203946999</v>
      </c>
      <c r="I893">
        <v>6.7391629999999996</v>
      </c>
      <c r="J893">
        <v>6.6607558845799</v>
      </c>
    </row>
    <row r="894" spans="1:10" x14ac:dyDescent="0.3">
      <c r="A894">
        <v>892</v>
      </c>
      <c r="B894">
        <v>897</v>
      </c>
      <c r="C894" t="s">
        <v>216</v>
      </c>
      <c r="D894" t="str">
        <f>_xlfn.XLOOKUP(C894,'smile func.'!B:B,'smile func.'!C:C,,0)</f>
        <v>alkene</v>
      </c>
      <c r="E894">
        <v>269</v>
      </c>
      <c r="F894">
        <v>7.6017931064531901</v>
      </c>
      <c r="G894">
        <v>7.6027169659440501</v>
      </c>
      <c r="H894">
        <v>7.6589251561369398</v>
      </c>
      <c r="I894">
        <v>7.6209340000000001</v>
      </c>
      <c r="J894">
        <v>7.6018083492479001</v>
      </c>
    </row>
    <row r="895" spans="1:10" x14ac:dyDescent="0.3">
      <c r="A895">
        <v>893</v>
      </c>
      <c r="B895">
        <v>898</v>
      </c>
      <c r="C895" t="s">
        <v>216</v>
      </c>
      <c r="D895" t="str">
        <f>_xlfn.XLOOKUP(C895,'smile func.'!B:B,'smile func.'!C:C,,0)</f>
        <v>alkene</v>
      </c>
      <c r="E895">
        <v>298</v>
      </c>
      <c r="F895">
        <v>9.1605238094813402</v>
      </c>
      <c r="G895">
        <v>9.1595961047184193</v>
      </c>
      <c r="H895">
        <v>9.1776193323890691</v>
      </c>
      <c r="I895">
        <v>9.3214310000000005</v>
      </c>
      <c r="J895">
        <v>9.1605289106534507</v>
      </c>
    </row>
    <row r="896" spans="1:10" x14ac:dyDescent="0.3">
      <c r="A896">
        <v>894</v>
      </c>
      <c r="B896">
        <v>899</v>
      </c>
      <c r="C896" t="s">
        <v>216</v>
      </c>
      <c r="D896" t="str">
        <f>_xlfn.XLOOKUP(C896,'smile func.'!B:B,'smile func.'!C:C,,0)</f>
        <v>alkene</v>
      </c>
      <c r="E896">
        <v>327</v>
      </c>
      <c r="F896">
        <v>10.389123489045399</v>
      </c>
      <c r="G896">
        <v>10.389123489045399</v>
      </c>
      <c r="H896">
        <v>10.394908267143</v>
      </c>
      <c r="I896">
        <v>10.380475000000001</v>
      </c>
      <c r="J896">
        <v>10.3891216144736</v>
      </c>
    </row>
    <row r="897" spans="1:10" x14ac:dyDescent="0.3">
      <c r="A897">
        <v>895</v>
      </c>
      <c r="B897">
        <v>900</v>
      </c>
      <c r="C897" t="s">
        <v>216</v>
      </c>
      <c r="D897" t="str">
        <f>_xlfn.XLOOKUP(C897,'smile func.'!B:B,'smile func.'!C:C,,0)</f>
        <v>alkene</v>
      </c>
      <c r="E897">
        <v>356</v>
      </c>
      <c r="F897">
        <v>11.382429190023601</v>
      </c>
      <c r="G897">
        <v>11.3822703747171</v>
      </c>
      <c r="H897">
        <v>11.412109343572601</v>
      </c>
      <c r="I897">
        <v>11.186995</v>
      </c>
      <c r="J897">
        <v>11.382422587051099</v>
      </c>
    </row>
    <row r="898" spans="1:10" x14ac:dyDescent="0.3">
      <c r="A898">
        <v>896</v>
      </c>
      <c r="B898">
        <v>901</v>
      </c>
      <c r="C898" t="s">
        <v>216</v>
      </c>
      <c r="D898" t="str">
        <f>_xlfn.XLOOKUP(C898,'smile func.'!B:B,'smile func.'!C:C,,0)</f>
        <v>alkene</v>
      </c>
      <c r="E898">
        <v>385</v>
      </c>
      <c r="F898">
        <v>12.20212714456</v>
      </c>
      <c r="G898">
        <v>12.1967250653493</v>
      </c>
      <c r="H898">
        <v>12.1754432159341</v>
      </c>
      <c r="I898">
        <v>12.124395</v>
      </c>
      <c r="J898">
        <v>12.202117050686301</v>
      </c>
    </row>
    <row r="899" spans="1:10" x14ac:dyDescent="0.3">
      <c r="A899">
        <v>897</v>
      </c>
      <c r="B899">
        <v>902</v>
      </c>
      <c r="C899" t="s">
        <v>217</v>
      </c>
      <c r="D899" t="str">
        <f>_xlfn.XLOOKUP(C899,'smile func.'!B:B,'smile func.'!C:C,,0)</f>
        <v>alcohol</v>
      </c>
      <c r="E899">
        <v>339</v>
      </c>
      <c r="F899">
        <v>7.6142095459077499</v>
      </c>
      <c r="G899">
        <v>7.6142095459077499</v>
      </c>
      <c r="H899">
        <v>7.6686430026491896</v>
      </c>
      <c r="I899">
        <v>7.5627310000000003</v>
      </c>
      <c r="J899">
        <v>7.6142220847160598</v>
      </c>
    </row>
    <row r="900" spans="1:10" x14ac:dyDescent="0.3">
      <c r="A900">
        <v>898</v>
      </c>
      <c r="B900">
        <v>903</v>
      </c>
      <c r="C900" t="s">
        <v>217</v>
      </c>
      <c r="D900" t="str">
        <f>_xlfn.XLOOKUP(C900,'smile func.'!B:B,'smile func.'!C:C,,0)</f>
        <v>alcohol</v>
      </c>
      <c r="E900">
        <v>364.25</v>
      </c>
      <c r="F900">
        <v>8.9671715062588095</v>
      </c>
      <c r="G900">
        <v>8.9590890841023807</v>
      </c>
      <c r="H900">
        <v>8.9376391695523392</v>
      </c>
      <c r="I900">
        <v>8.9553320000000003</v>
      </c>
      <c r="J900">
        <v>8.9671768388750195</v>
      </c>
    </row>
    <row r="901" spans="1:10" x14ac:dyDescent="0.3">
      <c r="A901">
        <v>899</v>
      </c>
      <c r="B901">
        <v>904</v>
      </c>
      <c r="C901" t="s">
        <v>217</v>
      </c>
      <c r="D901" t="str">
        <f>_xlfn.XLOOKUP(C901,'smile func.'!B:B,'smile func.'!C:C,,0)</f>
        <v>alcohol</v>
      </c>
      <c r="E901">
        <v>389.5</v>
      </c>
      <c r="F901">
        <v>10.054537435520499</v>
      </c>
      <c r="G901">
        <v>10.045580004465601</v>
      </c>
      <c r="H901">
        <v>10.0603998076141</v>
      </c>
      <c r="I901">
        <v>9.9916780000000003</v>
      </c>
      <c r="J901">
        <v>10.0545354937222</v>
      </c>
    </row>
    <row r="902" spans="1:10" x14ac:dyDescent="0.3">
      <c r="A902">
        <v>900</v>
      </c>
      <c r="B902">
        <v>905</v>
      </c>
      <c r="C902" t="s">
        <v>217</v>
      </c>
      <c r="D902" t="str">
        <f>_xlfn.XLOOKUP(C902,'smile func.'!B:B,'smile func.'!C:C,,0)</f>
        <v>alcohol</v>
      </c>
      <c r="E902">
        <v>414.75</v>
      </c>
      <c r="F902">
        <v>10.9475246765425</v>
      </c>
      <c r="G902">
        <v>10.954378183372301</v>
      </c>
      <c r="H902">
        <v>10.9344686485402</v>
      </c>
      <c r="I902">
        <v>10.9375</v>
      </c>
      <c r="J902">
        <v>10.947518685080601</v>
      </c>
    </row>
    <row r="903" spans="1:10" x14ac:dyDescent="0.3">
      <c r="A903">
        <v>901</v>
      </c>
      <c r="B903">
        <v>906</v>
      </c>
      <c r="C903" t="s">
        <v>217</v>
      </c>
      <c r="D903" t="str">
        <f>_xlfn.XLOOKUP(C903,'smile func.'!B:B,'smile func.'!C:C,,0)</f>
        <v>alcohol</v>
      </c>
      <c r="E903">
        <v>440</v>
      </c>
      <c r="F903">
        <v>11.6939778617673</v>
      </c>
      <c r="G903">
        <v>11.6441804908923</v>
      </c>
      <c r="H903">
        <v>11.646445198784599</v>
      </c>
      <c r="I903">
        <v>11.618371</v>
      </c>
      <c r="J903">
        <v>11.693966452137801</v>
      </c>
    </row>
    <row r="904" spans="1:10" x14ac:dyDescent="0.3">
      <c r="A904">
        <v>902</v>
      </c>
      <c r="B904">
        <v>907</v>
      </c>
      <c r="C904" t="s">
        <v>218</v>
      </c>
      <c r="D904" t="str">
        <f>_xlfn.XLOOKUP(C904,'smile func.'!B:B,'smile func.'!C:C,,0)</f>
        <v>ester</v>
      </c>
      <c r="E904">
        <v>359</v>
      </c>
      <c r="F904">
        <v>5.5334044501178203</v>
      </c>
      <c r="G904">
        <v>5.5384745876811801</v>
      </c>
      <c r="H904">
        <v>5.8634331635581498</v>
      </c>
      <c r="I904">
        <v>5.8436329999999996</v>
      </c>
      <c r="J904">
        <v>5.5334044501178203</v>
      </c>
    </row>
    <row r="905" spans="1:10" x14ac:dyDescent="0.3">
      <c r="A905">
        <v>903</v>
      </c>
      <c r="B905">
        <v>908</v>
      </c>
      <c r="C905" t="s">
        <v>218</v>
      </c>
      <c r="D905" t="str">
        <f>_xlfn.XLOOKUP(C905,'smile func.'!B:B,'smile func.'!C:C,,0)</f>
        <v>ester</v>
      </c>
      <c r="E905">
        <v>381</v>
      </c>
      <c r="F905">
        <v>6.7083554898815798</v>
      </c>
      <c r="G905">
        <v>6.7083554898815798</v>
      </c>
      <c r="H905">
        <v>6.8427725558783301</v>
      </c>
      <c r="I905">
        <v>6.7959414000000002</v>
      </c>
      <c r="J905">
        <v>6.7083554898815798</v>
      </c>
    </row>
    <row r="906" spans="1:10" x14ac:dyDescent="0.3">
      <c r="A906">
        <v>904</v>
      </c>
      <c r="B906">
        <v>909</v>
      </c>
      <c r="C906" t="s">
        <v>218</v>
      </c>
      <c r="D906" t="str">
        <f>_xlfn.XLOOKUP(C906,'smile func.'!B:B,'smile func.'!C:C,,0)</f>
        <v>ester</v>
      </c>
      <c r="E906">
        <v>403</v>
      </c>
      <c r="F906">
        <v>7.7454827281902396</v>
      </c>
      <c r="G906">
        <v>7.9791749860584202</v>
      </c>
      <c r="H906">
        <v>7.8599344116346597</v>
      </c>
      <c r="I906">
        <v>8.1903830000000006</v>
      </c>
      <c r="J906">
        <v>7.7454827281902396</v>
      </c>
    </row>
    <row r="907" spans="1:10" x14ac:dyDescent="0.3">
      <c r="A907">
        <v>905</v>
      </c>
      <c r="B907">
        <v>910</v>
      </c>
      <c r="C907" t="s">
        <v>218</v>
      </c>
      <c r="D907" t="str">
        <f>_xlfn.XLOOKUP(C907,'smile func.'!B:B,'smile func.'!C:C,,0)</f>
        <v>ester</v>
      </c>
      <c r="E907">
        <v>425</v>
      </c>
      <c r="F907">
        <v>8.6676931103701609</v>
      </c>
      <c r="G907">
        <v>8.8137644791463607</v>
      </c>
      <c r="H907">
        <v>8.7199944278532193</v>
      </c>
      <c r="I907">
        <v>8.7190349999999999</v>
      </c>
      <c r="J907">
        <v>8.6676931103701609</v>
      </c>
    </row>
    <row r="908" spans="1:10" x14ac:dyDescent="0.3">
      <c r="A908">
        <v>906</v>
      </c>
      <c r="B908">
        <v>911</v>
      </c>
      <c r="C908" t="s">
        <v>218</v>
      </c>
      <c r="D908" t="str">
        <f>_xlfn.XLOOKUP(C908,'smile func.'!B:B,'smile func.'!C:C,,0)</f>
        <v>ester</v>
      </c>
      <c r="E908">
        <v>447</v>
      </c>
      <c r="F908">
        <v>9.4930837359379101</v>
      </c>
      <c r="G908">
        <v>9.4557858593596507</v>
      </c>
      <c r="H908">
        <v>9.5875516286945501</v>
      </c>
      <c r="I908">
        <v>9.5955460000000006</v>
      </c>
      <c r="J908">
        <v>9.4930837359379101</v>
      </c>
    </row>
    <row r="909" spans="1:10" x14ac:dyDescent="0.3">
      <c r="A909">
        <v>907</v>
      </c>
      <c r="B909">
        <v>912</v>
      </c>
      <c r="C909" t="s">
        <v>219</v>
      </c>
      <c r="D909" t="str">
        <f>_xlfn.XLOOKUP(C909,'smile func.'!B:B,'smile func.'!C:C,,0)</f>
        <v>alkene</v>
      </c>
      <c r="E909">
        <v>274</v>
      </c>
      <c r="F909">
        <v>7.5861111831468104</v>
      </c>
      <c r="G909">
        <v>7.5857580927945802</v>
      </c>
      <c r="H909">
        <v>7.5706957850527798</v>
      </c>
      <c r="I909">
        <v>7.4398416999999997</v>
      </c>
      <c r="J909">
        <v>7.5861164294255401</v>
      </c>
    </row>
    <row r="910" spans="1:10" x14ac:dyDescent="0.3">
      <c r="A910">
        <v>908</v>
      </c>
      <c r="B910">
        <v>913</v>
      </c>
      <c r="C910" t="s">
        <v>219</v>
      </c>
      <c r="D910" t="str">
        <f>_xlfn.XLOOKUP(C910,'smile func.'!B:B,'smile func.'!C:C,,0)</f>
        <v>alkene</v>
      </c>
      <c r="E910">
        <v>304</v>
      </c>
      <c r="F910">
        <v>9.1578062298872798</v>
      </c>
      <c r="G910">
        <v>9.1560799567783206</v>
      </c>
      <c r="H910">
        <v>9.17437292132918</v>
      </c>
      <c r="I910">
        <v>9.2540180000000003</v>
      </c>
      <c r="J910">
        <v>9.1578079777311299</v>
      </c>
    </row>
    <row r="911" spans="1:10" x14ac:dyDescent="0.3">
      <c r="A911">
        <v>909</v>
      </c>
      <c r="B911">
        <v>914</v>
      </c>
      <c r="C911" t="s">
        <v>219</v>
      </c>
      <c r="D911" t="str">
        <f>_xlfn.XLOOKUP(C911,'smile func.'!B:B,'smile func.'!C:C,,0)</f>
        <v>alkene</v>
      </c>
      <c r="E911">
        <v>334</v>
      </c>
      <c r="F911">
        <v>10.3937287902313</v>
      </c>
      <c r="G911">
        <v>10.3937287902313</v>
      </c>
      <c r="H911">
        <v>10.403268072502099</v>
      </c>
      <c r="I911">
        <v>10.574135</v>
      </c>
      <c r="J911">
        <v>10.393728078378899</v>
      </c>
    </row>
    <row r="912" spans="1:10" x14ac:dyDescent="0.3">
      <c r="A912">
        <v>910</v>
      </c>
      <c r="B912">
        <v>915</v>
      </c>
      <c r="C912" t="s">
        <v>219</v>
      </c>
      <c r="D912" t="str">
        <f>_xlfn.XLOOKUP(C912,'smile func.'!B:B,'smile func.'!C:C,,0)</f>
        <v>alkene</v>
      </c>
      <c r="E912">
        <v>364</v>
      </c>
      <c r="F912">
        <v>11.391094639555099</v>
      </c>
      <c r="G912">
        <v>11.3900553026462</v>
      </c>
      <c r="H912">
        <v>11.4054694247186</v>
      </c>
      <c r="I912">
        <v>11.270554000000001</v>
      </c>
      <c r="J912">
        <v>11.3910921521513</v>
      </c>
    </row>
    <row r="913" spans="1:10" x14ac:dyDescent="0.3">
      <c r="A913">
        <v>911</v>
      </c>
      <c r="B913">
        <v>916</v>
      </c>
      <c r="C913" t="s">
        <v>219</v>
      </c>
      <c r="D913" t="str">
        <f>_xlfn.XLOOKUP(C913,'smile func.'!B:B,'smile func.'!C:C,,0)</f>
        <v>alkene</v>
      </c>
      <c r="E913">
        <v>394</v>
      </c>
      <c r="F913">
        <v>12.212893667815599</v>
      </c>
      <c r="G913">
        <v>12.212893667815599</v>
      </c>
      <c r="H913">
        <v>12.170276722151799</v>
      </c>
      <c r="I913">
        <v>12.231703</v>
      </c>
      <c r="J913">
        <v>12.212889872950401</v>
      </c>
    </row>
    <row r="914" spans="1:10" x14ac:dyDescent="0.3">
      <c r="A914">
        <v>912</v>
      </c>
      <c r="B914">
        <v>917</v>
      </c>
      <c r="C914" t="s">
        <v>220</v>
      </c>
      <c r="D914" t="str">
        <f>_xlfn.XLOOKUP(C914,'smile func.'!B:B,'smile func.'!C:C,,0)</f>
        <v>alkane</v>
      </c>
      <c r="E914">
        <v>196</v>
      </c>
      <c r="F914">
        <v>7.23790605392586</v>
      </c>
      <c r="G914">
        <v>6.6920704754070197</v>
      </c>
      <c r="H914">
        <v>6.9125624784585602</v>
      </c>
      <c r="I914">
        <v>7.1360617</v>
      </c>
      <c r="J914">
        <v>7.23790891485522</v>
      </c>
    </row>
    <row r="915" spans="1:10" x14ac:dyDescent="0.3">
      <c r="A915">
        <v>913</v>
      </c>
      <c r="B915">
        <v>918</v>
      </c>
      <c r="C915" t="s">
        <v>220</v>
      </c>
      <c r="D915" t="str">
        <f>_xlfn.XLOOKUP(C915,'smile func.'!B:B,'smile func.'!C:C,,0)</f>
        <v>alkane</v>
      </c>
      <c r="E915">
        <v>221.5</v>
      </c>
      <c r="F915">
        <v>9.0543245686282301</v>
      </c>
      <c r="G915">
        <v>9.1400632822343102</v>
      </c>
      <c r="H915">
        <v>8.6349136855703197</v>
      </c>
      <c r="I915">
        <v>9.2247339999999998</v>
      </c>
      <c r="J915">
        <v>9.0543253407628708</v>
      </c>
    </row>
    <row r="916" spans="1:10" x14ac:dyDescent="0.3">
      <c r="A916">
        <v>914</v>
      </c>
      <c r="B916">
        <v>919</v>
      </c>
      <c r="C916" t="s">
        <v>220</v>
      </c>
      <c r="D916" t="str">
        <f>_xlfn.XLOOKUP(C916,'smile func.'!B:B,'smile func.'!C:C,,0)</f>
        <v>alkane</v>
      </c>
      <c r="E916">
        <v>247</v>
      </c>
      <c r="F916">
        <v>10.4350876097353</v>
      </c>
      <c r="G916">
        <v>10.517119914590801</v>
      </c>
      <c r="H916">
        <v>10.180728979252599</v>
      </c>
      <c r="I916">
        <v>10.5238695</v>
      </c>
      <c r="J916">
        <v>10.4350872403437</v>
      </c>
    </row>
    <row r="917" spans="1:10" x14ac:dyDescent="0.3">
      <c r="A917">
        <v>915</v>
      </c>
      <c r="B917">
        <v>920</v>
      </c>
      <c r="C917" t="s">
        <v>220</v>
      </c>
      <c r="D917" t="str">
        <f>_xlfn.XLOOKUP(C917,'smile func.'!B:B,'smile func.'!C:C,,0)</f>
        <v>alkane</v>
      </c>
      <c r="E917">
        <v>272.5</v>
      </c>
      <c r="F917">
        <v>11.520145558033301</v>
      </c>
      <c r="G917">
        <v>11.314100940166499</v>
      </c>
      <c r="H917">
        <v>11.2924579248402</v>
      </c>
      <c r="I917">
        <v>11.017583</v>
      </c>
      <c r="J917">
        <v>11.520144398274899</v>
      </c>
    </row>
    <row r="918" spans="1:10" x14ac:dyDescent="0.3">
      <c r="A918">
        <v>916</v>
      </c>
      <c r="B918">
        <v>921</v>
      </c>
      <c r="C918" t="s">
        <v>220</v>
      </c>
      <c r="D918" t="str">
        <f>_xlfn.XLOOKUP(C918,'smile func.'!B:B,'smile func.'!C:C,,0)</f>
        <v>alkane</v>
      </c>
      <c r="E918">
        <v>298</v>
      </c>
      <c r="F918">
        <v>12.395303016027601</v>
      </c>
      <c r="G918">
        <v>12.2365759231933</v>
      </c>
      <c r="H918">
        <v>12.0405460249097</v>
      </c>
      <c r="I918">
        <v>11.78753</v>
      </c>
      <c r="J918">
        <v>12.3953014453215</v>
      </c>
    </row>
    <row r="919" spans="1:10" x14ac:dyDescent="0.3">
      <c r="A919">
        <v>917</v>
      </c>
      <c r="B919">
        <v>922</v>
      </c>
      <c r="C919" t="s">
        <v>221</v>
      </c>
      <c r="D919" t="str">
        <f>_xlfn.XLOOKUP(C919,'smile func.'!B:B,'smile func.'!C:C,,0)</f>
        <v>amine</v>
      </c>
      <c r="E919">
        <v>383</v>
      </c>
      <c r="F919">
        <v>8.7572231404438394</v>
      </c>
      <c r="G919">
        <v>8.8067622125758405</v>
      </c>
      <c r="H919">
        <v>9.3833179303479692</v>
      </c>
      <c r="I919">
        <v>8.888306</v>
      </c>
      <c r="J919">
        <v>8.7572231404438394</v>
      </c>
    </row>
    <row r="920" spans="1:10" x14ac:dyDescent="0.3">
      <c r="A920">
        <v>918</v>
      </c>
      <c r="B920">
        <v>923</v>
      </c>
      <c r="C920" t="s">
        <v>221</v>
      </c>
      <c r="D920" t="str">
        <f>_xlfn.XLOOKUP(C920,'smile func.'!B:B,'smile func.'!C:C,,0)</f>
        <v>amine</v>
      </c>
      <c r="E920">
        <v>405.5</v>
      </c>
      <c r="F920">
        <v>9.5987111105845404</v>
      </c>
      <c r="G920">
        <v>9.4758059871874902</v>
      </c>
      <c r="H920">
        <v>9.8766678616273502</v>
      </c>
      <c r="I920">
        <v>9.5715459999999997</v>
      </c>
      <c r="J920">
        <v>9.5987111105845404</v>
      </c>
    </row>
    <row r="921" spans="1:10" x14ac:dyDescent="0.3">
      <c r="A921">
        <v>919</v>
      </c>
      <c r="B921">
        <v>924</v>
      </c>
      <c r="C921" t="s">
        <v>221</v>
      </c>
      <c r="D921" t="str">
        <f>_xlfn.XLOOKUP(C921,'smile func.'!B:B,'smile func.'!C:C,,0)</f>
        <v>amine</v>
      </c>
      <c r="E921">
        <v>428</v>
      </c>
      <c r="F921">
        <v>10.3417410498975</v>
      </c>
      <c r="G921">
        <v>10.195922296467</v>
      </c>
      <c r="H921">
        <v>10.479854265066701</v>
      </c>
      <c r="I921">
        <v>10.387758</v>
      </c>
      <c r="J921">
        <v>10.3417410498975</v>
      </c>
    </row>
    <row r="922" spans="1:10" x14ac:dyDescent="0.3">
      <c r="A922">
        <v>920</v>
      </c>
      <c r="B922">
        <v>925</v>
      </c>
      <c r="C922" t="s">
        <v>221</v>
      </c>
      <c r="D922" t="str">
        <f>_xlfn.XLOOKUP(C922,'smile func.'!B:B,'smile func.'!C:C,,0)</f>
        <v>amine</v>
      </c>
      <c r="E922">
        <v>450.5</v>
      </c>
      <c r="F922">
        <v>11.002637981917299</v>
      </c>
      <c r="G922">
        <v>11.002637981917299</v>
      </c>
      <c r="H922">
        <v>11.0415822598312</v>
      </c>
      <c r="I922">
        <v>10.959916</v>
      </c>
      <c r="J922">
        <v>11.002637981917299</v>
      </c>
    </row>
    <row r="923" spans="1:10" x14ac:dyDescent="0.3">
      <c r="A923">
        <v>921</v>
      </c>
      <c r="B923">
        <v>926</v>
      </c>
      <c r="C923" t="s">
        <v>221</v>
      </c>
      <c r="D923" t="str">
        <f>_xlfn.XLOOKUP(C923,'smile func.'!B:B,'smile func.'!C:C,,0)</f>
        <v>amine</v>
      </c>
      <c r="E923">
        <v>473</v>
      </c>
      <c r="F923">
        <v>11.5943068833484</v>
      </c>
      <c r="G923">
        <v>11.5804249713772</v>
      </c>
      <c r="H923">
        <v>11.4040115789458</v>
      </c>
      <c r="I923">
        <v>11.450987</v>
      </c>
      <c r="J923">
        <v>11.5943068833484</v>
      </c>
    </row>
    <row r="924" spans="1:10" x14ac:dyDescent="0.3">
      <c r="A924">
        <v>922</v>
      </c>
      <c r="B924">
        <v>927</v>
      </c>
      <c r="C924" t="s">
        <v>222</v>
      </c>
      <c r="D924" t="str">
        <f>_xlfn.XLOOKUP(C924,'smile func.'!B:B,'smile func.'!C:C,,0)</f>
        <v>aromatic</v>
      </c>
      <c r="E924">
        <v>387</v>
      </c>
      <c r="F924">
        <v>7.5979016546044802</v>
      </c>
      <c r="G924">
        <v>7.59339229846944</v>
      </c>
      <c r="H924">
        <v>7.3364365214236402</v>
      </c>
      <c r="I924">
        <v>7.295013</v>
      </c>
      <c r="J924">
        <v>7.5979126387826996</v>
      </c>
    </row>
    <row r="925" spans="1:10" x14ac:dyDescent="0.3">
      <c r="A925">
        <v>923</v>
      </c>
      <c r="B925">
        <v>928</v>
      </c>
      <c r="C925" t="s">
        <v>222</v>
      </c>
      <c r="D925" t="str">
        <f>_xlfn.XLOOKUP(C925,'smile func.'!B:B,'smile func.'!C:C,,0)</f>
        <v>aromatic</v>
      </c>
      <c r="E925">
        <v>427</v>
      </c>
      <c r="F925">
        <v>9.1389522460197696</v>
      </c>
      <c r="G925">
        <v>9.2736060051709206</v>
      </c>
      <c r="H925">
        <v>9.0062250012843403</v>
      </c>
      <c r="I925">
        <v>8.9181410000000003</v>
      </c>
      <c r="J925">
        <v>9.1389553046935994</v>
      </c>
    </row>
    <row r="926" spans="1:10" x14ac:dyDescent="0.3">
      <c r="A926">
        <v>924</v>
      </c>
      <c r="B926">
        <v>929</v>
      </c>
      <c r="C926" t="s">
        <v>222</v>
      </c>
      <c r="D926" t="str">
        <f>_xlfn.XLOOKUP(C926,'smile func.'!B:B,'smile func.'!C:C,,0)</f>
        <v>aromatic</v>
      </c>
      <c r="E926">
        <v>467</v>
      </c>
      <c r="F926">
        <v>10.3656991565386</v>
      </c>
      <c r="G926">
        <v>10.368748449955399</v>
      </c>
      <c r="H926">
        <v>10.2924108735548</v>
      </c>
      <c r="I926">
        <v>10.574654000000001</v>
      </c>
      <c r="J926">
        <v>10.3656979855975</v>
      </c>
    </row>
    <row r="927" spans="1:10" x14ac:dyDescent="0.3">
      <c r="A927">
        <v>925</v>
      </c>
      <c r="B927">
        <v>930</v>
      </c>
      <c r="C927" t="s">
        <v>222</v>
      </c>
      <c r="D927" t="str">
        <f>_xlfn.XLOOKUP(C927,'smile func.'!B:B,'smile func.'!C:C,,0)</f>
        <v>aromatic</v>
      </c>
      <c r="E927">
        <v>507</v>
      </c>
      <c r="F927">
        <v>11.3653994781055</v>
      </c>
      <c r="G927">
        <v>11.343682068090001</v>
      </c>
      <c r="H927">
        <v>11.319473491626599</v>
      </c>
      <c r="I927">
        <v>11.502204000000001</v>
      </c>
      <c r="J927">
        <v>11.3653942471442</v>
      </c>
    </row>
    <row r="928" spans="1:10" x14ac:dyDescent="0.3">
      <c r="A928">
        <v>926</v>
      </c>
      <c r="B928">
        <v>931</v>
      </c>
      <c r="C928" t="s">
        <v>222</v>
      </c>
      <c r="D928" t="str">
        <f>_xlfn.XLOOKUP(C928,'smile func.'!B:B,'smile func.'!C:C,,0)</f>
        <v>aromatic</v>
      </c>
      <c r="E928">
        <v>547</v>
      </c>
      <c r="F928">
        <v>12.195746972802199</v>
      </c>
      <c r="G928">
        <v>11.9537994345099</v>
      </c>
      <c r="H928">
        <v>11.936544674228401</v>
      </c>
      <c r="I928">
        <v>12.387515</v>
      </c>
      <c r="J928">
        <v>12.195740387588399</v>
      </c>
    </row>
    <row r="929" spans="1:10" x14ac:dyDescent="0.3">
      <c r="A929">
        <v>927</v>
      </c>
      <c r="B929">
        <v>932</v>
      </c>
      <c r="C929" t="s">
        <v>223</v>
      </c>
      <c r="D929" t="str">
        <f>_xlfn.XLOOKUP(C929,'smile func.'!B:B,'smile func.'!C:C,,0)</f>
        <v>alkane</v>
      </c>
      <c r="E929">
        <v>302</v>
      </c>
      <c r="F929">
        <v>8.0704894601970203</v>
      </c>
      <c r="G929">
        <v>7.6175965461977402</v>
      </c>
      <c r="H929">
        <v>8.0233144081444507</v>
      </c>
      <c r="I929">
        <v>8.1738409999999995</v>
      </c>
      <c r="J929">
        <v>8.0704894601970203</v>
      </c>
    </row>
    <row r="930" spans="1:10" x14ac:dyDescent="0.3">
      <c r="A930">
        <v>928</v>
      </c>
      <c r="B930">
        <v>933</v>
      </c>
      <c r="C930" t="s">
        <v>223</v>
      </c>
      <c r="D930" t="str">
        <f>_xlfn.XLOOKUP(C930,'smile func.'!B:B,'smile func.'!C:C,,0)</f>
        <v>alkane</v>
      </c>
      <c r="E930">
        <v>328.5</v>
      </c>
      <c r="F930">
        <v>9.3290244656616998</v>
      </c>
      <c r="G930">
        <v>9.3290244656616998</v>
      </c>
      <c r="H930">
        <v>9.3001078282380707</v>
      </c>
      <c r="I930">
        <v>9.4658920000000002</v>
      </c>
      <c r="J930">
        <v>9.3290244656616998</v>
      </c>
    </row>
    <row r="931" spans="1:10" x14ac:dyDescent="0.3">
      <c r="A931">
        <v>929</v>
      </c>
      <c r="B931">
        <v>934</v>
      </c>
      <c r="C931" t="s">
        <v>223</v>
      </c>
      <c r="D931" t="str">
        <f>_xlfn.XLOOKUP(C931,'smile func.'!B:B,'smile func.'!C:C,,0)</f>
        <v>alkane</v>
      </c>
      <c r="E931">
        <v>355</v>
      </c>
      <c r="F931">
        <v>10.3604203514905</v>
      </c>
      <c r="G931">
        <v>10.3604203514905</v>
      </c>
      <c r="H931">
        <v>10.358828500146</v>
      </c>
      <c r="I931">
        <v>10.221363</v>
      </c>
      <c r="J931">
        <v>10.360420020792199</v>
      </c>
    </row>
    <row r="932" spans="1:10" x14ac:dyDescent="0.3">
      <c r="A932">
        <v>930</v>
      </c>
      <c r="B932">
        <v>935</v>
      </c>
      <c r="C932" t="s">
        <v>223</v>
      </c>
      <c r="D932" t="str">
        <f>_xlfn.XLOOKUP(C932,'smile func.'!B:B,'smile func.'!C:C,,0)</f>
        <v>alkane</v>
      </c>
      <c r="E932">
        <v>381.5</v>
      </c>
      <c r="F932">
        <v>11.221078263384401</v>
      </c>
      <c r="G932">
        <v>11.165817417640501</v>
      </c>
      <c r="H932">
        <v>11.244442572889801</v>
      </c>
      <c r="I932">
        <v>11.347635</v>
      </c>
      <c r="J932">
        <v>11.2210769123633</v>
      </c>
    </row>
    <row r="933" spans="1:10" x14ac:dyDescent="0.3">
      <c r="A933">
        <v>931</v>
      </c>
      <c r="B933">
        <v>936</v>
      </c>
      <c r="C933" t="s">
        <v>223</v>
      </c>
      <c r="D933" t="str">
        <f>_xlfn.XLOOKUP(C933,'smile func.'!B:B,'smile func.'!C:C,,0)</f>
        <v>alkane</v>
      </c>
      <c r="E933">
        <v>408</v>
      </c>
      <c r="F933">
        <v>11.9501534297001</v>
      </c>
      <c r="G933">
        <v>11.9501534297001</v>
      </c>
      <c r="H933">
        <v>12.0023390769309</v>
      </c>
      <c r="I933">
        <v>11.972597</v>
      </c>
      <c r="J933">
        <v>11.9501512915086</v>
      </c>
    </row>
    <row r="934" spans="1:10" x14ac:dyDescent="0.3">
      <c r="A934">
        <v>932</v>
      </c>
      <c r="B934">
        <v>937</v>
      </c>
      <c r="C934" t="s">
        <v>224</v>
      </c>
      <c r="D934" t="str">
        <f>_xlfn.XLOOKUP(C934,'smile func.'!B:B,'smile func.'!C:C,,0)</f>
        <v>ester</v>
      </c>
      <c r="E934">
        <v>250</v>
      </c>
      <c r="F934">
        <v>4.8781116263992903</v>
      </c>
      <c r="G934">
        <v>4.7163500420794797</v>
      </c>
      <c r="H934">
        <v>5.7416917482689298</v>
      </c>
      <c r="I934">
        <v>5.0660439999999998</v>
      </c>
      <c r="J934">
        <v>4.8781116263992903</v>
      </c>
    </row>
    <row r="935" spans="1:10" x14ac:dyDescent="0.3">
      <c r="A935">
        <v>933</v>
      </c>
      <c r="B935">
        <v>938</v>
      </c>
      <c r="C935" t="s">
        <v>224</v>
      </c>
      <c r="D935" t="str">
        <f>_xlfn.XLOOKUP(C935,'smile func.'!B:B,'smile func.'!C:C,,0)</f>
        <v>ester</v>
      </c>
      <c r="E935">
        <v>281.5</v>
      </c>
      <c r="F935">
        <v>7.2162453400059796</v>
      </c>
      <c r="G935">
        <v>7.6624822890133997</v>
      </c>
      <c r="H935">
        <v>7.4480142673404401</v>
      </c>
      <c r="I935">
        <v>7.5193186000000001</v>
      </c>
      <c r="J935">
        <v>7.2162453400059796</v>
      </c>
    </row>
    <row r="936" spans="1:10" x14ac:dyDescent="0.3">
      <c r="A936">
        <v>934</v>
      </c>
      <c r="B936">
        <v>939</v>
      </c>
      <c r="C936" t="s">
        <v>224</v>
      </c>
      <c r="D936" t="str">
        <f>_xlfn.XLOOKUP(C936,'smile func.'!B:B,'smile func.'!C:C,,0)</f>
        <v>ester</v>
      </c>
      <c r="E936">
        <v>313</v>
      </c>
      <c r="F936">
        <v>8.9896514297341703</v>
      </c>
      <c r="G936">
        <v>8.5337107762674798</v>
      </c>
      <c r="H936">
        <v>9.0452685147138894</v>
      </c>
      <c r="I936">
        <v>9.3199415000000005</v>
      </c>
      <c r="J936">
        <v>8.9896514297341703</v>
      </c>
    </row>
    <row r="937" spans="1:10" x14ac:dyDescent="0.3">
      <c r="A937">
        <v>935</v>
      </c>
      <c r="B937">
        <v>940</v>
      </c>
      <c r="C937" t="s">
        <v>224</v>
      </c>
      <c r="D937" t="str">
        <f>_xlfn.XLOOKUP(C937,'smile func.'!B:B,'smile func.'!C:C,,0)</f>
        <v>ester</v>
      </c>
      <c r="E937">
        <v>344.5</v>
      </c>
      <c r="F937">
        <v>10.380881464167199</v>
      </c>
      <c r="G937">
        <v>10.380881464167199</v>
      </c>
      <c r="H937">
        <v>10.3898939249544</v>
      </c>
      <c r="I937">
        <v>10.502852000000001</v>
      </c>
      <c r="J937">
        <v>10.380881464167199</v>
      </c>
    </row>
    <row r="938" spans="1:10" x14ac:dyDescent="0.3">
      <c r="A938">
        <v>936</v>
      </c>
      <c r="B938">
        <v>941</v>
      </c>
      <c r="C938" t="s">
        <v>224</v>
      </c>
      <c r="D938" t="str">
        <f>_xlfn.XLOOKUP(C938,'smile func.'!B:B,'smile func.'!C:C,,0)</f>
        <v>ester</v>
      </c>
      <c r="E938">
        <v>376</v>
      </c>
      <c r="F938">
        <v>11.501459221321801</v>
      </c>
      <c r="G938">
        <v>11.529276069105199</v>
      </c>
      <c r="H938">
        <v>11.2090738030321</v>
      </c>
      <c r="I938">
        <v>11.288289000000001</v>
      </c>
      <c r="J938">
        <v>11.501459221321801</v>
      </c>
    </row>
    <row r="939" spans="1:10" x14ac:dyDescent="0.3">
      <c r="A939">
        <v>937</v>
      </c>
      <c r="B939">
        <v>942</v>
      </c>
      <c r="C939" t="s">
        <v>225</v>
      </c>
      <c r="D939" t="e">
        <f>_xlfn.XLOOKUP(C939,'smile func.'!B:B,'smile func.'!C:C,,0)</f>
        <v>#N/A</v>
      </c>
      <c r="E939">
        <v>455</v>
      </c>
      <c r="F939">
        <v>11.522632692033699</v>
      </c>
      <c r="G939">
        <v>11.522632692033699</v>
      </c>
      <c r="H939">
        <v>11.522631680075801</v>
      </c>
      <c r="I939">
        <v>11.652687</v>
      </c>
      <c r="J939">
        <v>11.522632692033699</v>
      </c>
    </row>
    <row r="940" spans="1:10" x14ac:dyDescent="0.3">
      <c r="A940">
        <v>938</v>
      </c>
      <c r="B940">
        <v>943</v>
      </c>
      <c r="C940" t="s">
        <v>226</v>
      </c>
      <c r="D940" t="str">
        <f>_xlfn.XLOOKUP(C940,'smile func.'!B:B,'smile func.'!C:C,,0)</f>
        <v>amide</v>
      </c>
      <c r="E940">
        <v>376</v>
      </c>
      <c r="F940">
        <v>6.4629958332750901</v>
      </c>
      <c r="G940">
        <v>6.4629958332750901</v>
      </c>
      <c r="H940">
        <v>6.6648720609786301</v>
      </c>
      <c r="I940">
        <v>6.8925640000000001</v>
      </c>
      <c r="J940">
        <v>6.4630061466952098</v>
      </c>
    </row>
    <row r="941" spans="1:10" x14ac:dyDescent="0.3">
      <c r="A941">
        <v>939</v>
      </c>
      <c r="B941">
        <v>944</v>
      </c>
      <c r="C941" t="s">
        <v>226</v>
      </c>
      <c r="D941" t="str">
        <f>_xlfn.XLOOKUP(C941,'smile func.'!B:B,'smile func.'!C:C,,0)</f>
        <v>amide</v>
      </c>
      <c r="E941">
        <v>413.75</v>
      </c>
      <c r="F941">
        <v>8.1073626199542499</v>
      </c>
      <c r="G941">
        <v>8.1073626199542499</v>
      </c>
      <c r="H941">
        <v>8.4101401866721002</v>
      </c>
      <c r="I941">
        <v>8.3407660000000003</v>
      </c>
      <c r="J941">
        <v>8.1073652528222695</v>
      </c>
    </row>
    <row r="942" spans="1:10" x14ac:dyDescent="0.3">
      <c r="A942">
        <v>940</v>
      </c>
      <c r="B942">
        <v>945</v>
      </c>
      <c r="C942" t="s">
        <v>226</v>
      </c>
      <c r="D942" t="str">
        <f>_xlfn.XLOOKUP(C942,'smile func.'!B:B,'smile func.'!C:C,,0)</f>
        <v>amide</v>
      </c>
      <c r="E942">
        <v>451.5</v>
      </c>
      <c r="F942">
        <v>9.4570141348269701</v>
      </c>
      <c r="G942">
        <v>8.9003616279615301</v>
      </c>
      <c r="H942">
        <v>9.8818516566813894</v>
      </c>
      <c r="I942">
        <v>9.7325300000000006</v>
      </c>
      <c r="J942">
        <v>9.4570132812841692</v>
      </c>
    </row>
    <row r="943" spans="1:10" x14ac:dyDescent="0.3">
      <c r="A943">
        <v>941</v>
      </c>
      <c r="B943">
        <v>946</v>
      </c>
      <c r="C943" t="s">
        <v>226</v>
      </c>
      <c r="D943" t="str">
        <f>_xlfn.XLOOKUP(C943,'smile func.'!B:B,'smile func.'!C:C,,0)</f>
        <v>amide</v>
      </c>
      <c r="E943">
        <v>489.25</v>
      </c>
      <c r="F943">
        <v>10.584665598778701</v>
      </c>
      <c r="G943">
        <v>10.4695583145313</v>
      </c>
      <c r="H943">
        <v>10.8320836304583</v>
      </c>
      <c r="I943">
        <v>10.675284</v>
      </c>
      <c r="J943">
        <v>10.5846606354168</v>
      </c>
    </row>
    <row r="944" spans="1:10" x14ac:dyDescent="0.3">
      <c r="A944">
        <v>942</v>
      </c>
      <c r="B944">
        <v>947</v>
      </c>
      <c r="C944" t="s">
        <v>226</v>
      </c>
      <c r="D944" t="str">
        <f>_xlfn.XLOOKUP(C944,'smile func.'!B:B,'smile func.'!C:C,,0)</f>
        <v>amide</v>
      </c>
      <c r="E944">
        <v>527</v>
      </c>
      <c r="F944">
        <v>11.5409286956176</v>
      </c>
      <c r="G944">
        <v>11.5409286956176</v>
      </c>
      <c r="H944">
        <v>11.5051686239857</v>
      </c>
      <c r="I944">
        <v>11.5529175</v>
      </c>
      <c r="J944">
        <v>11.5409208292208</v>
      </c>
    </row>
    <row r="945" spans="1:10" x14ac:dyDescent="0.3">
      <c r="A945">
        <v>943</v>
      </c>
      <c r="B945">
        <v>948</v>
      </c>
      <c r="C945" t="s">
        <v>227</v>
      </c>
      <c r="D945" t="str">
        <f>_xlfn.XLOOKUP(C945,'smile func.'!B:B,'smile func.'!C:C,,0)</f>
        <v>alcohol</v>
      </c>
      <c r="E945">
        <v>414</v>
      </c>
      <c r="F945">
        <v>8.8117722777621097</v>
      </c>
      <c r="G945">
        <v>8.8281879932150407</v>
      </c>
      <c r="H945">
        <v>8.8656683621865007</v>
      </c>
      <c r="I945">
        <v>9.0050530000000002</v>
      </c>
      <c r="J945">
        <v>8.8117914369633805</v>
      </c>
    </row>
    <row r="946" spans="1:10" x14ac:dyDescent="0.3">
      <c r="A946">
        <v>944</v>
      </c>
      <c r="B946">
        <v>949</v>
      </c>
      <c r="C946" t="s">
        <v>227</v>
      </c>
      <c r="D946" t="str">
        <f>_xlfn.XLOOKUP(C946,'smile func.'!B:B,'smile func.'!C:C,,0)</f>
        <v>alcohol</v>
      </c>
      <c r="E946">
        <v>434</v>
      </c>
      <c r="F946">
        <v>9.56515208687415</v>
      </c>
      <c r="G946">
        <v>9.6869143871974792</v>
      </c>
      <c r="H946">
        <v>9.4682644284314907</v>
      </c>
      <c r="I946">
        <v>9.4626909999999995</v>
      </c>
      <c r="J946">
        <v>9.5651594047863693</v>
      </c>
    </row>
    <row r="947" spans="1:10" x14ac:dyDescent="0.3">
      <c r="A947">
        <v>945</v>
      </c>
      <c r="B947">
        <v>950</v>
      </c>
      <c r="C947" t="s">
        <v>227</v>
      </c>
      <c r="D947" t="str">
        <f>_xlfn.XLOOKUP(C947,'smile func.'!B:B,'smile func.'!C:C,,0)</f>
        <v>alcohol</v>
      </c>
      <c r="E947">
        <v>454</v>
      </c>
      <c r="F947">
        <v>10.260107149014001</v>
      </c>
      <c r="G947">
        <v>10.3096264097726</v>
      </c>
      <c r="H947">
        <v>10.303756080210899</v>
      </c>
      <c r="I947">
        <v>10.584102</v>
      </c>
      <c r="J947">
        <v>10.260106239074901</v>
      </c>
    </row>
    <row r="948" spans="1:10" x14ac:dyDescent="0.3">
      <c r="A948">
        <v>946</v>
      </c>
      <c r="B948">
        <v>951</v>
      </c>
      <c r="C948" t="s">
        <v>227</v>
      </c>
      <c r="D948" t="str">
        <f>_xlfn.XLOOKUP(C948,'smile func.'!B:B,'smile func.'!C:C,,0)</f>
        <v>alcohol</v>
      </c>
      <c r="E948">
        <v>474</v>
      </c>
      <c r="F948">
        <v>10.9031800500931</v>
      </c>
      <c r="G948">
        <v>10.887224611172501</v>
      </c>
      <c r="H948">
        <v>10.894864129184</v>
      </c>
      <c r="I948">
        <v>11.073472000000001</v>
      </c>
      <c r="J948">
        <v>10.903171817673901</v>
      </c>
    </row>
    <row r="949" spans="1:10" x14ac:dyDescent="0.3">
      <c r="A949">
        <v>947</v>
      </c>
      <c r="B949">
        <v>952</v>
      </c>
      <c r="C949" t="s">
        <v>227</v>
      </c>
      <c r="D949" t="str">
        <f>_xlfn.XLOOKUP(C949,'smile func.'!B:B,'smile func.'!C:C,,0)</f>
        <v>alcohol</v>
      </c>
      <c r="E949">
        <v>494</v>
      </c>
      <c r="F949">
        <v>11.4999716495355</v>
      </c>
      <c r="G949">
        <v>11.429527585362401</v>
      </c>
      <c r="H949">
        <v>11.457967343818799</v>
      </c>
      <c r="I949">
        <v>11.675397999999999</v>
      </c>
      <c r="J949">
        <v>11.4999568816042</v>
      </c>
    </row>
    <row r="950" spans="1:10" x14ac:dyDescent="0.3">
      <c r="A950">
        <v>948</v>
      </c>
      <c r="B950">
        <v>953</v>
      </c>
      <c r="C950" t="s">
        <v>228</v>
      </c>
      <c r="D950" t="str">
        <f>_xlfn.XLOOKUP(C950,'smile func.'!B:B,'smile func.'!C:C,,0)</f>
        <v>ester</v>
      </c>
      <c r="E950">
        <v>349</v>
      </c>
      <c r="F950">
        <v>6.6683850147191501</v>
      </c>
      <c r="G950">
        <v>6.6683850147191501</v>
      </c>
      <c r="H950">
        <v>6.4894936607858202</v>
      </c>
      <c r="I950">
        <v>6.7454742999999997</v>
      </c>
      <c r="J950">
        <v>6.6683850147191501</v>
      </c>
    </row>
    <row r="951" spans="1:10" x14ac:dyDescent="0.3">
      <c r="A951">
        <v>949</v>
      </c>
      <c r="B951">
        <v>954</v>
      </c>
      <c r="C951" t="s">
        <v>228</v>
      </c>
      <c r="D951" t="str">
        <f>_xlfn.XLOOKUP(C951,'smile func.'!B:B,'smile func.'!C:C,,0)</f>
        <v>ester</v>
      </c>
      <c r="E951">
        <v>383.5</v>
      </c>
      <c r="F951">
        <v>8.3335214408576999</v>
      </c>
      <c r="G951">
        <v>8.3335214408576999</v>
      </c>
      <c r="H951">
        <v>8.2893221456593302</v>
      </c>
      <c r="I951">
        <v>8.6885069999999995</v>
      </c>
      <c r="J951">
        <v>8.3335214408576999</v>
      </c>
    </row>
    <row r="952" spans="1:10" x14ac:dyDescent="0.3">
      <c r="A952">
        <v>950</v>
      </c>
      <c r="B952">
        <v>955</v>
      </c>
      <c r="C952" t="s">
        <v>228</v>
      </c>
      <c r="D952" t="str">
        <f>_xlfn.XLOOKUP(C952,'smile func.'!B:B,'smile func.'!C:C,,0)</f>
        <v>ester</v>
      </c>
      <c r="E952">
        <v>418</v>
      </c>
      <c r="F952">
        <v>9.6423696055331902</v>
      </c>
      <c r="G952">
        <v>9.6386352020312795</v>
      </c>
      <c r="H952">
        <v>9.4640292651729503</v>
      </c>
      <c r="I952">
        <v>9.4183839999999996</v>
      </c>
      <c r="J952">
        <v>9.6423696055331902</v>
      </c>
    </row>
    <row r="953" spans="1:10" x14ac:dyDescent="0.3">
      <c r="A953">
        <v>951</v>
      </c>
      <c r="B953">
        <v>956</v>
      </c>
      <c r="C953" t="s">
        <v>228</v>
      </c>
      <c r="D953" t="str">
        <f>_xlfn.XLOOKUP(C953,'smile func.'!B:B,'smile func.'!C:C,,0)</f>
        <v>ester</v>
      </c>
      <c r="E953">
        <v>452.5</v>
      </c>
      <c r="F953">
        <v>10.698230108958001</v>
      </c>
      <c r="G953">
        <v>10.6745494615433</v>
      </c>
      <c r="H953">
        <v>10.8449618457693</v>
      </c>
      <c r="I953">
        <v>10.487124</v>
      </c>
      <c r="J953">
        <v>10.6982226276599</v>
      </c>
    </row>
    <row r="954" spans="1:10" x14ac:dyDescent="0.3">
      <c r="A954">
        <v>952</v>
      </c>
      <c r="B954">
        <v>957</v>
      </c>
      <c r="C954" t="s">
        <v>228</v>
      </c>
      <c r="D954" t="str">
        <f>_xlfn.XLOOKUP(C954,'smile func.'!B:B,'smile func.'!C:C,,0)</f>
        <v>ester</v>
      </c>
      <c r="E954">
        <v>487</v>
      </c>
      <c r="F954">
        <v>11.5679888469201</v>
      </c>
      <c r="G954">
        <v>11.5679888469201</v>
      </c>
      <c r="H954">
        <v>11.455584652406801</v>
      </c>
      <c r="I954">
        <v>11.840678</v>
      </c>
      <c r="J954">
        <v>11.5679888469201</v>
      </c>
    </row>
    <row r="955" spans="1:10" x14ac:dyDescent="0.3">
      <c r="A955">
        <v>953</v>
      </c>
      <c r="B955">
        <v>958</v>
      </c>
      <c r="C955" t="s">
        <v>229</v>
      </c>
      <c r="D955" t="str">
        <f>_xlfn.XLOOKUP(C955,'smile func.'!B:B,'smile func.'!C:C,,0)</f>
        <v>alkene</v>
      </c>
      <c r="E955">
        <v>333</v>
      </c>
      <c r="F955">
        <v>6.5507123527846103</v>
      </c>
      <c r="G955">
        <v>6.54069272818702</v>
      </c>
      <c r="H955">
        <v>6.4704896888788701</v>
      </c>
      <c r="I955">
        <v>6.2341137</v>
      </c>
      <c r="J955">
        <v>6.55072254968709</v>
      </c>
    </row>
    <row r="956" spans="1:10" x14ac:dyDescent="0.3">
      <c r="A956">
        <v>954</v>
      </c>
      <c r="B956">
        <v>959</v>
      </c>
      <c r="C956" t="s">
        <v>229</v>
      </c>
      <c r="D956" t="str">
        <f>_xlfn.XLOOKUP(C956,'smile func.'!B:B,'smile func.'!C:C,,0)</f>
        <v>alkene</v>
      </c>
      <c r="E956">
        <v>366.25</v>
      </c>
      <c r="F956">
        <v>8.2395567769964497</v>
      </c>
      <c r="G956">
        <v>8.2304892743954596</v>
      </c>
      <c r="H956">
        <v>8.2145782183760598</v>
      </c>
      <c r="I956">
        <v>8.0470980000000001</v>
      </c>
      <c r="J956">
        <v>8.2395602033752304</v>
      </c>
    </row>
    <row r="957" spans="1:10" x14ac:dyDescent="0.3">
      <c r="A957">
        <v>955</v>
      </c>
      <c r="B957">
        <v>960</v>
      </c>
      <c r="C957" t="s">
        <v>229</v>
      </c>
      <c r="D957" t="str">
        <f>_xlfn.XLOOKUP(C957,'smile func.'!B:B,'smile func.'!C:C,,0)</f>
        <v>alkene</v>
      </c>
      <c r="E957">
        <v>399.5</v>
      </c>
      <c r="F957">
        <v>9.5735302024276994</v>
      </c>
      <c r="G957">
        <v>9.5639545125983307</v>
      </c>
      <c r="H957">
        <v>9.5540507707083204</v>
      </c>
      <c r="I957">
        <v>9.7934680000000007</v>
      </c>
      <c r="J957">
        <v>9.5735288376804597</v>
      </c>
    </row>
    <row r="958" spans="1:10" x14ac:dyDescent="0.3">
      <c r="A958">
        <v>956</v>
      </c>
      <c r="B958">
        <v>961</v>
      </c>
      <c r="C958" t="s">
        <v>229</v>
      </c>
      <c r="D958" t="str">
        <f>_xlfn.XLOOKUP(C958,'smile func.'!B:B,'smile func.'!C:C,,0)</f>
        <v>alkene</v>
      </c>
      <c r="E958">
        <v>432.75</v>
      </c>
      <c r="F958">
        <v>10.6538501025529</v>
      </c>
      <c r="G958">
        <v>10.657575062947499</v>
      </c>
      <c r="H958">
        <v>10.629288487541</v>
      </c>
      <c r="I958">
        <v>10.695365000000001</v>
      </c>
      <c r="J958">
        <v>10.6538452600784</v>
      </c>
    </row>
    <row r="959" spans="1:10" x14ac:dyDescent="0.3">
      <c r="A959">
        <v>957</v>
      </c>
      <c r="B959">
        <v>962</v>
      </c>
      <c r="C959" t="s">
        <v>229</v>
      </c>
      <c r="D959" t="str">
        <f>_xlfn.XLOOKUP(C959,'smile func.'!B:B,'smile func.'!C:C,,0)</f>
        <v>alkene</v>
      </c>
      <c r="E959">
        <v>466</v>
      </c>
      <c r="F959">
        <v>11.5465831216246</v>
      </c>
      <c r="G959">
        <v>11.547801082933301</v>
      </c>
      <c r="H959">
        <v>11.539401712067701</v>
      </c>
      <c r="I959">
        <v>11.540111</v>
      </c>
      <c r="J959">
        <v>11.546575705569101</v>
      </c>
    </row>
    <row r="960" spans="1:10" x14ac:dyDescent="0.3">
      <c r="A960">
        <v>958</v>
      </c>
      <c r="B960">
        <v>963</v>
      </c>
      <c r="C960" t="s">
        <v>230</v>
      </c>
      <c r="D960" t="str">
        <f>_xlfn.XLOOKUP(C960,'smile func.'!B:B,'smile func.'!C:C,,0)</f>
        <v>alkene</v>
      </c>
      <c r="E960">
        <v>336</v>
      </c>
      <c r="F960">
        <v>6.4589594803084802</v>
      </c>
      <c r="G960">
        <v>6.6620739385947196</v>
      </c>
      <c r="H960">
        <v>6.26388370618574</v>
      </c>
      <c r="I960">
        <v>6.9139394999999997</v>
      </c>
      <c r="J960">
        <v>6.4589749176739302</v>
      </c>
    </row>
    <row r="961" spans="1:10" x14ac:dyDescent="0.3">
      <c r="A961">
        <v>959</v>
      </c>
      <c r="B961">
        <v>964</v>
      </c>
      <c r="C961" t="s">
        <v>230</v>
      </c>
      <c r="D961" t="str">
        <f>_xlfn.XLOOKUP(C961,'smile func.'!B:B,'smile func.'!C:C,,0)</f>
        <v>alkene</v>
      </c>
      <c r="E961">
        <v>370.75</v>
      </c>
      <c r="F961">
        <v>8.0229724618912801</v>
      </c>
      <c r="G961">
        <v>8.0015599677489906</v>
      </c>
      <c r="H961">
        <v>7.5521945811992204</v>
      </c>
      <c r="I961">
        <v>7.7322015999999998</v>
      </c>
      <c r="J961">
        <v>8.0229776589808299</v>
      </c>
    </row>
    <row r="962" spans="1:10" x14ac:dyDescent="0.3">
      <c r="A962">
        <v>960</v>
      </c>
      <c r="B962">
        <v>965</v>
      </c>
      <c r="C962" t="s">
        <v>230</v>
      </c>
      <c r="D962" t="str">
        <f>_xlfn.XLOOKUP(C962,'smile func.'!B:B,'smile func.'!C:C,,0)</f>
        <v>alkene</v>
      </c>
      <c r="E962">
        <v>405.5</v>
      </c>
      <c r="F962">
        <v>9.3609931521967908</v>
      </c>
      <c r="G962">
        <v>9.3609931521967908</v>
      </c>
      <c r="H962">
        <v>8.9352926287850192</v>
      </c>
      <c r="I962">
        <v>9.0655339999999995</v>
      </c>
      <c r="J962">
        <v>9.3609918553975593</v>
      </c>
    </row>
    <row r="963" spans="1:10" x14ac:dyDescent="0.3">
      <c r="A963">
        <v>961</v>
      </c>
      <c r="B963">
        <v>966</v>
      </c>
      <c r="C963" t="s">
        <v>230</v>
      </c>
      <c r="D963" t="str">
        <f>_xlfn.XLOOKUP(C963,'smile func.'!B:B,'smile func.'!C:C,,0)</f>
        <v>alkene</v>
      </c>
      <c r="E963">
        <v>440.25</v>
      </c>
      <c r="F963">
        <v>10.5187033381226</v>
      </c>
      <c r="G963">
        <v>10.610109215340501</v>
      </c>
      <c r="H963">
        <v>10.3922595015223</v>
      </c>
      <c r="I963">
        <v>10.411223</v>
      </c>
      <c r="J963">
        <v>10.5186958133046</v>
      </c>
    </row>
    <row r="964" spans="1:10" x14ac:dyDescent="0.3">
      <c r="A964">
        <v>962</v>
      </c>
      <c r="B964">
        <v>967</v>
      </c>
      <c r="C964" t="s">
        <v>230</v>
      </c>
      <c r="D964" t="str">
        <f>_xlfn.XLOOKUP(C964,'smile func.'!B:B,'smile func.'!C:C,,0)</f>
        <v>alkene</v>
      </c>
      <c r="E964">
        <v>475</v>
      </c>
      <c r="F964">
        <v>11.530249944801399</v>
      </c>
      <c r="G964">
        <v>11.529052646949401</v>
      </c>
      <c r="H964">
        <v>11.266770275557301</v>
      </c>
      <c r="I964">
        <v>11.583335999999999</v>
      </c>
      <c r="J964">
        <v>11.530237528598001</v>
      </c>
    </row>
    <row r="965" spans="1:10" x14ac:dyDescent="0.3">
      <c r="A965">
        <v>963</v>
      </c>
      <c r="B965">
        <v>968</v>
      </c>
      <c r="C965" t="s">
        <v>231</v>
      </c>
      <c r="D965" t="str">
        <f>_xlfn.XLOOKUP(C965,'smile func.'!B:B,'smile func.'!C:C,,0)</f>
        <v>aromatic</v>
      </c>
      <c r="E965">
        <v>345</v>
      </c>
      <c r="F965">
        <v>4.8867003712141104</v>
      </c>
      <c r="G965">
        <v>4.8867003712141104</v>
      </c>
      <c r="H965">
        <v>5.1991295615544502</v>
      </c>
      <c r="I965">
        <v>4.571034</v>
      </c>
      <c r="J965">
        <v>4.8867125803968801</v>
      </c>
    </row>
    <row r="966" spans="1:10" x14ac:dyDescent="0.3">
      <c r="A966">
        <v>964</v>
      </c>
      <c r="B966">
        <v>969</v>
      </c>
      <c r="C966" t="s">
        <v>231</v>
      </c>
      <c r="D966" t="str">
        <f>_xlfn.XLOOKUP(C966,'smile func.'!B:B,'smile func.'!C:C,,0)</f>
        <v>aromatic</v>
      </c>
      <c r="E966">
        <v>387.75</v>
      </c>
      <c r="F966">
        <v>7.1471447978618698</v>
      </c>
      <c r="G966">
        <v>7.1470617860872903</v>
      </c>
      <c r="H966">
        <v>7.1138052987760796</v>
      </c>
      <c r="I966">
        <v>7.130134</v>
      </c>
      <c r="J966">
        <v>7.1471488426638903</v>
      </c>
    </row>
    <row r="967" spans="1:10" x14ac:dyDescent="0.3">
      <c r="A967">
        <v>965</v>
      </c>
      <c r="B967">
        <v>970</v>
      </c>
      <c r="C967" t="s">
        <v>231</v>
      </c>
      <c r="D967" t="str">
        <f>_xlfn.XLOOKUP(C967,'smile func.'!B:B,'smile func.'!C:C,,0)</f>
        <v>aromatic</v>
      </c>
      <c r="E967">
        <v>430.5</v>
      </c>
      <c r="F967">
        <v>8.9195066774777896</v>
      </c>
      <c r="G967">
        <v>8.6939607602192392</v>
      </c>
      <c r="H967">
        <v>8.4636999811488192</v>
      </c>
      <c r="I967">
        <v>8.6264859999999999</v>
      </c>
      <c r="J967">
        <v>8.9195050062405503</v>
      </c>
    </row>
    <row r="968" spans="1:10" x14ac:dyDescent="0.3">
      <c r="A968">
        <v>966</v>
      </c>
      <c r="B968">
        <v>971</v>
      </c>
      <c r="C968" t="s">
        <v>231</v>
      </c>
      <c r="D968" t="str">
        <f>_xlfn.XLOOKUP(C968,'smile func.'!B:B,'smile func.'!C:C,,0)</f>
        <v>aromatic</v>
      </c>
      <c r="E968">
        <v>473.25</v>
      </c>
      <c r="F968">
        <v>10.3464647480767</v>
      </c>
      <c r="G968">
        <v>10.3779493537722</v>
      </c>
      <c r="H968">
        <v>10.099854520345099</v>
      </c>
      <c r="I968">
        <v>10.367883000000001</v>
      </c>
      <c r="J968">
        <v>10.346458965554</v>
      </c>
    </row>
    <row r="969" spans="1:10" x14ac:dyDescent="0.3">
      <c r="A969">
        <v>967</v>
      </c>
      <c r="B969">
        <v>972</v>
      </c>
      <c r="C969" t="s">
        <v>231</v>
      </c>
      <c r="D969" t="str">
        <f>_xlfn.XLOOKUP(C969,'smile func.'!B:B,'smile func.'!C:C,,0)</f>
        <v>aromatic</v>
      </c>
      <c r="E969">
        <v>516</v>
      </c>
      <c r="F969">
        <v>11.520024057712</v>
      </c>
      <c r="G969">
        <v>11.520024057712</v>
      </c>
      <c r="H969">
        <v>11.3399828267911</v>
      </c>
      <c r="I969">
        <v>11.687675</v>
      </c>
      <c r="J969">
        <v>11.5200152574917</v>
      </c>
    </row>
    <row r="970" spans="1:10" x14ac:dyDescent="0.3">
      <c r="A970">
        <v>968</v>
      </c>
      <c r="B970">
        <v>973</v>
      </c>
      <c r="C970" t="s">
        <v>232</v>
      </c>
      <c r="D970" t="str">
        <f>_xlfn.XLOOKUP(C970,'smile func.'!B:B,'smile func.'!C:C,,0)</f>
        <v>alkane</v>
      </c>
      <c r="E970">
        <v>323</v>
      </c>
      <c r="F970">
        <v>7.5788502556795097</v>
      </c>
      <c r="G970">
        <v>7.5789749334508603</v>
      </c>
      <c r="H970">
        <v>7.5813278105148001</v>
      </c>
      <c r="I970">
        <v>7.8283614999999998</v>
      </c>
      <c r="J970">
        <v>7.5788617634656701</v>
      </c>
    </row>
    <row r="971" spans="1:10" x14ac:dyDescent="0.3">
      <c r="A971">
        <v>969</v>
      </c>
      <c r="B971">
        <v>974</v>
      </c>
      <c r="C971" t="s">
        <v>232</v>
      </c>
      <c r="D971" t="str">
        <f>_xlfn.XLOOKUP(C971,'smile func.'!B:B,'smile func.'!C:C,,0)</f>
        <v>alkane</v>
      </c>
      <c r="E971">
        <v>358.25</v>
      </c>
      <c r="F971">
        <v>9.1491657915480697</v>
      </c>
      <c r="G971">
        <v>9.1533684966190396</v>
      </c>
      <c r="H971">
        <v>9.1505349992263891</v>
      </c>
      <c r="I971">
        <v>9.4808240000000001</v>
      </c>
      <c r="J971">
        <v>9.1491696129251103</v>
      </c>
    </row>
    <row r="972" spans="1:10" x14ac:dyDescent="0.3">
      <c r="A972">
        <v>970</v>
      </c>
      <c r="B972">
        <v>975</v>
      </c>
      <c r="C972" t="s">
        <v>232</v>
      </c>
      <c r="D972" t="str">
        <f>_xlfn.XLOOKUP(C972,'smile func.'!B:B,'smile func.'!C:C,,0)</f>
        <v>alkane</v>
      </c>
      <c r="E972">
        <v>393.5</v>
      </c>
      <c r="F972">
        <v>10.381907778769699</v>
      </c>
      <c r="G972">
        <v>10.381907778769699</v>
      </c>
      <c r="H972">
        <v>10.383271134674001</v>
      </c>
      <c r="I972">
        <v>10.585799</v>
      </c>
      <c r="J972">
        <v>10.381906209266001</v>
      </c>
    </row>
    <row r="973" spans="1:10" x14ac:dyDescent="0.3">
      <c r="A973">
        <v>971</v>
      </c>
      <c r="B973">
        <v>976</v>
      </c>
      <c r="C973" t="s">
        <v>232</v>
      </c>
      <c r="D973" t="str">
        <f>_xlfn.XLOOKUP(C973,'smile func.'!B:B,'smile func.'!C:C,,0)</f>
        <v>alkane</v>
      </c>
      <c r="E973">
        <v>428.75</v>
      </c>
      <c r="F973">
        <v>11.375364771225099</v>
      </c>
      <c r="G973">
        <v>11.374929916578701</v>
      </c>
      <c r="H973">
        <v>11.3778469552255</v>
      </c>
      <c r="I973">
        <v>11.566637</v>
      </c>
      <c r="J973">
        <v>11.375359318471499</v>
      </c>
    </row>
    <row r="974" spans="1:10" x14ac:dyDescent="0.3">
      <c r="A974">
        <v>972</v>
      </c>
      <c r="B974">
        <v>977</v>
      </c>
      <c r="C974" t="s">
        <v>232</v>
      </c>
      <c r="D974" t="str">
        <f>_xlfn.XLOOKUP(C974,'smile func.'!B:B,'smile func.'!C:C,,0)</f>
        <v>alkane</v>
      </c>
      <c r="E974">
        <v>464</v>
      </c>
      <c r="F974">
        <v>12.193043829264401</v>
      </c>
      <c r="G974">
        <v>12.1931375203747</v>
      </c>
      <c r="H974">
        <v>12.195134328899</v>
      </c>
      <c r="I974">
        <v>12.194001</v>
      </c>
      <c r="J974">
        <v>12.1930355223642</v>
      </c>
    </row>
    <row r="975" spans="1:10" x14ac:dyDescent="0.3">
      <c r="A975">
        <v>973</v>
      </c>
      <c r="B975">
        <v>978</v>
      </c>
      <c r="C975" t="s">
        <v>233</v>
      </c>
      <c r="D975" t="str">
        <f>_xlfn.XLOOKUP(C975,'smile func.'!B:B,'smile func.'!C:C,,0)</f>
        <v>amide</v>
      </c>
      <c r="E975">
        <v>374</v>
      </c>
      <c r="F975">
        <v>5.1059797347906501</v>
      </c>
      <c r="G975">
        <v>5.3764278467896203</v>
      </c>
      <c r="H975">
        <v>5.5045275056383201</v>
      </c>
      <c r="I975">
        <v>5.2976704000000003</v>
      </c>
      <c r="J975">
        <v>5.1059797347906501</v>
      </c>
    </row>
    <row r="976" spans="1:10" x14ac:dyDescent="0.3">
      <c r="A976">
        <v>974</v>
      </c>
      <c r="B976">
        <v>979</v>
      </c>
      <c r="C976" t="s">
        <v>233</v>
      </c>
      <c r="D976" t="str">
        <f>_xlfn.XLOOKUP(C976,'smile func.'!B:B,'smile func.'!C:C,,0)</f>
        <v>amide</v>
      </c>
      <c r="E976">
        <v>381.75</v>
      </c>
      <c r="F976">
        <v>5.4734187491955204</v>
      </c>
      <c r="G976">
        <v>5.4452577687554298</v>
      </c>
      <c r="H976">
        <v>5.5360316094919497</v>
      </c>
      <c r="I976">
        <v>5.3141970000000001</v>
      </c>
      <c r="J976">
        <v>5.4734245729705</v>
      </c>
    </row>
    <row r="977" spans="1:10" x14ac:dyDescent="0.3">
      <c r="A977">
        <v>975</v>
      </c>
      <c r="B977">
        <v>980</v>
      </c>
      <c r="C977" t="s">
        <v>233</v>
      </c>
      <c r="D977" t="str">
        <f>_xlfn.XLOOKUP(C977,'smile func.'!B:B,'smile func.'!C:C,,0)</f>
        <v>amide</v>
      </c>
      <c r="E977">
        <v>389.5</v>
      </c>
      <c r="F977">
        <v>5.8262356718846604</v>
      </c>
      <c r="G977">
        <v>5.7598653250504599</v>
      </c>
      <c r="H977">
        <v>5.8560754077621899</v>
      </c>
      <c r="I977">
        <v>6.1061870000000003</v>
      </c>
      <c r="J977">
        <v>5.8262353129576203</v>
      </c>
    </row>
    <row r="978" spans="1:10" x14ac:dyDescent="0.3">
      <c r="A978">
        <v>976</v>
      </c>
      <c r="B978">
        <v>981</v>
      </c>
      <c r="C978" t="s">
        <v>233</v>
      </c>
      <c r="D978" t="str">
        <f>_xlfn.XLOOKUP(C978,'smile func.'!B:B,'smile func.'!C:C,,0)</f>
        <v>amide</v>
      </c>
      <c r="E978">
        <v>397.25</v>
      </c>
      <c r="F978">
        <v>6.1652862955135603</v>
      </c>
      <c r="G978">
        <v>6.1646044627317398</v>
      </c>
      <c r="H978">
        <v>6.2193508355528504</v>
      </c>
      <c r="I978">
        <v>6.1343519999999998</v>
      </c>
      <c r="J978">
        <v>6.1652801123368404</v>
      </c>
    </row>
    <row r="979" spans="1:10" x14ac:dyDescent="0.3">
      <c r="A979">
        <v>977</v>
      </c>
      <c r="B979">
        <v>982</v>
      </c>
      <c r="C979" t="s">
        <v>233</v>
      </c>
      <c r="D979" t="str">
        <f>_xlfn.XLOOKUP(C979,'smile func.'!B:B,'smile func.'!C:C,,0)</f>
        <v>amide</v>
      </c>
      <c r="E979">
        <v>405</v>
      </c>
      <c r="F979">
        <v>6.4913609076208498</v>
      </c>
      <c r="G979">
        <v>7.0098371241184099</v>
      </c>
      <c r="H979">
        <v>6.7945332660738202</v>
      </c>
      <c r="I979">
        <v>6.5887510000000002</v>
      </c>
      <c r="J979">
        <v>6.4913492335509204</v>
      </c>
    </row>
    <row r="980" spans="1:10" x14ac:dyDescent="0.3">
      <c r="A980">
        <v>978</v>
      </c>
      <c r="B980">
        <v>983</v>
      </c>
      <c r="C980" t="s">
        <v>234</v>
      </c>
      <c r="D980" t="e">
        <f>_xlfn.XLOOKUP(C980,'smile func.'!B:B,'smile func.'!C:C,,0)</f>
        <v>#N/A</v>
      </c>
      <c r="E980">
        <v>447</v>
      </c>
      <c r="F980">
        <v>11.5226164300103</v>
      </c>
      <c r="G980">
        <v>11.5284052049895</v>
      </c>
      <c r="H980">
        <v>11.5235961368627</v>
      </c>
      <c r="I980">
        <v>11.209849</v>
      </c>
      <c r="J980">
        <v>11.5226164300103</v>
      </c>
    </row>
    <row r="981" spans="1:10" x14ac:dyDescent="0.3">
      <c r="A981">
        <v>979</v>
      </c>
      <c r="B981">
        <v>984</v>
      </c>
      <c r="C981" t="s">
        <v>235</v>
      </c>
      <c r="D981" t="e">
        <f>_xlfn.XLOOKUP(C981,'smile func.'!B:B,'smile func.'!C:C,,0)</f>
        <v>#N/A</v>
      </c>
      <c r="E981">
        <v>420</v>
      </c>
      <c r="F981">
        <v>11.5378108159747</v>
      </c>
      <c r="G981">
        <v>11.531596673306501</v>
      </c>
      <c r="H981">
        <v>11.5208422086128</v>
      </c>
      <c r="I981">
        <v>11.456861</v>
      </c>
      <c r="J981">
        <v>11.5378108159747</v>
      </c>
    </row>
    <row r="982" spans="1:10" x14ac:dyDescent="0.3">
      <c r="A982">
        <v>980</v>
      </c>
      <c r="B982">
        <v>985</v>
      </c>
      <c r="C982" t="s">
        <v>236</v>
      </c>
      <c r="D982" t="str">
        <f>_xlfn.XLOOKUP(C982,'smile func.'!B:B,'smile func.'!C:C,,0)</f>
        <v>alkene</v>
      </c>
      <c r="E982">
        <v>275</v>
      </c>
      <c r="F982">
        <v>7.5720176319261396</v>
      </c>
      <c r="G982">
        <v>7.5720176319261396</v>
      </c>
      <c r="H982">
        <v>7.6225901315054898</v>
      </c>
      <c r="I982">
        <v>7.7922095999999996</v>
      </c>
      <c r="J982">
        <v>7.5720261568796197</v>
      </c>
    </row>
    <row r="983" spans="1:10" x14ac:dyDescent="0.3">
      <c r="A983">
        <v>981</v>
      </c>
      <c r="B983">
        <v>986</v>
      </c>
      <c r="C983" t="s">
        <v>236</v>
      </c>
      <c r="D983" t="str">
        <f>_xlfn.XLOOKUP(C983,'smile func.'!B:B,'smile func.'!C:C,,0)</f>
        <v>alkene</v>
      </c>
      <c r="E983">
        <v>305.25</v>
      </c>
      <c r="F983">
        <v>9.1496900888207406</v>
      </c>
      <c r="G983">
        <v>9.1496900888207406</v>
      </c>
      <c r="H983">
        <v>9.1588577455574907</v>
      </c>
      <c r="I983">
        <v>9.2829350000000002</v>
      </c>
      <c r="J983">
        <v>9.1496940991499702</v>
      </c>
    </row>
    <row r="984" spans="1:10" x14ac:dyDescent="0.3">
      <c r="A984">
        <v>982</v>
      </c>
      <c r="B984">
        <v>987</v>
      </c>
      <c r="C984" t="s">
        <v>236</v>
      </c>
      <c r="D984" t="str">
        <f>_xlfn.XLOOKUP(C984,'smile func.'!B:B,'smile func.'!C:C,,0)</f>
        <v>alkene</v>
      </c>
      <c r="E984">
        <v>335.5</v>
      </c>
      <c r="F984">
        <v>10.389309832266999</v>
      </c>
      <c r="G984">
        <v>10.389842099190201</v>
      </c>
      <c r="H984">
        <v>10.3958393042371</v>
      </c>
      <c r="I984">
        <v>10.544447999999999</v>
      </c>
      <c r="J984">
        <v>10.3893086726993</v>
      </c>
    </row>
    <row r="985" spans="1:10" x14ac:dyDescent="0.3">
      <c r="A985">
        <v>983</v>
      </c>
      <c r="B985">
        <v>988</v>
      </c>
      <c r="C985" t="s">
        <v>236</v>
      </c>
      <c r="D985" t="str">
        <f>_xlfn.XLOOKUP(C985,'smile func.'!B:B,'smile func.'!C:C,,0)</f>
        <v>alkene</v>
      </c>
      <c r="E985">
        <v>365.75</v>
      </c>
      <c r="F985">
        <v>11.3890159657373</v>
      </c>
      <c r="G985">
        <v>11.3900553026462</v>
      </c>
      <c r="H985">
        <v>11.3845175675512</v>
      </c>
      <c r="I985">
        <v>11.373034000000001</v>
      </c>
      <c r="J985">
        <v>11.389010251316099</v>
      </c>
    </row>
    <row r="986" spans="1:10" x14ac:dyDescent="0.3">
      <c r="A986">
        <v>984</v>
      </c>
      <c r="B986">
        <v>989</v>
      </c>
      <c r="C986" t="s">
        <v>236</v>
      </c>
      <c r="D986" t="str">
        <f>_xlfn.XLOOKUP(C986,'smile func.'!B:B,'smile func.'!C:C,,0)</f>
        <v>alkene</v>
      </c>
      <c r="E986">
        <v>396</v>
      </c>
      <c r="F986">
        <v>12.212311945860799</v>
      </c>
      <c r="G986">
        <v>12.212311945860799</v>
      </c>
      <c r="H986">
        <v>12.1889171222934</v>
      </c>
      <c r="I986">
        <v>12.238277999999999</v>
      </c>
      <c r="J986">
        <v>12.2123032337437</v>
      </c>
    </row>
    <row r="987" spans="1:10" x14ac:dyDescent="0.3">
      <c r="A987">
        <v>985</v>
      </c>
      <c r="B987">
        <v>990</v>
      </c>
      <c r="C987" t="s">
        <v>237</v>
      </c>
      <c r="D987" t="str">
        <f>_xlfn.XLOOKUP(C987,'smile func.'!B:B,'smile func.'!C:C,,0)</f>
        <v>amine</v>
      </c>
      <c r="E987">
        <v>328</v>
      </c>
      <c r="F987">
        <v>7.1231868284553803</v>
      </c>
      <c r="G987">
        <v>7.82973284270523</v>
      </c>
      <c r="H987">
        <v>7.99623013922346</v>
      </c>
      <c r="I987">
        <v>7.1939197000000004</v>
      </c>
      <c r="J987">
        <v>7.1231868284553803</v>
      </c>
    </row>
    <row r="988" spans="1:10" x14ac:dyDescent="0.3">
      <c r="A988">
        <v>986</v>
      </c>
      <c r="B988">
        <v>991</v>
      </c>
      <c r="C988" t="s">
        <v>237</v>
      </c>
      <c r="D988" t="str">
        <f>_xlfn.XLOOKUP(C988,'smile func.'!B:B,'smile func.'!C:C,,0)</f>
        <v>amine</v>
      </c>
      <c r="E988">
        <v>356.5</v>
      </c>
      <c r="F988">
        <v>8.5362788569550805</v>
      </c>
      <c r="G988">
        <v>7.82973284270523</v>
      </c>
      <c r="H988">
        <v>8.9093480575672803</v>
      </c>
      <c r="I988">
        <v>8.4584600000000005</v>
      </c>
      <c r="J988">
        <v>8.5362788569550805</v>
      </c>
    </row>
    <row r="989" spans="1:10" x14ac:dyDescent="0.3">
      <c r="A989">
        <v>987</v>
      </c>
      <c r="B989">
        <v>992</v>
      </c>
      <c r="C989" t="s">
        <v>237</v>
      </c>
      <c r="D989" t="str">
        <f>_xlfn.XLOOKUP(C989,'smile func.'!B:B,'smile func.'!C:C,,0)</f>
        <v>amine</v>
      </c>
      <c r="E989">
        <v>385</v>
      </c>
      <c r="F989">
        <v>9.7014447415724696</v>
      </c>
      <c r="G989">
        <v>10.031740496888499</v>
      </c>
      <c r="H989">
        <v>10.380314625455901</v>
      </c>
      <c r="I989">
        <v>9.7662639999999996</v>
      </c>
      <c r="J989">
        <v>9.7014447415724696</v>
      </c>
    </row>
    <row r="990" spans="1:10" x14ac:dyDescent="0.3">
      <c r="A990">
        <v>988</v>
      </c>
      <c r="B990">
        <v>993</v>
      </c>
      <c r="C990" t="s">
        <v>237</v>
      </c>
      <c r="D990" t="str">
        <f>_xlfn.XLOOKUP(C990,'smile func.'!B:B,'smile func.'!C:C,,0)</f>
        <v>amine</v>
      </c>
      <c r="E990">
        <v>413.5</v>
      </c>
      <c r="F990">
        <v>10.678670008658599</v>
      </c>
      <c r="G990">
        <v>10.678670008658599</v>
      </c>
      <c r="H990">
        <v>11.0652314509049</v>
      </c>
      <c r="I990">
        <v>10.637112</v>
      </c>
      <c r="J990">
        <v>10.678670008658599</v>
      </c>
    </row>
    <row r="991" spans="1:10" x14ac:dyDescent="0.3">
      <c r="A991">
        <v>989</v>
      </c>
      <c r="B991">
        <v>994</v>
      </c>
      <c r="C991" t="s">
        <v>237</v>
      </c>
      <c r="D991" t="str">
        <f>_xlfn.XLOOKUP(C991,'smile func.'!B:B,'smile func.'!C:C,,0)</f>
        <v>amine</v>
      </c>
      <c r="E991">
        <v>442</v>
      </c>
      <c r="F991">
        <v>11.510033119507399</v>
      </c>
      <c r="G991">
        <v>11.511157915724199</v>
      </c>
      <c r="H991">
        <v>11.5265726785266</v>
      </c>
      <c r="I991">
        <v>11.552580000000001</v>
      </c>
      <c r="J991">
        <v>11.510033119507399</v>
      </c>
    </row>
    <row r="992" spans="1:10" x14ac:dyDescent="0.3">
      <c r="A992">
        <v>990</v>
      </c>
      <c r="B992">
        <v>995</v>
      </c>
      <c r="C992" t="s">
        <v>238</v>
      </c>
      <c r="D992" t="str">
        <f>_xlfn.XLOOKUP(C992,'smile func.'!B:B,'smile func.'!C:C,,0)</f>
        <v>carboxylic_acid</v>
      </c>
      <c r="E992">
        <v>393</v>
      </c>
      <c r="F992">
        <v>7.5992323440858298</v>
      </c>
      <c r="G992">
        <v>7.5992323440858298</v>
      </c>
      <c r="H992">
        <v>8.05688951287196</v>
      </c>
      <c r="I992">
        <v>7.6957890000000004</v>
      </c>
      <c r="J992">
        <v>7.5992401224745096</v>
      </c>
    </row>
    <row r="993" spans="1:10" x14ac:dyDescent="0.3">
      <c r="A993">
        <v>991</v>
      </c>
      <c r="B993">
        <v>996</v>
      </c>
      <c r="C993" t="s">
        <v>238</v>
      </c>
      <c r="D993" t="str">
        <f>_xlfn.XLOOKUP(C993,'smile func.'!B:B,'smile func.'!C:C,,0)</f>
        <v>carboxylic_acid</v>
      </c>
      <c r="E993">
        <v>425.25</v>
      </c>
      <c r="F993">
        <v>9.1068866480273893</v>
      </c>
      <c r="G993">
        <v>8.68073544112627</v>
      </c>
      <c r="H993">
        <v>9.24686628305321</v>
      </c>
      <c r="I993">
        <v>9.2160229999999999</v>
      </c>
      <c r="J993">
        <v>9.1068893997910507</v>
      </c>
    </row>
    <row r="994" spans="1:10" x14ac:dyDescent="0.3">
      <c r="A994">
        <v>992</v>
      </c>
      <c r="B994">
        <v>997</v>
      </c>
      <c r="C994" t="s">
        <v>238</v>
      </c>
      <c r="D994" t="str">
        <f>_xlfn.XLOOKUP(C994,'smile func.'!B:B,'smile func.'!C:C,,0)</f>
        <v>carboxylic_acid</v>
      </c>
      <c r="E994">
        <v>457.5</v>
      </c>
      <c r="F994">
        <v>10.3307420241877</v>
      </c>
      <c r="G994">
        <v>9.9915071161032607</v>
      </c>
      <c r="H994">
        <v>10.124518385657099</v>
      </c>
      <c r="I994">
        <v>10.328735</v>
      </c>
      <c r="J994">
        <v>10.3307410749158</v>
      </c>
    </row>
    <row r="995" spans="1:10" x14ac:dyDescent="0.3">
      <c r="A995">
        <v>993</v>
      </c>
      <c r="B995">
        <v>998</v>
      </c>
      <c r="C995" t="s">
        <v>238</v>
      </c>
      <c r="D995" t="str">
        <f>_xlfn.XLOOKUP(C995,'smile func.'!B:B,'smile func.'!C:C,,0)</f>
        <v>carboxylic_acid</v>
      </c>
      <c r="E995">
        <v>489.75</v>
      </c>
      <c r="F995">
        <v>11.344038126508799</v>
      </c>
      <c r="G995">
        <v>11.344038126508799</v>
      </c>
      <c r="H995">
        <v>11.015565692868099</v>
      </c>
      <c r="I995">
        <v>11.213405</v>
      </c>
      <c r="J995">
        <v>11.344034396938</v>
      </c>
    </row>
    <row r="996" spans="1:10" x14ac:dyDescent="0.3">
      <c r="A996">
        <v>994</v>
      </c>
      <c r="B996">
        <v>999</v>
      </c>
      <c r="C996" t="s">
        <v>238</v>
      </c>
      <c r="D996" t="str">
        <f>_xlfn.XLOOKUP(C996,'smile func.'!B:B,'smile func.'!C:C,,0)</f>
        <v>carboxylic_acid</v>
      </c>
      <c r="E996">
        <v>522</v>
      </c>
      <c r="F996">
        <v>12.1968096098941</v>
      </c>
      <c r="G996">
        <v>11.856089412576299</v>
      </c>
      <c r="H996">
        <v>11.818354279666799</v>
      </c>
      <c r="I996">
        <v>11.851487000000001</v>
      </c>
      <c r="J996">
        <v>12.1968037585868</v>
      </c>
    </row>
    <row r="997" spans="1:10" x14ac:dyDescent="0.3">
      <c r="A997">
        <v>995</v>
      </c>
      <c r="B997">
        <v>1000</v>
      </c>
      <c r="C997" t="s">
        <v>239</v>
      </c>
      <c r="D997" t="str">
        <f>_xlfn.XLOOKUP(C997,'smile func.'!B:B,'smile func.'!C:C,,0)</f>
        <v>alcohol</v>
      </c>
      <c r="E997">
        <v>294</v>
      </c>
      <c r="F997">
        <v>7.3870291988691896</v>
      </c>
      <c r="G997">
        <v>7.53459417164476</v>
      </c>
      <c r="H997">
        <v>7.5362562850668997</v>
      </c>
      <c r="I997">
        <v>7.6434603000000001</v>
      </c>
      <c r="J997">
        <v>7.3870291988691896</v>
      </c>
    </row>
    <row r="998" spans="1:10" x14ac:dyDescent="0.3">
      <c r="A998">
        <v>996</v>
      </c>
      <c r="B998">
        <v>1001</v>
      </c>
      <c r="C998" t="s">
        <v>239</v>
      </c>
      <c r="D998" t="str">
        <f>_xlfn.XLOOKUP(C998,'smile func.'!B:B,'smile func.'!C:C,,0)</f>
        <v>alcohol</v>
      </c>
      <c r="E998">
        <v>315.5</v>
      </c>
      <c r="F998">
        <v>8.7785310885918104</v>
      </c>
      <c r="G998">
        <v>8.7785310885918104</v>
      </c>
      <c r="H998">
        <v>8.2715319612880407</v>
      </c>
      <c r="I998">
        <v>9.0168780000000002</v>
      </c>
      <c r="J998">
        <v>8.7785310885918104</v>
      </c>
    </row>
    <row r="999" spans="1:10" x14ac:dyDescent="0.3">
      <c r="A999">
        <v>997</v>
      </c>
      <c r="B999">
        <v>1002</v>
      </c>
      <c r="C999" t="s">
        <v>239</v>
      </c>
      <c r="D999" t="str">
        <f>_xlfn.XLOOKUP(C999,'smile func.'!B:B,'smile func.'!C:C,,0)</f>
        <v>alcohol</v>
      </c>
      <c r="E999">
        <v>337</v>
      </c>
      <c r="F999">
        <v>9.90306686404905</v>
      </c>
      <c r="G999">
        <v>9.90306686404905</v>
      </c>
      <c r="H999">
        <v>9.4787598516204206</v>
      </c>
      <c r="I999">
        <v>9.8769259999999992</v>
      </c>
      <c r="J999">
        <v>9.90306686404905</v>
      </c>
    </row>
    <row r="1000" spans="1:10" x14ac:dyDescent="0.3">
      <c r="A1000">
        <v>998</v>
      </c>
      <c r="B1000">
        <v>1003</v>
      </c>
      <c r="C1000" t="s">
        <v>239</v>
      </c>
      <c r="D1000" t="str">
        <f>_xlfn.XLOOKUP(C1000,'smile func.'!B:B,'smile func.'!C:C,,0)</f>
        <v>alcohol</v>
      </c>
      <c r="E1000">
        <v>358.5</v>
      </c>
      <c r="F1000">
        <v>10.8307397478788</v>
      </c>
      <c r="G1000">
        <v>10.8307397478788</v>
      </c>
      <c r="H1000">
        <v>10.5721564933636</v>
      </c>
      <c r="I1000">
        <v>10.943667</v>
      </c>
      <c r="J1000">
        <v>10.8307397478788</v>
      </c>
    </row>
    <row r="1001" spans="1:10" x14ac:dyDescent="0.3">
      <c r="A1001">
        <v>999</v>
      </c>
      <c r="B1001">
        <v>1004</v>
      </c>
      <c r="C1001" t="s">
        <v>239</v>
      </c>
      <c r="D1001" t="str">
        <f>_xlfn.XLOOKUP(C1001,'smile func.'!B:B,'smile func.'!C:C,,0)</f>
        <v>alcohol</v>
      </c>
      <c r="E1001">
        <v>380</v>
      </c>
      <c r="F1001">
        <v>11.6090837182114</v>
      </c>
      <c r="G1001">
        <v>11.6090837182114</v>
      </c>
      <c r="H1001">
        <v>11.342150704884499</v>
      </c>
      <c r="I1001">
        <v>11.501136000000001</v>
      </c>
      <c r="J1001">
        <v>11.6090837182114</v>
      </c>
    </row>
    <row r="1002" spans="1:10" x14ac:dyDescent="0.3">
      <c r="A1002">
        <v>1000</v>
      </c>
      <c r="B1002">
        <v>1005</v>
      </c>
      <c r="C1002" t="s">
        <v>240</v>
      </c>
      <c r="D1002" t="str">
        <f>_xlfn.XLOOKUP(C1002,'smile func.'!B:B,'smile func.'!C:C,,0)</f>
        <v>alkane</v>
      </c>
      <c r="E1002">
        <v>360</v>
      </c>
      <c r="F1002">
        <v>7.1937268091842803</v>
      </c>
      <c r="G1002">
        <v>7.1616484125663797</v>
      </c>
      <c r="H1002">
        <v>7.3348773894290797</v>
      </c>
      <c r="I1002">
        <v>7.1235455999999999</v>
      </c>
      <c r="J1002">
        <v>7.19373340218233</v>
      </c>
    </row>
    <row r="1003" spans="1:10" x14ac:dyDescent="0.3">
      <c r="A1003">
        <v>1001</v>
      </c>
      <c r="B1003">
        <v>1006</v>
      </c>
      <c r="C1003" t="s">
        <v>240</v>
      </c>
      <c r="D1003" t="str">
        <f>_xlfn.XLOOKUP(C1003,'smile func.'!B:B,'smile func.'!C:C,,0)</f>
        <v>alkane</v>
      </c>
      <c r="E1003">
        <v>390</v>
      </c>
      <c r="F1003">
        <v>8.5233223377949905</v>
      </c>
      <c r="G1003">
        <v>8.5237835645803592</v>
      </c>
      <c r="H1003">
        <v>8.5321891112429693</v>
      </c>
      <c r="I1003">
        <v>8.862368</v>
      </c>
      <c r="J1003">
        <v>8.52332531104258</v>
      </c>
    </row>
    <row r="1004" spans="1:10" x14ac:dyDescent="0.3">
      <c r="A1004">
        <v>1002</v>
      </c>
      <c r="B1004">
        <v>1007</v>
      </c>
      <c r="C1004" t="s">
        <v>240</v>
      </c>
      <c r="D1004" t="str">
        <f>_xlfn.XLOOKUP(C1004,'smile func.'!B:B,'smile func.'!C:C,,0)</f>
        <v>alkane</v>
      </c>
      <c r="E1004">
        <v>420</v>
      </c>
      <c r="F1004">
        <v>9.6638458295736793</v>
      </c>
      <c r="G1004">
        <v>9.7159889465414899</v>
      </c>
      <c r="H1004">
        <v>9.6908994031451101</v>
      </c>
      <c r="I1004">
        <v>9.6197049999999997</v>
      </c>
      <c r="J1004">
        <v>9.6638451015263502</v>
      </c>
    </row>
    <row r="1005" spans="1:10" x14ac:dyDescent="0.3">
      <c r="A1005">
        <v>1003</v>
      </c>
      <c r="B1005">
        <v>1008</v>
      </c>
      <c r="C1005" t="s">
        <v>240</v>
      </c>
      <c r="D1005" t="str">
        <f>_xlfn.XLOOKUP(C1005,'smile func.'!B:B,'smile func.'!C:C,,0)</f>
        <v>alkane</v>
      </c>
      <c r="E1005">
        <v>450</v>
      </c>
      <c r="F1005">
        <v>10.652949952758499</v>
      </c>
      <c r="G1005">
        <v>10.6635945188403</v>
      </c>
      <c r="H1005">
        <v>10.6725956543461</v>
      </c>
      <c r="I1005">
        <v>10.625029</v>
      </c>
      <c r="J1005">
        <v>10.652946736607401</v>
      </c>
    </row>
    <row r="1006" spans="1:10" x14ac:dyDescent="0.3">
      <c r="A1006">
        <v>1004</v>
      </c>
      <c r="B1006">
        <v>1009</v>
      </c>
      <c r="C1006" t="s">
        <v>240</v>
      </c>
      <c r="D1006" t="str">
        <f>_xlfn.XLOOKUP(C1006,'smile func.'!B:B,'smile func.'!C:C,,0)</f>
        <v>alkane</v>
      </c>
      <c r="E1006">
        <v>480</v>
      </c>
      <c r="F1006">
        <v>11.518911964091499</v>
      </c>
      <c r="G1006">
        <v>11.3760178780699</v>
      </c>
      <c r="H1006">
        <v>11.4699176108758</v>
      </c>
      <c r="I1006">
        <v>11.210654999999999</v>
      </c>
      <c r="J1006">
        <v>11.5189066428443</v>
      </c>
    </row>
    <row r="1007" spans="1:10" x14ac:dyDescent="0.3">
      <c r="A1007">
        <v>1005</v>
      </c>
      <c r="B1007">
        <v>1010</v>
      </c>
      <c r="C1007" t="s">
        <v>241</v>
      </c>
      <c r="D1007" t="str">
        <f>_xlfn.XLOOKUP(C1007,'smile func.'!B:B,'smile func.'!C:C,,0)</f>
        <v>ester</v>
      </c>
      <c r="E1007">
        <v>256</v>
      </c>
      <c r="F1007">
        <v>4.8216277507866803</v>
      </c>
      <c r="G1007">
        <v>4.8141435323300703</v>
      </c>
      <c r="H1007">
        <v>5.0138787392173096</v>
      </c>
      <c r="I1007">
        <v>4.6822343000000002</v>
      </c>
      <c r="J1007">
        <v>4.8216277507866803</v>
      </c>
    </row>
    <row r="1008" spans="1:10" x14ac:dyDescent="0.3">
      <c r="A1008">
        <v>1006</v>
      </c>
      <c r="B1008">
        <v>1011</v>
      </c>
      <c r="C1008" t="s">
        <v>241</v>
      </c>
      <c r="D1008" t="str">
        <f>_xlfn.XLOOKUP(C1008,'smile func.'!B:B,'smile func.'!C:C,,0)</f>
        <v>ester</v>
      </c>
      <c r="E1008">
        <v>290.5</v>
      </c>
      <c r="F1008">
        <v>7.2243964205088398</v>
      </c>
      <c r="G1008">
        <v>7.10014780828533</v>
      </c>
      <c r="H1008">
        <v>6.67552431740814</v>
      </c>
      <c r="I1008">
        <v>7.1771183000000001</v>
      </c>
      <c r="J1008">
        <v>7.2243964205088398</v>
      </c>
    </row>
    <row r="1009" spans="1:10" x14ac:dyDescent="0.3">
      <c r="A1009">
        <v>1007</v>
      </c>
      <c r="B1009">
        <v>1012</v>
      </c>
      <c r="C1009" t="s">
        <v>241</v>
      </c>
      <c r="D1009" t="str">
        <f>_xlfn.XLOOKUP(C1009,'smile func.'!B:B,'smile func.'!C:C,,0)</f>
        <v>ester</v>
      </c>
      <c r="E1009">
        <v>325</v>
      </c>
      <c r="F1009">
        <v>9.0229174949208204</v>
      </c>
      <c r="G1009">
        <v>9.2907801082972696</v>
      </c>
      <c r="H1009">
        <v>8.8092717312459303</v>
      </c>
      <c r="I1009">
        <v>8.6844719999999995</v>
      </c>
      <c r="J1009">
        <v>9.0229174949208204</v>
      </c>
    </row>
    <row r="1010" spans="1:10" x14ac:dyDescent="0.3">
      <c r="A1010">
        <v>1008</v>
      </c>
      <c r="B1010">
        <v>1013</v>
      </c>
      <c r="C1010" t="s">
        <v>241</v>
      </c>
      <c r="D1010" t="str">
        <f>_xlfn.XLOOKUP(C1010,'smile func.'!B:B,'smile func.'!C:C,,0)</f>
        <v>ester</v>
      </c>
      <c r="E1010">
        <v>359.5</v>
      </c>
      <c r="F1010">
        <v>10.4196658380929</v>
      </c>
      <c r="G1010">
        <v>10.9808480375867</v>
      </c>
      <c r="H1010">
        <v>10.2224147834529</v>
      </c>
      <c r="I1010">
        <v>10.263487</v>
      </c>
      <c r="J1010">
        <v>10.4196658380929</v>
      </c>
    </row>
    <row r="1011" spans="1:10" x14ac:dyDescent="0.3">
      <c r="A1011">
        <v>1009</v>
      </c>
      <c r="B1011">
        <v>1014</v>
      </c>
      <c r="C1011" t="s">
        <v>241</v>
      </c>
      <c r="D1011" t="str">
        <f>_xlfn.XLOOKUP(C1011,'smile func.'!B:B,'smile func.'!C:C,,0)</f>
        <v>ester</v>
      </c>
      <c r="E1011">
        <v>394</v>
      </c>
      <c r="F1011">
        <v>11.535743325763001</v>
      </c>
      <c r="G1011">
        <v>11.872407626725</v>
      </c>
      <c r="H1011">
        <v>11.394002889895701</v>
      </c>
      <c r="I1011">
        <v>11.553986999999999</v>
      </c>
      <c r="J1011">
        <v>11.535743325763001</v>
      </c>
    </row>
    <row r="1012" spans="1:10" x14ac:dyDescent="0.3">
      <c r="A1012">
        <v>1010</v>
      </c>
      <c r="B1012">
        <v>1015</v>
      </c>
      <c r="C1012" t="s">
        <v>242</v>
      </c>
      <c r="D1012" t="str">
        <f>_xlfn.XLOOKUP(C1012,'smile func.'!B:B,'smile func.'!C:C,,0)</f>
        <v>alkene</v>
      </c>
      <c r="E1012">
        <v>273</v>
      </c>
      <c r="F1012">
        <v>7.5827084549026296</v>
      </c>
      <c r="G1012">
        <v>7.5832954052029304</v>
      </c>
      <c r="H1012">
        <v>7.5636826150462904</v>
      </c>
      <c r="I1012">
        <v>7.4721120000000001</v>
      </c>
      <c r="J1012">
        <v>7.5827084549026296</v>
      </c>
    </row>
    <row r="1013" spans="1:10" x14ac:dyDescent="0.3">
      <c r="A1013">
        <v>1011</v>
      </c>
      <c r="B1013">
        <v>1016</v>
      </c>
      <c r="C1013" t="s">
        <v>242</v>
      </c>
      <c r="D1013" t="str">
        <f>_xlfn.XLOOKUP(C1013,'smile func.'!B:B,'smile func.'!C:C,,0)</f>
        <v>alkene</v>
      </c>
      <c r="E1013">
        <v>302.75</v>
      </c>
      <c r="F1013">
        <v>9.1502443770651194</v>
      </c>
      <c r="G1013">
        <v>9.1485375162024898</v>
      </c>
      <c r="H1013">
        <v>9.20751999337166</v>
      </c>
      <c r="I1013">
        <v>9.3082600000000006</v>
      </c>
      <c r="J1013">
        <v>9.1502443770651194</v>
      </c>
    </row>
    <row r="1014" spans="1:10" x14ac:dyDescent="0.3">
      <c r="A1014">
        <v>1012</v>
      </c>
      <c r="B1014">
        <v>1017</v>
      </c>
      <c r="C1014" t="s">
        <v>242</v>
      </c>
      <c r="D1014" t="str">
        <f>_xlfn.XLOOKUP(C1014,'smile func.'!B:B,'smile func.'!C:C,,0)</f>
        <v>alkene</v>
      </c>
      <c r="E1014">
        <v>332.5</v>
      </c>
      <c r="F1014">
        <v>10.3839038454289</v>
      </c>
      <c r="G1014">
        <v>10.3849598705033</v>
      </c>
      <c r="H1014">
        <v>10.4111684214286</v>
      </c>
      <c r="I1014">
        <v>10.605774</v>
      </c>
      <c r="J1014">
        <v>10.3839030204343</v>
      </c>
    </row>
    <row r="1015" spans="1:10" x14ac:dyDescent="0.3">
      <c r="A1015">
        <v>1013</v>
      </c>
      <c r="B1015">
        <v>1018</v>
      </c>
      <c r="C1015" t="s">
        <v>242</v>
      </c>
      <c r="D1015" t="str">
        <f>_xlfn.XLOOKUP(C1015,'smile func.'!B:B,'smile func.'!C:C,,0)</f>
        <v>alkene</v>
      </c>
      <c r="E1015">
        <v>362.25</v>
      </c>
      <c r="F1015">
        <v>11.380090850616799</v>
      </c>
      <c r="G1015">
        <v>11.3758051447764</v>
      </c>
      <c r="H1015">
        <v>11.417148193800401</v>
      </c>
      <c r="I1015">
        <v>11.256285</v>
      </c>
      <c r="J1015">
        <v>11.380090850616799</v>
      </c>
    </row>
    <row r="1016" spans="1:10" x14ac:dyDescent="0.3">
      <c r="A1016">
        <v>1014</v>
      </c>
      <c r="B1016">
        <v>1019</v>
      </c>
      <c r="C1016" t="s">
        <v>242</v>
      </c>
      <c r="D1016" t="str">
        <f>_xlfn.XLOOKUP(C1016,'smile func.'!B:B,'smile func.'!C:C,,0)</f>
        <v>alkene</v>
      </c>
      <c r="E1016">
        <v>392</v>
      </c>
      <c r="F1016">
        <v>12.201353473899299</v>
      </c>
      <c r="G1016">
        <v>12.2014505253672</v>
      </c>
      <c r="H1016">
        <v>12.186137723597399</v>
      </c>
      <c r="I1016">
        <v>12.190732000000001</v>
      </c>
      <c r="J1016">
        <v>12.201349060522899</v>
      </c>
    </row>
    <row r="1017" spans="1:10" x14ac:dyDescent="0.3">
      <c r="A1017">
        <v>1015</v>
      </c>
      <c r="B1017">
        <v>1020</v>
      </c>
      <c r="C1017" t="s">
        <v>243</v>
      </c>
      <c r="D1017" t="str">
        <f>_xlfn.XLOOKUP(C1017,'smile func.'!B:B,'smile func.'!C:C,,0)</f>
        <v>ester</v>
      </c>
      <c r="E1017">
        <v>457</v>
      </c>
      <c r="F1017">
        <v>8.3593983809755095</v>
      </c>
      <c r="G1017">
        <v>8.3593983809755095</v>
      </c>
      <c r="H1017">
        <v>8.6472175450668392</v>
      </c>
      <c r="I1017">
        <v>8.4718909999999994</v>
      </c>
      <c r="J1017">
        <v>8.35940745771995</v>
      </c>
    </row>
    <row r="1018" spans="1:10" x14ac:dyDescent="0.3">
      <c r="A1018">
        <v>1016</v>
      </c>
      <c r="B1018">
        <v>1021</v>
      </c>
      <c r="C1018" t="s">
        <v>243</v>
      </c>
      <c r="D1018" t="str">
        <f>_xlfn.XLOOKUP(C1018,'smile func.'!B:B,'smile func.'!C:C,,0)</f>
        <v>ester</v>
      </c>
      <c r="E1018">
        <v>482</v>
      </c>
      <c r="F1018">
        <v>9.2719416328041593</v>
      </c>
      <c r="G1018">
        <v>9.4398232720195399</v>
      </c>
      <c r="H1018">
        <v>9.61682995320567</v>
      </c>
      <c r="I1018">
        <v>9.4052710000000008</v>
      </c>
      <c r="J1018">
        <v>9.2719454146308191</v>
      </c>
    </row>
    <row r="1019" spans="1:10" x14ac:dyDescent="0.3">
      <c r="A1019">
        <v>1017</v>
      </c>
      <c r="B1019">
        <v>1022</v>
      </c>
      <c r="C1019" t="s">
        <v>243</v>
      </c>
      <c r="D1019" t="str">
        <f>_xlfn.XLOOKUP(C1019,'smile func.'!B:B,'smile func.'!C:C,,0)</f>
        <v>ester</v>
      </c>
      <c r="E1019">
        <v>507</v>
      </c>
      <c r="F1019">
        <v>10.0850257800788</v>
      </c>
      <c r="G1019">
        <v>10.3523311923972</v>
      </c>
      <c r="H1019">
        <v>10.2884845391002</v>
      </c>
      <c r="I1019">
        <v>10.176964</v>
      </c>
      <c r="J1019">
        <v>10.085025097269099</v>
      </c>
    </row>
    <row r="1020" spans="1:10" x14ac:dyDescent="0.3">
      <c r="A1020">
        <v>1018</v>
      </c>
      <c r="B1020">
        <v>1023</v>
      </c>
      <c r="C1020" t="s">
        <v>243</v>
      </c>
      <c r="D1020" t="str">
        <f>_xlfn.XLOOKUP(C1020,'smile func.'!B:B,'smile func.'!C:C,,0)</f>
        <v>ester</v>
      </c>
      <c r="E1020">
        <v>532</v>
      </c>
      <c r="F1020">
        <v>10.8140707433821</v>
      </c>
      <c r="G1020">
        <v>11.0643117833727</v>
      </c>
      <c r="H1020">
        <v>11.0711051440761</v>
      </c>
      <c r="I1020">
        <v>10.925521</v>
      </c>
      <c r="J1020">
        <v>10.814066271946499</v>
      </c>
    </row>
    <row r="1021" spans="1:10" x14ac:dyDescent="0.3">
      <c r="A1021">
        <v>1019</v>
      </c>
      <c r="B1021">
        <v>1024</v>
      </c>
      <c r="C1021" t="s">
        <v>243</v>
      </c>
      <c r="D1021" t="str">
        <f>_xlfn.XLOOKUP(C1021,'smile func.'!B:B,'smile func.'!C:C,,0)</f>
        <v>ester</v>
      </c>
      <c r="E1021">
        <v>557</v>
      </c>
      <c r="F1021">
        <v>11.4714655185486</v>
      </c>
      <c r="G1021">
        <v>11.0643117833727</v>
      </c>
      <c r="H1021">
        <v>11.3777639675823</v>
      </c>
      <c r="I1021">
        <v>11.20844</v>
      </c>
      <c r="J1021">
        <v>11.4714578142259</v>
      </c>
    </row>
    <row r="1022" spans="1:10" x14ac:dyDescent="0.3">
      <c r="A1022">
        <v>1020</v>
      </c>
      <c r="B1022">
        <v>1025</v>
      </c>
      <c r="C1022" t="s">
        <v>244</v>
      </c>
      <c r="D1022" t="str">
        <f>_xlfn.XLOOKUP(C1022,'smile func.'!B:B,'smile func.'!C:C,,0)</f>
        <v>alkyne</v>
      </c>
      <c r="E1022">
        <v>404</v>
      </c>
      <c r="F1022">
        <v>9.5101343516458101</v>
      </c>
      <c r="G1022">
        <v>9.51857525258675</v>
      </c>
      <c r="H1022">
        <v>9.5072272700501799</v>
      </c>
      <c r="I1022">
        <v>9.6882970000000004</v>
      </c>
      <c r="J1022">
        <v>9.5101343516458101</v>
      </c>
    </row>
    <row r="1023" spans="1:10" x14ac:dyDescent="0.3">
      <c r="A1023">
        <v>1021</v>
      </c>
      <c r="B1023">
        <v>1026</v>
      </c>
      <c r="C1023" t="s">
        <v>244</v>
      </c>
      <c r="D1023" t="str">
        <f>_xlfn.XLOOKUP(C1023,'smile func.'!B:B,'smile func.'!C:C,,0)</f>
        <v>alkyne</v>
      </c>
      <c r="E1023">
        <v>421</v>
      </c>
      <c r="F1023">
        <v>10.097469166786601</v>
      </c>
      <c r="G1023">
        <v>10.1283196326739</v>
      </c>
      <c r="H1023">
        <v>10.1015382573952</v>
      </c>
      <c r="I1023">
        <v>10.269473</v>
      </c>
      <c r="J1023">
        <v>10.097469166786601</v>
      </c>
    </row>
    <row r="1024" spans="1:10" x14ac:dyDescent="0.3">
      <c r="A1024">
        <v>1022</v>
      </c>
      <c r="B1024">
        <v>1027</v>
      </c>
      <c r="C1024" t="s">
        <v>244</v>
      </c>
      <c r="D1024" t="str">
        <f>_xlfn.XLOOKUP(C1024,'smile func.'!B:B,'smile func.'!C:C,,0)</f>
        <v>alkyne</v>
      </c>
      <c r="E1024">
        <v>438</v>
      </c>
      <c r="F1024">
        <v>10.627826577533</v>
      </c>
      <c r="G1024">
        <v>10.6312551335024</v>
      </c>
      <c r="H1024">
        <v>10.702398696768</v>
      </c>
      <c r="I1024">
        <v>10.817047000000001</v>
      </c>
      <c r="J1024">
        <v>10.627826577533</v>
      </c>
    </row>
    <row r="1025" spans="1:10" x14ac:dyDescent="0.3">
      <c r="A1025">
        <v>1023</v>
      </c>
      <c r="B1025">
        <v>1028</v>
      </c>
      <c r="C1025" t="s">
        <v>244</v>
      </c>
      <c r="D1025" t="str">
        <f>_xlfn.XLOOKUP(C1025,'smile func.'!B:B,'smile func.'!C:C,,0)</f>
        <v>alkyne</v>
      </c>
      <c r="E1025">
        <v>455</v>
      </c>
      <c r="F1025">
        <v>11.109114104108</v>
      </c>
      <c r="G1025">
        <v>11.3427394450799</v>
      </c>
      <c r="H1025">
        <v>11.1924865218825</v>
      </c>
      <c r="I1025">
        <v>11.217696</v>
      </c>
      <c r="J1025">
        <v>11.109114104108</v>
      </c>
    </row>
    <row r="1026" spans="1:10" x14ac:dyDescent="0.3">
      <c r="A1026">
        <v>1024</v>
      </c>
      <c r="B1026">
        <v>1029</v>
      </c>
      <c r="C1026" t="s">
        <v>244</v>
      </c>
      <c r="D1026" t="str">
        <f>_xlfn.XLOOKUP(C1026,'smile func.'!B:B,'smile func.'!C:C,,0)</f>
        <v>alkyne</v>
      </c>
      <c r="E1026">
        <v>472</v>
      </c>
      <c r="F1026">
        <v>11.547840721235399</v>
      </c>
      <c r="G1026">
        <v>11.3427394450799</v>
      </c>
      <c r="H1026">
        <v>11.460069742991999</v>
      </c>
      <c r="I1026">
        <v>11.445617</v>
      </c>
      <c r="J1026">
        <v>11.547840721235399</v>
      </c>
    </row>
    <row r="1027" spans="1:10" x14ac:dyDescent="0.3">
      <c r="A1027">
        <v>1025</v>
      </c>
      <c r="B1027">
        <v>1030</v>
      </c>
      <c r="C1027" t="s">
        <v>245</v>
      </c>
      <c r="D1027" t="str">
        <f>_xlfn.XLOOKUP(C1027,'smile func.'!B:B,'smile func.'!C:C,,0)</f>
        <v>alcohol</v>
      </c>
      <c r="E1027">
        <v>316</v>
      </c>
      <c r="F1027">
        <v>7.5755967700642399</v>
      </c>
      <c r="G1027">
        <v>7.5755967700642399</v>
      </c>
      <c r="H1027">
        <v>7.4142018644079499</v>
      </c>
      <c r="I1027">
        <v>7.2889410000000003</v>
      </c>
      <c r="J1027">
        <v>7.5755967700642399</v>
      </c>
    </row>
    <row r="1028" spans="1:10" x14ac:dyDescent="0.3">
      <c r="A1028">
        <v>1026</v>
      </c>
      <c r="B1028">
        <v>1031</v>
      </c>
      <c r="C1028" t="s">
        <v>245</v>
      </c>
      <c r="D1028" t="str">
        <f>_xlfn.XLOOKUP(C1028,'smile func.'!B:B,'smile func.'!C:C,,0)</f>
        <v>alcohol</v>
      </c>
      <c r="E1028">
        <v>344.5</v>
      </c>
      <c r="F1028">
        <v>9.0210251620828394</v>
      </c>
      <c r="G1028">
        <v>8.6723243889736992</v>
      </c>
      <c r="H1028">
        <v>8.9235318351257504</v>
      </c>
      <c r="I1028">
        <v>8.6845879999999998</v>
      </c>
      <c r="J1028">
        <v>9.0210251620828394</v>
      </c>
    </row>
    <row r="1029" spans="1:10" x14ac:dyDescent="0.3">
      <c r="A1029">
        <v>1027</v>
      </c>
      <c r="B1029">
        <v>1032</v>
      </c>
      <c r="C1029" t="s">
        <v>245</v>
      </c>
      <c r="D1029" t="str">
        <f>_xlfn.XLOOKUP(C1029,'smile func.'!B:B,'smile func.'!C:C,,0)</f>
        <v>alcohol</v>
      </c>
      <c r="E1029">
        <v>373</v>
      </c>
      <c r="F1029">
        <v>10.243182048329</v>
      </c>
      <c r="G1029">
        <v>10.243182048329</v>
      </c>
      <c r="H1029">
        <v>10.0600189016182</v>
      </c>
      <c r="I1029">
        <v>10.209353999999999</v>
      </c>
      <c r="J1029">
        <v>10.243182048329</v>
      </c>
    </row>
    <row r="1030" spans="1:10" x14ac:dyDescent="0.3">
      <c r="A1030">
        <v>1028</v>
      </c>
      <c r="B1030">
        <v>1033</v>
      </c>
      <c r="C1030" t="s">
        <v>245</v>
      </c>
      <c r="D1030" t="str">
        <f>_xlfn.XLOOKUP(C1030,'smile func.'!B:B,'smile func.'!C:C,,0)</f>
        <v>alcohol</v>
      </c>
      <c r="E1030">
        <v>401.5</v>
      </c>
      <c r="F1030">
        <v>11.290090657762001</v>
      </c>
      <c r="G1030">
        <v>11.315052387574701</v>
      </c>
      <c r="H1030">
        <v>11.2476215119259</v>
      </c>
      <c r="I1030">
        <v>11.378812999999999</v>
      </c>
      <c r="J1030">
        <v>11.290090657762001</v>
      </c>
    </row>
    <row r="1031" spans="1:10" x14ac:dyDescent="0.3">
      <c r="A1031">
        <v>1029</v>
      </c>
      <c r="B1031">
        <v>1034</v>
      </c>
      <c r="C1031" t="s">
        <v>245</v>
      </c>
      <c r="D1031" t="str">
        <f>_xlfn.XLOOKUP(C1031,'smile func.'!B:B,'smile func.'!C:C,,0)</f>
        <v>alcohol</v>
      </c>
      <c r="E1031">
        <v>430</v>
      </c>
      <c r="F1031">
        <v>12.1969232343843</v>
      </c>
      <c r="G1031">
        <v>12.1941799913492</v>
      </c>
      <c r="H1031">
        <v>12.0992155488966</v>
      </c>
      <c r="I1031">
        <v>12.067206000000001</v>
      </c>
      <c r="J1031">
        <v>12.1969232343843</v>
      </c>
    </row>
    <row r="1032" spans="1:10" x14ac:dyDescent="0.3">
      <c r="A1032">
        <v>1030</v>
      </c>
      <c r="B1032">
        <v>1035</v>
      </c>
      <c r="C1032" t="s">
        <v>246</v>
      </c>
      <c r="D1032" t="str">
        <f>_xlfn.XLOOKUP(C1032,'smile func.'!B:B,'smile func.'!C:C,,0)</f>
        <v>ester</v>
      </c>
      <c r="E1032">
        <v>350</v>
      </c>
      <c r="F1032">
        <v>4.8479954741448399</v>
      </c>
      <c r="G1032">
        <v>4.8671289746911297</v>
      </c>
      <c r="H1032">
        <v>5.0533445834644501</v>
      </c>
      <c r="I1032">
        <v>4.4518332000000003</v>
      </c>
      <c r="J1032">
        <v>4.8480075482548104</v>
      </c>
    </row>
    <row r="1033" spans="1:10" x14ac:dyDescent="0.3">
      <c r="A1033">
        <v>1031</v>
      </c>
      <c r="B1033">
        <v>1036</v>
      </c>
      <c r="C1033" t="s">
        <v>246</v>
      </c>
      <c r="D1033" t="str">
        <f>_xlfn.XLOOKUP(C1033,'smile func.'!B:B,'smile func.'!C:C,,0)</f>
        <v>ester</v>
      </c>
      <c r="E1033">
        <v>393.5</v>
      </c>
      <c r="F1033">
        <v>7.12162466963653</v>
      </c>
      <c r="G1033">
        <v>7.0095166651464798</v>
      </c>
      <c r="H1033">
        <v>7.0734789371506999</v>
      </c>
      <c r="I1033">
        <v>6.8223849999999997</v>
      </c>
      <c r="J1033">
        <v>7.12162750273672</v>
      </c>
    </row>
    <row r="1034" spans="1:10" x14ac:dyDescent="0.3">
      <c r="A1034">
        <v>1032</v>
      </c>
      <c r="B1034">
        <v>1037</v>
      </c>
      <c r="C1034" t="s">
        <v>246</v>
      </c>
      <c r="D1034" t="str">
        <f>_xlfn.XLOOKUP(C1034,'smile func.'!B:B,'smile func.'!C:C,,0)</f>
        <v>ester</v>
      </c>
      <c r="E1034">
        <v>437</v>
      </c>
      <c r="F1034">
        <v>8.9058343720319098</v>
      </c>
      <c r="G1034">
        <v>8.8912402172968807</v>
      </c>
      <c r="H1034">
        <v>9.0163448552303702</v>
      </c>
      <c r="I1034">
        <v>9.2821455000000004</v>
      </c>
      <c r="J1034">
        <v>8.9058327234737895</v>
      </c>
    </row>
    <row r="1035" spans="1:10" x14ac:dyDescent="0.3">
      <c r="A1035">
        <v>1033</v>
      </c>
      <c r="B1035">
        <v>1038</v>
      </c>
      <c r="C1035" t="s">
        <v>246</v>
      </c>
      <c r="D1035" t="str">
        <f>_xlfn.XLOOKUP(C1035,'smile func.'!B:B,'smile func.'!C:C,,0)</f>
        <v>ester</v>
      </c>
      <c r="E1035">
        <v>480.5</v>
      </c>
      <c r="F1035">
        <v>10.343296861990201</v>
      </c>
      <c r="G1035">
        <v>10.3845121876244</v>
      </c>
      <c r="H1035">
        <v>10.527270265623599</v>
      </c>
      <c r="I1035">
        <v>10.657335</v>
      </c>
      <c r="J1035">
        <v>10.343291141660099</v>
      </c>
    </row>
    <row r="1036" spans="1:10" x14ac:dyDescent="0.3">
      <c r="A1036">
        <v>1034</v>
      </c>
      <c r="B1036">
        <v>1039</v>
      </c>
      <c r="C1036" t="s">
        <v>246</v>
      </c>
      <c r="D1036" t="str">
        <f>_xlfn.XLOOKUP(C1036,'smile func.'!B:B,'smile func.'!C:C,,0)</f>
        <v>ester</v>
      </c>
      <c r="E1036">
        <v>524</v>
      </c>
      <c r="F1036">
        <v>11.526141267914801</v>
      </c>
      <c r="G1036">
        <v>11.5225289625829</v>
      </c>
      <c r="H1036">
        <v>11.4293379256733</v>
      </c>
      <c r="I1036">
        <v>11.661873</v>
      </c>
      <c r="J1036">
        <v>11.526132556093801</v>
      </c>
    </row>
    <row r="1037" spans="1:10" x14ac:dyDescent="0.3">
      <c r="A1037">
        <v>1035</v>
      </c>
      <c r="B1037">
        <v>1040</v>
      </c>
      <c r="C1037" t="s">
        <v>247</v>
      </c>
      <c r="D1037" t="str">
        <f>_xlfn.XLOOKUP(C1037,'smile func.'!B:B,'smile func.'!C:C,,0)</f>
        <v>alkene</v>
      </c>
      <c r="E1037">
        <v>242</v>
      </c>
      <c r="F1037">
        <v>7.6270281580523998</v>
      </c>
      <c r="G1037">
        <v>7.6252139957345104</v>
      </c>
      <c r="H1037">
        <v>7.7070169955163204</v>
      </c>
      <c r="I1037">
        <v>7.1914350000000002</v>
      </c>
      <c r="J1037">
        <v>7.6270281580523998</v>
      </c>
    </row>
    <row r="1038" spans="1:10" x14ac:dyDescent="0.3">
      <c r="A1038">
        <v>1036</v>
      </c>
      <c r="B1038">
        <v>1041</v>
      </c>
      <c r="C1038" t="s">
        <v>247</v>
      </c>
      <c r="D1038" t="str">
        <f>_xlfn.XLOOKUP(C1038,'smile func.'!B:B,'smile func.'!C:C,,0)</f>
        <v>alkene</v>
      </c>
      <c r="E1038">
        <v>269</v>
      </c>
      <c r="F1038">
        <v>9.1838611286569201</v>
      </c>
      <c r="G1038">
        <v>9.1832698671043005</v>
      </c>
      <c r="H1038">
        <v>8.8260086467971597</v>
      </c>
      <c r="I1038">
        <v>9.1113940000000007</v>
      </c>
      <c r="J1038">
        <v>9.1838611286569201</v>
      </c>
    </row>
    <row r="1039" spans="1:10" x14ac:dyDescent="0.3">
      <c r="A1039">
        <v>1037</v>
      </c>
      <c r="B1039">
        <v>1042</v>
      </c>
      <c r="C1039" t="s">
        <v>247</v>
      </c>
      <c r="D1039" t="str">
        <f>_xlfn.XLOOKUP(C1039,'smile func.'!B:B,'smile func.'!C:C,,0)</f>
        <v>alkene</v>
      </c>
      <c r="E1039">
        <v>296</v>
      </c>
      <c r="F1039">
        <v>10.4077964232272</v>
      </c>
      <c r="G1039">
        <v>10.502076071782501</v>
      </c>
      <c r="H1039">
        <v>10.284406155801801</v>
      </c>
      <c r="I1039">
        <v>10.337738</v>
      </c>
      <c r="J1039">
        <v>10.4077964232272</v>
      </c>
    </row>
    <row r="1040" spans="1:10" x14ac:dyDescent="0.3">
      <c r="A1040">
        <v>1038</v>
      </c>
      <c r="B1040">
        <v>1043</v>
      </c>
      <c r="C1040" t="s">
        <v>247</v>
      </c>
      <c r="D1040" t="str">
        <f>_xlfn.XLOOKUP(C1040,'smile func.'!B:B,'smile func.'!C:C,,0)</f>
        <v>alkene</v>
      </c>
      <c r="E1040">
        <v>323</v>
      </c>
      <c r="F1040">
        <v>11.395296090646999</v>
      </c>
      <c r="G1040">
        <v>11.3397859576462</v>
      </c>
      <c r="H1040">
        <v>11.2134471181088</v>
      </c>
      <c r="I1040">
        <v>11.343029</v>
      </c>
      <c r="J1040">
        <v>11.395296090646999</v>
      </c>
    </row>
    <row r="1041" spans="1:10" x14ac:dyDescent="0.3">
      <c r="A1041">
        <v>1039</v>
      </c>
      <c r="B1041">
        <v>1044</v>
      </c>
      <c r="C1041" t="s">
        <v>247</v>
      </c>
      <c r="D1041" t="str">
        <f>_xlfn.XLOOKUP(C1041,'smile func.'!B:B,'smile func.'!C:C,,0)</f>
        <v>alkene</v>
      </c>
      <c r="E1041">
        <v>350</v>
      </c>
      <c r="F1041">
        <v>12.208836392506701</v>
      </c>
      <c r="G1041">
        <v>12.123418234982701</v>
      </c>
      <c r="H1041">
        <v>12.054042979015399</v>
      </c>
      <c r="I1041">
        <v>12.171897</v>
      </c>
      <c r="J1041">
        <v>12.208836392506701</v>
      </c>
    </row>
    <row r="1042" spans="1:10" x14ac:dyDescent="0.3">
      <c r="A1042">
        <v>1040</v>
      </c>
      <c r="B1042">
        <v>1045</v>
      </c>
      <c r="C1042" t="s">
        <v>248</v>
      </c>
      <c r="D1042" t="str">
        <f>_xlfn.XLOOKUP(C1042,'smile func.'!B:B,'smile func.'!C:C,,0)</f>
        <v>ketone</v>
      </c>
      <c r="E1042">
        <v>295</v>
      </c>
      <c r="F1042">
        <v>4.8842527677371796</v>
      </c>
      <c r="G1042">
        <v>4.8822495938055104</v>
      </c>
      <c r="H1042">
        <v>5.2585626037312601</v>
      </c>
      <c r="I1042">
        <v>4.7859309999999997</v>
      </c>
      <c r="J1042">
        <v>4.8842527677371796</v>
      </c>
    </row>
    <row r="1043" spans="1:10" x14ac:dyDescent="0.3">
      <c r="A1043">
        <v>1041</v>
      </c>
      <c r="B1043">
        <v>1046</v>
      </c>
      <c r="C1043" t="s">
        <v>248</v>
      </c>
      <c r="D1043" t="str">
        <f>_xlfn.XLOOKUP(C1043,'smile func.'!B:B,'smile func.'!C:C,,0)</f>
        <v>ketone</v>
      </c>
      <c r="E1043">
        <v>331.5</v>
      </c>
      <c r="F1043">
        <v>7.1697744102757897</v>
      </c>
      <c r="G1043">
        <v>7.1803739910131403</v>
      </c>
      <c r="H1043">
        <v>7.4534108010761804</v>
      </c>
      <c r="I1043">
        <v>6.9285603</v>
      </c>
      <c r="J1043">
        <v>7.1697744102757897</v>
      </c>
    </row>
    <row r="1044" spans="1:10" x14ac:dyDescent="0.3">
      <c r="A1044">
        <v>1042</v>
      </c>
      <c r="B1044">
        <v>1047</v>
      </c>
      <c r="C1044" t="s">
        <v>248</v>
      </c>
      <c r="D1044" t="str">
        <f>_xlfn.XLOOKUP(C1044,'smile func.'!B:B,'smile func.'!C:C,,0)</f>
        <v>ketone</v>
      </c>
      <c r="E1044">
        <v>368</v>
      </c>
      <c r="F1044">
        <v>8.9425117818056101</v>
      </c>
      <c r="G1044">
        <v>8.9425117818056101</v>
      </c>
      <c r="H1044">
        <v>9.1859890507093702</v>
      </c>
      <c r="I1044">
        <v>9.3045039999999997</v>
      </c>
      <c r="J1044">
        <v>8.9425117818056101</v>
      </c>
    </row>
    <row r="1045" spans="1:10" x14ac:dyDescent="0.3">
      <c r="A1045">
        <v>1043</v>
      </c>
      <c r="B1045">
        <v>1048</v>
      </c>
      <c r="C1045" t="s">
        <v>248</v>
      </c>
      <c r="D1045" t="str">
        <f>_xlfn.XLOOKUP(C1045,'smile func.'!B:B,'smile func.'!C:C,,0)</f>
        <v>ketone</v>
      </c>
      <c r="E1045">
        <v>404.5</v>
      </c>
      <c r="F1045">
        <v>10.357632050583099</v>
      </c>
      <c r="G1045">
        <v>10.1960098518898</v>
      </c>
      <c r="H1045">
        <v>10.659000813857199</v>
      </c>
      <c r="I1045">
        <v>10.55325</v>
      </c>
      <c r="J1045">
        <v>10.357632050583099</v>
      </c>
    </row>
    <row r="1046" spans="1:10" x14ac:dyDescent="0.3">
      <c r="A1046">
        <v>1044</v>
      </c>
      <c r="B1046">
        <v>1049</v>
      </c>
      <c r="C1046" t="s">
        <v>248</v>
      </c>
      <c r="D1046" t="str">
        <f>_xlfn.XLOOKUP(C1046,'smile func.'!B:B,'smile func.'!C:C,,0)</f>
        <v>ketone</v>
      </c>
      <c r="E1046">
        <v>441</v>
      </c>
      <c r="F1046">
        <v>11.513434204103101</v>
      </c>
      <c r="G1046">
        <v>11.9746199238114</v>
      </c>
      <c r="H1046">
        <v>11.508498517616299</v>
      </c>
      <c r="I1046">
        <v>11.757559000000001</v>
      </c>
      <c r="J1046">
        <v>11.513434204103101</v>
      </c>
    </row>
    <row r="1047" spans="1:10" x14ac:dyDescent="0.3">
      <c r="A1047">
        <v>1045</v>
      </c>
      <c r="B1047">
        <v>1050</v>
      </c>
      <c r="C1047" t="s">
        <v>249</v>
      </c>
      <c r="D1047" t="e">
        <f>_xlfn.XLOOKUP(C1047,'smile func.'!B:B,'smile func.'!C:C,,0)</f>
        <v>#N/A</v>
      </c>
      <c r="E1047">
        <v>456</v>
      </c>
      <c r="F1047">
        <v>11.522739329527999</v>
      </c>
      <c r="G1047">
        <v>11.5227428227362</v>
      </c>
      <c r="H1047">
        <v>11.5227325712703</v>
      </c>
      <c r="I1047">
        <v>11.490330999999999</v>
      </c>
      <c r="J1047">
        <v>11.522739329527999</v>
      </c>
    </row>
    <row r="1048" spans="1:10" x14ac:dyDescent="0.3">
      <c r="A1048">
        <v>1046</v>
      </c>
      <c r="B1048">
        <v>1051</v>
      </c>
      <c r="C1048" t="s">
        <v>250</v>
      </c>
      <c r="D1048" t="str">
        <f>_xlfn.XLOOKUP(C1048,'smile func.'!B:B,'smile func.'!C:C,,0)</f>
        <v>ester</v>
      </c>
      <c r="E1048">
        <v>292</v>
      </c>
      <c r="F1048">
        <v>8.7208574251186803</v>
      </c>
      <c r="G1048">
        <v>7.6624822890133997</v>
      </c>
      <c r="H1048">
        <v>8.4296624600648205</v>
      </c>
      <c r="I1048">
        <v>8.9814500000000006</v>
      </c>
      <c r="J1048">
        <v>8.7208720792193493</v>
      </c>
    </row>
    <row r="1049" spans="1:10" x14ac:dyDescent="0.3">
      <c r="A1049">
        <v>1047</v>
      </c>
      <c r="B1049">
        <v>1052</v>
      </c>
      <c r="C1049" t="s">
        <v>250</v>
      </c>
      <c r="D1049" t="str">
        <f>_xlfn.XLOOKUP(C1049,'smile func.'!B:B,'smile func.'!C:C,,0)</f>
        <v>ester</v>
      </c>
      <c r="E1049">
        <v>316.25</v>
      </c>
      <c r="F1049">
        <v>9.8488198586685503</v>
      </c>
      <c r="G1049">
        <v>9.7506402792544105</v>
      </c>
      <c r="H1049">
        <v>9.8608888341938901</v>
      </c>
      <c r="I1049">
        <v>10.051249500000001</v>
      </c>
      <c r="J1049">
        <v>9.8488256210333098</v>
      </c>
    </row>
    <row r="1050" spans="1:10" x14ac:dyDescent="0.3">
      <c r="A1050">
        <v>1048</v>
      </c>
      <c r="B1050">
        <v>1053</v>
      </c>
      <c r="C1050" t="s">
        <v>250</v>
      </c>
      <c r="D1050" t="str">
        <f>_xlfn.XLOOKUP(C1050,'smile func.'!B:B,'smile func.'!C:C,,0)</f>
        <v>ester</v>
      </c>
      <c r="E1050">
        <v>340.5</v>
      </c>
      <c r="F1050">
        <v>10.7841833877353</v>
      </c>
      <c r="G1050">
        <v>10.7841833877353</v>
      </c>
      <c r="H1050">
        <v>10.7984184085363</v>
      </c>
      <c r="I1050">
        <v>10.842959</v>
      </c>
      <c r="J1050">
        <v>10.784181629048399</v>
      </c>
    </row>
    <row r="1051" spans="1:10" x14ac:dyDescent="0.3">
      <c r="A1051">
        <v>1049</v>
      </c>
      <c r="B1051">
        <v>1054</v>
      </c>
      <c r="C1051" t="s">
        <v>250</v>
      </c>
      <c r="D1051" t="str">
        <f>_xlfn.XLOOKUP(C1051,'smile func.'!B:B,'smile func.'!C:C,,0)</f>
        <v>ester</v>
      </c>
      <c r="E1051">
        <v>364.75</v>
      </c>
      <c r="F1051">
        <v>11.572397035651401</v>
      </c>
      <c r="G1051">
        <v>11.529276069105199</v>
      </c>
      <c r="H1051">
        <v>11.6915815908068</v>
      </c>
      <c r="I1051">
        <v>11.299091000000001</v>
      </c>
      <c r="J1051">
        <v>11.5723899597828</v>
      </c>
    </row>
    <row r="1052" spans="1:10" x14ac:dyDescent="0.3">
      <c r="A1052">
        <v>1050</v>
      </c>
      <c r="B1052">
        <v>1055</v>
      </c>
      <c r="C1052" t="s">
        <v>250</v>
      </c>
      <c r="D1052" t="str">
        <f>_xlfn.XLOOKUP(C1052,'smile func.'!B:B,'smile func.'!C:C,,0)</f>
        <v>ester</v>
      </c>
      <c r="E1052">
        <v>389</v>
      </c>
      <c r="F1052">
        <v>12.245652687512999</v>
      </c>
      <c r="G1052">
        <v>12.5072992666479</v>
      </c>
      <c r="H1052">
        <v>12.124197790108999</v>
      </c>
      <c r="I1052">
        <v>12.064845999999999</v>
      </c>
      <c r="J1052">
        <v>12.245641364190799</v>
      </c>
    </row>
    <row r="1053" spans="1:10" x14ac:dyDescent="0.3">
      <c r="A1053">
        <v>1051</v>
      </c>
      <c r="B1053">
        <v>1056</v>
      </c>
      <c r="C1053" t="s">
        <v>251</v>
      </c>
      <c r="D1053" t="str">
        <f>_xlfn.XLOOKUP(C1053,'smile func.'!B:B,'smile func.'!C:C,,0)</f>
        <v>ester</v>
      </c>
      <c r="E1053">
        <v>328</v>
      </c>
      <c r="F1053">
        <v>6.0571281261439402</v>
      </c>
      <c r="G1053">
        <v>6.1536217755261902</v>
      </c>
      <c r="H1053">
        <v>6.2477403110195002</v>
      </c>
      <c r="I1053">
        <v>6.2858906000000001</v>
      </c>
      <c r="J1053">
        <v>6.0571500010902302</v>
      </c>
    </row>
    <row r="1054" spans="1:10" x14ac:dyDescent="0.3">
      <c r="A1054">
        <v>1052</v>
      </c>
      <c r="B1054">
        <v>1057</v>
      </c>
      <c r="C1054" t="s">
        <v>251</v>
      </c>
      <c r="D1054" t="str">
        <f>_xlfn.XLOOKUP(C1054,'smile func.'!B:B,'smile func.'!C:C,,0)</f>
        <v>ester</v>
      </c>
      <c r="E1054">
        <v>335.5</v>
      </c>
      <c r="F1054">
        <v>6.4991524235198099</v>
      </c>
      <c r="G1054">
        <v>6.1536217755261902</v>
      </c>
      <c r="H1054">
        <v>6.5252333467671102</v>
      </c>
      <c r="I1054">
        <v>6.8559349999999997</v>
      </c>
      <c r="J1054">
        <v>6.4991651273067799</v>
      </c>
    </row>
    <row r="1055" spans="1:10" x14ac:dyDescent="0.3">
      <c r="A1055">
        <v>1053</v>
      </c>
      <c r="B1055">
        <v>1058</v>
      </c>
      <c r="C1055" t="s">
        <v>251</v>
      </c>
      <c r="D1055" t="str">
        <f>_xlfn.XLOOKUP(C1055,'smile func.'!B:B,'smile func.'!C:C,,0)</f>
        <v>ester</v>
      </c>
      <c r="E1055">
        <v>343</v>
      </c>
      <c r="F1055">
        <v>6.9260509892642403</v>
      </c>
      <c r="G1055">
        <v>7.1025537648253199</v>
      </c>
      <c r="H1055">
        <v>6.9440539406850901</v>
      </c>
      <c r="I1055">
        <v>6.9557399999999996</v>
      </c>
      <c r="J1055">
        <v>6.9260503191951797</v>
      </c>
    </row>
    <row r="1056" spans="1:10" x14ac:dyDescent="0.3">
      <c r="A1056">
        <v>1054</v>
      </c>
      <c r="B1056">
        <v>1059</v>
      </c>
      <c r="C1056" t="s">
        <v>251</v>
      </c>
      <c r="D1056" t="str">
        <f>_xlfn.XLOOKUP(C1056,'smile func.'!B:B,'smile func.'!C:C,,0)</f>
        <v>ester</v>
      </c>
      <c r="E1056">
        <v>350.5</v>
      </c>
      <c r="F1056">
        <v>7.3385871495221497</v>
      </c>
      <c r="G1056">
        <v>7.1025537648253199</v>
      </c>
      <c r="H1056">
        <v>7.3278272119716004</v>
      </c>
      <c r="I1056">
        <v>7.1752479999999998</v>
      </c>
      <c r="J1056">
        <v>7.3385762291962697</v>
      </c>
    </row>
    <row r="1057" spans="1:10" x14ac:dyDescent="0.3">
      <c r="A1057">
        <v>1055</v>
      </c>
      <c r="B1057">
        <v>1060</v>
      </c>
      <c r="C1057" t="s">
        <v>251</v>
      </c>
      <c r="D1057" t="str">
        <f>_xlfn.XLOOKUP(C1057,'smile func.'!B:B,'smile func.'!C:C,,0)</f>
        <v>ester</v>
      </c>
      <c r="E1057">
        <v>358</v>
      </c>
      <c r="F1057">
        <v>7.7374737180653401</v>
      </c>
      <c r="G1057">
        <v>8.1848561875628096</v>
      </c>
      <c r="H1057">
        <v>7.6609604691644302</v>
      </c>
      <c r="I1057">
        <v>7.7281836999999998</v>
      </c>
      <c r="J1057">
        <v>7.7374529378878396</v>
      </c>
    </row>
    <row r="1058" spans="1:10" x14ac:dyDescent="0.3">
      <c r="A1058">
        <v>1056</v>
      </c>
      <c r="B1058">
        <v>1061</v>
      </c>
      <c r="C1058" t="s">
        <v>252</v>
      </c>
      <c r="D1058" t="str">
        <f>_xlfn.XLOOKUP(C1058,'smile func.'!B:B,'smile func.'!C:C,,0)</f>
        <v>aromatic</v>
      </c>
      <c r="E1058">
        <v>333</v>
      </c>
      <c r="F1058">
        <v>7.6187321009567697</v>
      </c>
      <c r="G1058">
        <v>7.6187321009567697</v>
      </c>
      <c r="H1058">
        <v>7.5186696650071996</v>
      </c>
      <c r="I1058">
        <v>7.8844614000000002</v>
      </c>
      <c r="J1058">
        <v>7.6187417903446502</v>
      </c>
    </row>
    <row r="1059" spans="1:10" x14ac:dyDescent="0.3">
      <c r="A1059">
        <v>1057</v>
      </c>
      <c r="B1059">
        <v>1062</v>
      </c>
      <c r="C1059" t="s">
        <v>252</v>
      </c>
      <c r="D1059" t="str">
        <f>_xlfn.XLOOKUP(C1059,'smile func.'!B:B,'smile func.'!C:C,,0)</f>
        <v>aromatic</v>
      </c>
      <c r="E1059">
        <v>367.5</v>
      </c>
      <c r="F1059">
        <v>9.1539738168939202</v>
      </c>
      <c r="G1059">
        <v>9.0638583514584603</v>
      </c>
      <c r="H1059">
        <v>8.9981715811668597</v>
      </c>
      <c r="I1059">
        <v>9.1557110000000002</v>
      </c>
      <c r="J1059">
        <v>9.1539768755234707</v>
      </c>
    </row>
    <row r="1060" spans="1:10" x14ac:dyDescent="0.3">
      <c r="A1060">
        <v>1058</v>
      </c>
      <c r="B1060">
        <v>1063</v>
      </c>
      <c r="C1060" t="s">
        <v>252</v>
      </c>
      <c r="D1060" t="str">
        <f>_xlfn.XLOOKUP(C1060,'smile func.'!B:B,'smile func.'!C:C,,0)</f>
        <v>aromatic</v>
      </c>
      <c r="E1060">
        <v>402</v>
      </c>
      <c r="F1060">
        <v>10.375937960228899</v>
      </c>
      <c r="G1060">
        <v>10.3608514812737</v>
      </c>
      <c r="H1060">
        <v>10.2889425517611</v>
      </c>
      <c r="I1060">
        <v>10.829022999999999</v>
      </c>
      <c r="J1060">
        <v>10.3759366946404</v>
      </c>
    </row>
    <row r="1061" spans="1:10" x14ac:dyDescent="0.3">
      <c r="A1061">
        <v>1059</v>
      </c>
      <c r="B1061">
        <v>1064</v>
      </c>
      <c r="C1061" t="s">
        <v>252</v>
      </c>
      <c r="D1061" t="str">
        <f>_xlfn.XLOOKUP(C1061,'smile func.'!B:B,'smile func.'!C:C,,0)</f>
        <v>aromatic</v>
      </c>
      <c r="E1061">
        <v>436.5</v>
      </c>
      <c r="F1061">
        <v>11.371636737822</v>
      </c>
      <c r="G1061">
        <v>11.3829174298992</v>
      </c>
      <c r="H1061">
        <v>11.259798479349699</v>
      </c>
      <c r="I1061">
        <v>11.325737999999999</v>
      </c>
      <c r="J1061">
        <v>11.371632123688199</v>
      </c>
    </row>
    <row r="1062" spans="1:10" x14ac:dyDescent="0.3">
      <c r="A1062">
        <v>1060</v>
      </c>
      <c r="B1062">
        <v>1065</v>
      </c>
      <c r="C1062" t="s">
        <v>252</v>
      </c>
      <c r="D1062" t="str">
        <f>_xlfn.XLOOKUP(C1062,'smile func.'!B:B,'smile func.'!C:C,,0)</f>
        <v>aromatic</v>
      </c>
      <c r="E1062">
        <v>471</v>
      </c>
      <c r="F1062">
        <v>12.198589591030499</v>
      </c>
      <c r="G1062">
        <v>11.7813979174104</v>
      </c>
      <c r="H1062">
        <v>11.9899767148585</v>
      </c>
      <c r="I1062">
        <v>11.910142</v>
      </c>
      <c r="J1062">
        <v>12.198582477672501</v>
      </c>
    </row>
    <row r="1063" spans="1:10" x14ac:dyDescent="0.3">
      <c r="A1063">
        <v>1061</v>
      </c>
      <c r="B1063">
        <v>1066</v>
      </c>
      <c r="C1063" t="s">
        <v>253</v>
      </c>
      <c r="D1063" t="str">
        <f>_xlfn.XLOOKUP(C1063,'smile func.'!B:B,'smile func.'!C:C,,0)</f>
        <v>alkyne</v>
      </c>
      <c r="E1063">
        <v>351</v>
      </c>
      <c r="F1063">
        <v>8.0268841265370394</v>
      </c>
      <c r="G1063">
        <v>8.0268841265370394</v>
      </c>
      <c r="H1063">
        <v>8.2817813087707908</v>
      </c>
      <c r="I1063">
        <v>8.3288989999999998</v>
      </c>
      <c r="J1063">
        <v>8.0268841265370394</v>
      </c>
    </row>
    <row r="1064" spans="1:10" x14ac:dyDescent="0.3">
      <c r="A1064">
        <v>1062</v>
      </c>
      <c r="B1064">
        <v>1067</v>
      </c>
      <c r="C1064" t="s">
        <v>253</v>
      </c>
      <c r="D1064" t="str">
        <f>_xlfn.XLOOKUP(C1064,'smile func.'!B:B,'smile func.'!C:C,,0)</f>
        <v>alkyne</v>
      </c>
      <c r="E1064">
        <v>376</v>
      </c>
      <c r="F1064">
        <v>9.1303790088286796</v>
      </c>
      <c r="G1064">
        <v>9.0161382560179408</v>
      </c>
      <c r="H1064">
        <v>9.1916766755331398</v>
      </c>
      <c r="I1064">
        <v>8.8909970000000005</v>
      </c>
      <c r="J1064">
        <v>9.1303790088286796</v>
      </c>
    </row>
    <row r="1065" spans="1:10" x14ac:dyDescent="0.3">
      <c r="A1065">
        <v>1063</v>
      </c>
      <c r="B1065">
        <v>1068</v>
      </c>
      <c r="C1065" t="s">
        <v>253</v>
      </c>
      <c r="D1065" t="str">
        <f>_xlfn.XLOOKUP(C1065,'smile func.'!B:B,'smile func.'!C:C,,0)</f>
        <v>alkyne</v>
      </c>
      <c r="E1065">
        <v>401</v>
      </c>
      <c r="F1065">
        <v>10.060128003368099</v>
      </c>
      <c r="G1065">
        <v>10.1482103212306</v>
      </c>
      <c r="H1065">
        <v>10.130979871027501</v>
      </c>
      <c r="I1065">
        <v>10.069716</v>
      </c>
      <c r="J1065">
        <v>10.060128003368099</v>
      </c>
    </row>
    <row r="1066" spans="1:10" x14ac:dyDescent="0.3">
      <c r="A1066">
        <v>1064</v>
      </c>
      <c r="B1066">
        <v>1069</v>
      </c>
      <c r="C1066" t="s">
        <v>253</v>
      </c>
      <c r="D1066" t="str">
        <f>_xlfn.XLOOKUP(C1066,'smile func.'!B:B,'smile func.'!C:C,,0)</f>
        <v>alkyne</v>
      </c>
      <c r="E1066">
        <v>426</v>
      </c>
      <c r="F1066">
        <v>10.854170990997901</v>
      </c>
      <c r="G1066">
        <v>10.887331206326101</v>
      </c>
      <c r="H1066">
        <v>10.9260588868465</v>
      </c>
      <c r="I1066">
        <v>10.842624000000001</v>
      </c>
      <c r="J1066">
        <v>10.854170990997901</v>
      </c>
    </row>
    <row r="1067" spans="1:10" x14ac:dyDescent="0.3">
      <c r="A1067">
        <v>1065</v>
      </c>
      <c r="B1067">
        <v>1070</v>
      </c>
      <c r="C1067" t="s">
        <v>253</v>
      </c>
      <c r="D1067" t="str">
        <f>_xlfn.XLOOKUP(C1067,'smile func.'!B:B,'smile func.'!C:C,,0)</f>
        <v>alkyne</v>
      </c>
      <c r="E1067">
        <v>451</v>
      </c>
      <c r="F1067">
        <v>11.540198554257501</v>
      </c>
      <c r="G1067">
        <v>11.540735756239499</v>
      </c>
      <c r="H1067">
        <v>11.5166692834255</v>
      </c>
      <c r="I1067">
        <v>11.535104</v>
      </c>
      <c r="J1067">
        <v>11.540198554257501</v>
      </c>
    </row>
    <row r="1068" spans="1:10" x14ac:dyDescent="0.3">
      <c r="A1068">
        <v>1066</v>
      </c>
      <c r="B1068">
        <v>1071</v>
      </c>
      <c r="C1068" t="s">
        <v>254</v>
      </c>
      <c r="D1068" t="str">
        <f>_xlfn.XLOOKUP(C1068,'smile func.'!B:B,'smile func.'!C:C,,0)</f>
        <v>aromatic</v>
      </c>
      <c r="E1068">
        <v>338</v>
      </c>
      <c r="F1068">
        <v>7.60029431007833</v>
      </c>
      <c r="G1068">
        <v>7.6011214445505502</v>
      </c>
      <c r="H1068">
        <v>7.5349281583937202</v>
      </c>
      <c r="I1068">
        <v>7.3819394000000003</v>
      </c>
      <c r="J1068">
        <v>7.6003027556828497</v>
      </c>
    </row>
    <row r="1069" spans="1:10" x14ac:dyDescent="0.3">
      <c r="A1069">
        <v>1067</v>
      </c>
      <c r="B1069">
        <v>1072</v>
      </c>
      <c r="C1069" t="s">
        <v>254</v>
      </c>
      <c r="D1069" t="str">
        <f>_xlfn.XLOOKUP(C1069,'smile func.'!B:B,'smile func.'!C:C,,0)</f>
        <v>aromatic</v>
      </c>
      <c r="E1069">
        <v>375.25</v>
      </c>
      <c r="F1069">
        <v>9.1760306426021891</v>
      </c>
      <c r="G1069">
        <v>9.1769850858130102</v>
      </c>
      <c r="H1069">
        <v>9.0816060825298308</v>
      </c>
      <c r="I1069">
        <v>8.8133560000000006</v>
      </c>
      <c r="J1069">
        <v>9.1760329140065604</v>
      </c>
    </row>
    <row r="1070" spans="1:10" x14ac:dyDescent="0.3">
      <c r="A1070">
        <v>1068</v>
      </c>
      <c r="B1070">
        <v>1073</v>
      </c>
      <c r="C1070" t="s">
        <v>254</v>
      </c>
      <c r="D1070" t="str">
        <f>_xlfn.XLOOKUP(C1070,'smile func.'!B:B,'smile func.'!C:C,,0)</f>
        <v>aromatic</v>
      </c>
      <c r="E1070">
        <v>412.5</v>
      </c>
      <c r="F1070">
        <v>10.407860847183899</v>
      </c>
      <c r="G1070">
        <v>10.412205378424</v>
      </c>
      <c r="H1070">
        <v>10.325178723452501</v>
      </c>
      <c r="I1070">
        <v>10.527755000000001</v>
      </c>
      <c r="J1070">
        <v>10.407859680873701</v>
      </c>
    </row>
    <row r="1071" spans="1:10" x14ac:dyDescent="0.3">
      <c r="A1071">
        <v>1069</v>
      </c>
      <c r="B1071">
        <v>1074</v>
      </c>
      <c r="C1071" t="s">
        <v>254</v>
      </c>
      <c r="D1071" t="str">
        <f>_xlfn.XLOOKUP(C1071,'smile func.'!B:B,'smile func.'!C:C,,0)</f>
        <v>aromatic</v>
      </c>
      <c r="E1071">
        <v>449.75</v>
      </c>
      <c r="F1071">
        <v>11.397294458418299</v>
      </c>
      <c r="G1071">
        <v>11.3984529200011</v>
      </c>
      <c r="H1071">
        <v>11.3651896395137</v>
      </c>
      <c r="I1071">
        <v>11.478464000000001</v>
      </c>
      <c r="J1071">
        <v>11.397290462793899</v>
      </c>
    </row>
    <row r="1072" spans="1:10" x14ac:dyDescent="0.3">
      <c r="A1072">
        <v>1070</v>
      </c>
      <c r="B1072">
        <v>1075</v>
      </c>
      <c r="C1072" t="s">
        <v>254</v>
      </c>
      <c r="D1072" t="str">
        <f>_xlfn.XLOOKUP(C1072,'smile func.'!B:B,'smile func.'!C:C,,0)</f>
        <v>aromatic</v>
      </c>
      <c r="E1072">
        <v>487</v>
      </c>
      <c r="F1072">
        <v>12.209469913978801</v>
      </c>
      <c r="G1072">
        <v>12.2085058670975</v>
      </c>
      <c r="H1072">
        <v>12.1458987110483</v>
      </c>
      <c r="I1072">
        <v>12.205465999999999</v>
      </c>
      <c r="J1072">
        <v>12.2094638484234</v>
      </c>
    </row>
    <row r="1073" spans="1:10" x14ac:dyDescent="0.3">
      <c r="A1073">
        <v>1071</v>
      </c>
      <c r="B1073">
        <v>1076</v>
      </c>
      <c r="C1073" t="s">
        <v>255</v>
      </c>
      <c r="D1073" t="str">
        <f>_xlfn.XLOOKUP(C1073,'smile func.'!B:B,'smile func.'!C:C,,0)</f>
        <v>alcohol</v>
      </c>
      <c r="E1073">
        <v>320</v>
      </c>
      <c r="F1073">
        <v>7.5869527454850196</v>
      </c>
      <c r="G1073">
        <v>7.5786122372992901</v>
      </c>
      <c r="H1073">
        <v>7.6752372841756298</v>
      </c>
      <c r="I1073">
        <v>7.9182115</v>
      </c>
      <c r="J1073">
        <v>7.5869592762673301</v>
      </c>
    </row>
    <row r="1074" spans="1:10" x14ac:dyDescent="0.3">
      <c r="A1074">
        <v>1072</v>
      </c>
      <c r="B1074">
        <v>1077</v>
      </c>
      <c r="C1074" t="s">
        <v>255</v>
      </c>
      <c r="D1074" t="str">
        <f>_xlfn.XLOOKUP(C1074,'smile func.'!B:B,'smile func.'!C:C,,0)</f>
        <v>alcohol</v>
      </c>
      <c r="E1074">
        <v>347.5</v>
      </c>
      <c r="F1074">
        <v>9.1235747783179093</v>
      </c>
      <c r="G1074">
        <v>9.1235747783179093</v>
      </c>
      <c r="H1074">
        <v>9.1935732831457209</v>
      </c>
      <c r="I1074">
        <v>9.7585529999999991</v>
      </c>
      <c r="J1074">
        <v>9.1235763759427897</v>
      </c>
    </row>
    <row r="1075" spans="1:10" x14ac:dyDescent="0.3">
      <c r="A1075">
        <v>1073</v>
      </c>
      <c r="B1075">
        <v>1078</v>
      </c>
      <c r="C1075" t="s">
        <v>255</v>
      </c>
      <c r="D1075" t="str">
        <f>_xlfn.XLOOKUP(C1075,'smile func.'!B:B,'smile func.'!C:C,,0)</f>
        <v>alcohol</v>
      </c>
      <c r="E1075">
        <v>375</v>
      </c>
      <c r="F1075">
        <v>10.3561013455283</v>
      </c>
      <c r="G1075">
        <v>10.3561013455283</v>
      </c>
      <c r="H1075">
        <v>10.379093786935501</v>
      </c>
      <c r="I1075">
        <v>10.289892999999999</v>
      </c>
      <c r="J1075">
        <v>10.356100757629299</v>
      </c>
    </row>
    <row r="1076" spans="1:10" x14ac:dyDescent="0.3">
      <c r="A1076">
        <v>1074</v>
      </c>
      <c r="B1076">
        <v>1079</v>
      </c>
      <c r="C1076" t="s">
        <v>255</v>
      </c>
      <c r="D1076" t="str">
        <f>_xlfn.XLOOKUP(C1076,'smile func.'!B:B,'smile func.'!C:C,,0)</f>
        <v>alcohol</v>
      </c>
      <c r="E1076">
        <v>402.5</v>
      </c>
      <c r="F1076">
        <v>11.366674664108601</v>
      </c>
      <c r="G1076">
        <v>11.372450890945601</v>
      </c>
      <c r="H1076">
        <v>11.394130778218701</v>
      </c>
      <c r="I1076">
        <v>11.459352000000001</v>
      </c>
      <c r="J1076">
        <v>11.3666724590146</v>
      </c>
    </row>
    <row r="1077" spans="1:10" x14ac:dyDescent="0.3">
      <c r="A1077">
        <v>1075</v>
      </c>
      <c r="B1077">
        <v>1080</v>
      </c>
      <c r="C1077" t="s">
        <v>255</v>
      </c>
      <c r="D1077" t="str">
        <f>_xlfn.XLOOKUP(C1077,'smile func.'!B:B,'smile func.'!C:C,,0)</f>
        <v>alcohol</v>
      </c>
      <c r="E1077">
        <v>430</v>
      </c>
      <c r="F1077">
        <v>12.2102963651175</v>
      </c>
      <c r="G1077">
        <v>12.212953640440301</v>
      </c>
      <c r="H1077">
        <v>12.1352835682261</v>
      </c>
      <c r="I1077">
        <v>12.134941</v>
      </c>
      <c r="J1077">
        <v>12.2102929425225</v>
      </c>
    </row>
    <row r="1078" spans="1:10" x14ac:dyDescent="0.3">
      <c r="A1078">
        <v>1076</v>
      </c>
      <c r="B1078">
        <v>1081</v>
      </c>
      <c r="C1078" t="s">
        <v>256</v>
      </c>
      <c r="D1078" t="str">
        <f>_xlfn.XLOOKUP(C1078,'smile func.'!B:B,'smile func.'!C:C,,0)</f>
        <v>carboxylic_acid</v>
      </c>
      <c r="E1078">
        <v>334</v>
      </c>
      <c r="F1078">
        <v>4.94212023268725</v>
      </c>
      <c r="G1078">
        <v>4.9030898237398102</v>
      </c>
      <c r="H1078">
        <v>5.8347687297119801</v>
      </c>
      <c r="I1078">
        <v>5.634614</v>
      </c>
      <c r="J1078">
        <v>4.94212023268725</v>
      </c>
    </row>
    <row r="1079" spans="1:10" x14ac:dyDescent="0.3">
      <c r="A1079">
        <v>1077</v>
      </c>
      <c r="B1079">
        <v>1082</v>
      </c>
      <c r="C1079" t="s">
        <v>256</v>
      </c>
      <c r="D1079" t="str">
        <f>_xlfn.XLOOKUP(C1079,'smile func.'!B:B,'smile func.'!C:C,,0)</f>
        <v>carboxylic_acid</v>
      </c>
      <c r="E1079">
        <v>373.75</v>
      </c>
      <c r="F1079">
        <v>7.1508499005886099</v>
      </c>
      <c r="G1079">
        <v>7.2225683681683099</v>
      </c>
      <c r="H1079">
        <v>7.0817292952106001</v>
      </c>
      <c r="I1079">
        <v>6.7521523999999999</v>
      </c>
      <c r="J1079">
        <v>7.1508499005886099</v>
      </c>
    </row>
    <row r="1080" spans="1:10" x14ac:dyDescent="0.3">
      <c r="A1080">
        <v>1078</v>
      </c>
      <c r="B1080">
        <v>1083</v>
      </c>
      <c r="C1080" t="s">
        <v>256</v>
      </c>
      <c r="D1080" t="str">
        <f>_xlfn.XLOOKUP(C1080,'smile func.'!B:B,'smile func.'!C:C,,0)</f>
        <v>carboxylic_acid</v>
      </c>
      <c r="E1080">
        <v>413.5</v>
      </c>
      <c r="F1080">
        <v>8.9090843953200807</v>
      </c>
      <c r="G1080">
        <v>8.9503242631033402</v>
      </c>
      <c r="H1080">
        <v>7.2984244406460297</v>
      </c>
      <c r="I1080">
        <v>8.2367249999999999</v>
      </c>
      <c r="J1080">
        <v>8.9090843953200807</v>
      </c>
    </row>
    <row r="1081" spans="1:10" x14ac:dyDescent="0.3">
      <c r="A1081">
        <v>1079</v>
      </c>
      <c r="B1081">
        <v>1084</v>
      </c>
      <c r="C1081" t="s">
        <v>256</v>
      </c>
      <c r="D1081" t="str">
        <f>_xlfn.XLOOKUP(C1081,'smile func.'!B:B,'smile func.'!C:C,,0)</f>
        <v>carboxylic_acid</v>
      </c>
      <c r="E1081">
        <v>453.25</v>
      </c>
      <c r="F1081">
        <v>10.3418942577065</v>
      </c>
      <c r="G1081">
        <v>10.425749780188699</v>
      </c>
      <c r="H1081">
        <v>9.6644213816790607</v>
      </c>
      <c r="I1081">
        <v>9.9153249999999993</v>
      </c>
      <c r="J1081">
        <v>10.3418942577065</v>
      </c>
    </row>
    <row r="1082" spans="1:10" x14ac:dyDescent="0.3">
      <c r="A1082">
        <v>1080</v>
      </c>
      <c r="B1082">
        <v>1085</v>
      </c>
      <c r="C1082" t="s">
        <v>256</v>
      </c>
      <c r="D1082" t="str">
        <f>_xlfn.XLOOKUP(C1082,'smile func.'!B:B,'smile func.'!C:C,,0)</f>
        <v>carboxylic_acid</v>
      </c>
      <c r="E1082">
        <v>493</v>
      </c>
      <c r="F1082">
        <v>11.531974014271899</v>
      </c>
      <c r="G1082">
        <v>11.532863634533101</v>
      </c>
      <c r="H1082">
        <v>10.785210468352799</v>
      </c>
      <c r="I1082">
        <v>11.675437000000001</v>
      </c>
      <c r="J1082">
        <v>11.531974014271899</v>
      </c>
    </row>
    <row r="1083" spans="1:10" x14ac:dyDescent="0.3">
      <c r="A1083">
        <v>1081</v>
      </c>
      <c r="B1083">
        <v>1086</v>
      </c>
      <c r="C1083" t="s">
        <v>257</v>
      </c>
      <c r="D1083" t="str">
        <f>_xlfn.XLOOKUP(C1083,'smile func.'!B:B,'smile func.'!C:C,,0)</f>
        <v>alcohol</v>
      </c>
      <c r="E1083">
        <v>293</v>
      </c>
      <c r="F1083">
        <v>-1.1639787687346299</v>
      </c>
      <c r="G1083">
        <v>-1.3958106018257901</v>
      </c>
      <c r="H1083">
        <v>-0.92051083830401104</v>
      </c>
      <c r="I1083">
        <v>-1.2762926999999999</v>
      </c>
      <c r="J1083">
        <v>-1.16395959095644</v>
      </c>
    </row>
    <row r="1084" spans="1:10" x14ac:dyDescent="0.3">
      <c r="A1084">
        <v>1082</v>
      </c>
      <c r="B1084">
        <v>1087</v>
      </c>
      <c r="C1084" t="s">
        <v>257</v>
      </c>
      <c r="D1084" t="str">
        <f>_xlfn.XLOOKUP(C1084,'smile func.'!B:B,'smile func.'!C:C,,0)</f>
        <v>alcohol</v>
      </c>
      <c r="E1084">
        <v>305.5</v>
      </c>
      <c r="F1084">
        <v>0.17012712140689901</v>
      </c>
      <c r="G1084">
        <v>0.12316709257940001</v>
      </c>
      <c r="H1084">
        <v>9.5016883296759502E-2</v>
      </c>
      <c r="I1084">
        <v>-0.26574606000000001</v>
      </c>
      <c r="J1084">
        <v>0.170135563815073</v>
      </c>
    </row>
    <row r="1085" spans="1:10" x14ac:dyDescent="0.3">
      <c r="A1085">
        <v>1083</v>
      </c>
      <c r="B1085">
        <v>1088</v>
      </c>
      <c r="C1085" t="s">
        <v>257</v>
      </c>
      <c r="D1085" t="str">
        <f>_xlfn.XLOOKUP(C1085,'smile func.'!B:B,'smile func.'!C:C,,0)</f>
        <v>alcohol</v>
      </c>
      <c r="E1085">
        <v>318</v>
      </c>
      <c r="F1085">
        <v>1.3993504730152899</v>
      </c>
      <c r="G1085">
        <v>1.5111187913680499</v>
      </c>
      <c r="H1085">
        <v>1.4350556517754001</v>
      </c>
      <c r="I1085">
        <v>1.3672401000000001</v>
      </c>
      <c r="J1085">
        <v>1.3993494077092501</v>
      </c>
    </row>
    <row r="1086" spans="1:10" x14ac:dyDescent="0.3">
      <c r="A1086">
        <v>1084</v>
      </c>
      <c r="B1086">
        <v>1089</v>
      </c>
      <c r="C1086" t="s">
        <v>257</v>
      </c>
      <c r="D1086" t="str">
        <f>_xlfn.XLOOKUP(C1086,'smile func.'!B:B,'smile func.'!C:C,,0)</f>
        <v>alcohol</v>
      </c>
      <c r="E1086">
        <v>330.5</v>
      </c>
      <c r="F1086">
        <v>2.5355917254097302</v>
      </c>
      <c r="G1086">
        <v>2.4242297378174098</v>
      </c>
      <c r="H1086">
        <v>2.4589030555129998</v>
      </c>
      <c r="I1086">
        <v>1.9469677000000001</v>
      </c>
      <c r="J1086">
        <v>2.5355822121830398</v>
      </c>
    </row>
    <row r="1087" spans="1:10" x14ac:dyDescent="0.3">
      <c r="A1087">
        <v>1085</v>
      </c>
      <c r="B1087">
        <v>1090</v>
      </c>
      <c r="C1087" t="s">
        <v>257</v>
      </c>
      <c r="D1087" t="str">
        <f>_xlfn.XLOOKUP(C1087,'smile func.'!B:B,'smile func.'!C:C,,0)</f>
        <v>alcohol</v>
      </c>
      <c r="E1087">
        <v>343</v>
      </c>
      <c r="F1087">
        <v>3.5890165599911699</v>
      </c>
      <c r="G1087">
        <v>3.64960545581352</v>
      </c>
      <c r="H1087">
        <v>3.63853252825976</v>
      </c>
      <c r="I1087">
        <v>3.7852516</v>
      </c>
      <c r="J1087">
        <v>3.5889995183443202</v>
      </c>
    </row>
    <row r="1088" spans="1:10" x14ac:dyDescent="0.3">
      <c r="A1088">
        <v>1086</v>
      </c>
      <c r="B1088">
        <v>1091</v>
      </c>
      <c r="C1088" t="s">
        <v>258</v>
      </c>
      <c r="D1088" t="str">
        <f>_xlfn.XLOOKUP(C1088,'smile func.'!B:B,'smile func.'!C:C,,0)</f>
        <v>alcohol</v>
      </c>
      <c r="E1088">
        <v>357</v>
      </c>
      <c r="F1088">
        <v>6.30004635520815</v>
      </c>
      <c r="G1088">
        <v>6.30004635520815</v>
      </c>
      <c r="H1088">
        <v>6.77581870653131</v>
      </c>
      <c r="I1088">
        <v>5.9317646000000002</v>
      </c>
      <c r="J1088">
        <v>6.30004635520815</v>
      </c>
    </row>
    <row r="1089" spans="1:10" x14ac:dyDescent="0.3">
      <c r="A1089">
        <v>1087</v>
      </c>
      <c r="B1089">
        <v>1092</v>
      </c>
      <c r="C1089" t="s">
        <v>258</v>
      </c>
      <c r="D1089" t="str">
        <f>_xlfn.XLOOKUP(C1089,'smile func.'!B:B,'smile func.'!C:C,,0)</f>
        <v>alcohol</v>
      </c>
      <c r="E1089">
        <v>389.25</v>
      </c>
      <c r="F1089">
        <v>7.9349565971918699</v>
      </c>
      <c r="G1089">
        <v>7.5308092394453698</v>
      </c>
      <c r="H1089">
        <v>8.2624539865579205</v>
      </c>
      <c r="I1089">
        <v>8.4260370000000009</v>
      </c>
      <c r="J1089">
        <v>7.9349565971918699</v>
      </c>
    </row>
    <row r="1090" spans="1:10" x14ac:dyDescent="0.3">
      <c r="A1090">
        <v>1088</v>
      </c>
      <c r="B1090">
        <v>1093</v>
      </c>
      <c r="C1090" t="s">
        <v>258</v>
      </c>
      <c r="D1090" t="str">
        <f>_xlfn.XLOOKUP(C1090,'smile func.'!B:B,'smile func.'!C:C,,0)</f>
        <v>alcohol</v>
      </c>
      <c r="E1090">
        <v>421.5</v>
      </c>
      <c r="F1090">
        <v>9.3195957804169591</v>
      </c>
      <c r="G1090">
        <v>9.0444873011066207</v>
      </c>
      <c r="H1090">
        <v>9.4598519880629208</v>
      </c>
      <c r="I1090">
        <v>9.7444649999999999</v>
      </c>
      <c r="J1090">
        <v>9.3195957804169591</v>
      </c>
    </row>
    <row r="1091" spans="1:10" x14ac:dyDescent="0.3">
      <c r="A1091">
        <v>1089</v>
      </c>
      <c r="B1091">
        <v>1094</v>
      </c>
      <c r="C1091" t="s">
        <v>258</v>
      </c>
      <c r="D1091" t="str">
        <f>_xlfn.XLOOKUP(C1091,'smile func.'!B:B,'smile func.'!C:C,,0)</f>
        <v>alcohol</v>
      </c>
      <c r="E1091">
        <v>453.75</v>
      </c>
      <c r="F1091">
        <v>10.507345132694001</v>
      </c>
      <c r="G1091">
        <v>10.615506487100401</v>
      </c>
      <c r="H1091">
        <v>10.784663834694401</v>
      </c>
      <c r="I1091">
        <v>10.649813</v>
      </c>
      <c r="J1091">
        <v>10.507345132694001</v>
      </c>
    </row>
    <row r="1092" spans="1:10" x14ac:dyDescent="0.3">
      <c r="A1092">
        <v>1090</v>
      </c>
      <c r="B1092">
        <v>1095</v>
      </c>
      <c r="C1092" t="s">
        <v>258</v>
      </c>
      <c r="D1092" t="str">
        <f>_xlfn.XLOOKUP(C1092,'smile func.'!B:B,'smile func.'!C:C,,0)</f>
        <v>alcohol</v>
      </c>
      <c r="E1092">
        <v>486</v>
      </c>
      <c r="F1092">
        <v>11.5374124159747</v>
      </c>
      <c r="G1092">
        <v>11.5261030036751</v>
      </c>
      <c r="H1092">
        <v>11.4972199596697</v>
      </c>
      <c r="I1092">
        <v>11.267738</v>
      </c>
      <c r="J1092">
        <v>11.5374124159747</v>
      </c>
    </row>
    <row r="1093" spans="1:10" x14ac:dyDescent="0.3">
      <c r="A1093">
        <v>1091</v>
      </c>
      <c r="B1093">
        <v>1096</v>
      </c>
      <c r="C1093" t="s">
        <v>259</v>
      </c>
      <c r="D1093" t="e">
        <f>_xlfn.XLOOKUP(C1093,'smile func.'!B:B,'smile func.'!C:C,,0)</f>
        <v>#N/A</v>
      </c>
      <c r="E1093">
        <v>463</v>
      </c>
      <c r="F1093">
        <v>11.522704471230099</v>
      </c>
      <c r="G1093">
        <v>11.522702625664101</v>
      </c>
      <c r="H1093">
        <v>11.5227110986486</v>
      </c>
      <c r="I1093">
        <v>11.267590999999999</v>
      </c>
      <c r="J1093">
        <v>11.5227042853122</v>
      </c>
    </row>
    <row r="1094" spans="1:10" x14ac:dyDescent="0.3">
      <c r="A1094">
        <v>1092</v>
      </c>
      <c r="B1094">
        <v>1097</v>
      </c>
      <c r="C1094" t="s">
        <v>260</v>
      </c>
      <c r="D1094" t="str">
        <f>_xlfn.XLOOKUP(C1094,'smile func.'!B:B,'smile func.'!C:C,,0)</f>
        <v>alkane</v>
      </c>
      <c r="E1094">
        <v>333</v>
      </c>
      <c r="F1094">
        <v>6.6897330208611603</v>
      </c>
      <c r="G1094">
        <v>6.6897330208611701</v>
      </c>
      <c r="H1094">
        <v>6.5953938723501597</v>
      </c>
      <c r="I1094">
        <v>6.2830814999999998</v>
      </c>
      <c r="J1094">
        <v>6.6897330208611701</v>
      </c>
    </row>
    <row r="1095" spans="1:10" x14ac:dyDescent="0.3">
      <c r="A1095">
        <v>1093</v>
      </c>
      <c r="B1095">
        <v>1098</v>
      </c>
      <c r="C1095" t="s">
        <v>260</v>
      </c>
      <c r="D1095" t="str">
        <f>_xlfn.XLOOKUP(C1095,'smile func.'!B:B,'smile func.'!C:C,,0)</f>
        <v>alkane</v>
      </c>
      <c r="E1095">
        <v>365.5</v>
      </c>
      <c r="F1095">
        <v>8.3182055239622397</v>
      </c>
      <c r="G1095">
        <v>8.4351604018931194</v>
      </c>
      <c r="H1095">
        <v>8.2744497264597499</v>
      </c>
      <c r="I1095">
        <v>7.9931345</v>
      </c>
      <c r="J1095">
        <v>8.3182055239622397</v>
      </c>
    </row>
    <row r="1096" spans="1:10" x14ac:dyDescent="0.3">
      <c r="A1096">
        <v>1094</v>
      </c>
      <c r="B1096">
        <v>1099</v>
      </c>
      <c r="C1096" t="s">
        <v>260</v>
      </c>
      <c r="D1096" t="str">
        <f>_xlfn.XLOOKUP(C1096,'smile func.'!B:B,'smile func.'!C:C,,0)</f>
        <v>alkane</v>
      </c>
      <c r="E1096">
        <v>398</v>
      </c>
      <c r="F1096">
        <v>9.6132868054090306</v>
      </c>
      <c r="G1096">
        <v>9.6466022581835702</v>
      </c>
      <c r="H1096">
        <v>9.4826978880816792</v>
      </c>
      <c r="I1096">
        <v>9.8424359999999993</v>
      </c>
      <c r="J1096">
        <v>9.6132868054090306</v>
      </c>
    </row>
    <row r="1097" spans="1:10" x14ac:dyDescent="0.3">
      <c r="A1097">
        <v>1095</v>
      </c>
      <c r="B1097">
        <v>1100</v>
      </c>
      <c r="C1097" t="s">
        <v>260</v>
      </c>
      <c r="D1097" t="str">
        <f>_xlfn.XLOOKUP(C1097,'smile func.'!B:B,'smile func.'!C:C,,0)</f>
        <v>alkane</v>
      </c>
      <c r="E1097">
        <v>430.5</v>
      </c>
      <c r="F1097">
        <v>10.6678509301543</v>
      </c>
      <c r="G1097">
        <v>10.6689079790478</v>
      </c>
      <c r="H1097">
        <v>10.6231176751139</v>
      </c>
      <c r="I1097">
        <v>10.744332999999999</v>
      </c>
      <c r="J1097">
        <v>10.6678509301543</v>
      </c>
    </row>
    <row r="1098" spans="1:10" x14ac:dyDescent="0.3">
      <c r="A1098">
        <v>1096</v>
      </c>
      <c r="B1098">
        <v>1101</v>
      </c>
      <c r="C1098" t="s">
        <v>260</v>
      </c>
      <c r="D1098" t="str">
        <f>_xlfn.XLOOKUP(C1098,'smile func.'!B:B,'smile func.'!C:C,,0)</f>
        <v>alkane</v>
      </c>
      <c r="E1098">
        <v>463</v>
      </c>
      <c r="F1098">
        <v>11.543206673896799</v>
      </c>
      <c r="G1098">
        <v>11.5329891880194</v>
      </c>
      <c r="H1098">
        <v>11.4889073223303</v>
      </c>
      <c r="I1098">
        <v>11.573492</v>
      </c>
      <c r="J1098">
        <v>11.543206673896799</v>
      </c>
    </row>
    <row r="1099" spans="1:10" x14ac:dyDescent="0.3">
      <c r="A1099">
        <v>1097</v>
      </c>
      <c r="B1099">
        <v>1102</v>
      </c>
      <c r="C1099" t="s">
        <v>261</v>
      </c>
      <c r="D1099" t="str">
        <f>_xlfn.XLOOKUP(C1099,'smile func.'!B:B,'smile func.'!C:C,,0)</f>
        <v>ether</v>
      </c>
      <c r="E1099">
        <v>401</v>
      </c>
      <c r="F1099">
        <v>7.1756323037024101</v>
      </c>
      <c r="G1099">
        <v>7.8530887163946899</v>
      </c>
      <c r="H1099">
        <v>7.7002642838789903</v>
      </c>
      <c r="I1099">
        <v>7.4851910000000004</v>
      </c>
      <c r="J1099">
        <v>7.1756323037024101</v>
      </c>
    </row>
    <row r="1100" spans="1:10" x14ac:dyDescent="0.3">
      <c r="A1100">
        <v>1098</v>
      </c>
      <c r="B1100">
        <v>1103</v>
      </c>
      <c r="C1100" t="s">
        <v>261</v>
      </c>
      <c r="D1100" t="str">
        <f>_xlfn.XLOOKUP(C1100,'smile func.'!B:B,'smile func.'!C:C,,0)</f>
        <v>ether</v>
      </c>
      <c r="E1100">
        <v>434.25</v>
      </c>
      <c r="F1100">
        <v>8.5125456622479803</v>
      </c>
      <c r="G1100">
        <v>9.1822966446255698</v>
      </c>
      <c r="H1100">
        <v>8.9990382913032096</v>
      </c>
      <c r="I1100">
        <v>8.972645</v>
      </c>
      <c r="J1100">
        <v>8.5125456622479803</v>
      </c>
    </row>
    <row r="1101" spans="1:10" x14ac:dyDescent="0.3">
      <c r="A1101">
        <v>1099</v>
      </c>
      <c r="B1101">
        <v>1104</v>
      </c>
      <c r="C1101" t="s">
        <v>261</v>
      </c>
      <c r="D1101" t="str">
        <f>_xlfn.XLOOKUP(C1101,'smile func.'!B:B,'smile func.'!C:C,,0)</f>
        <v>ether</v>
      </c>
      <c r="E1101">
        <v>467.5</v>
      </c>
      <c r="F1101">
        <v>9.6561248067166101</v>
      </c>
      <c r="G1101">
        <v>9.7287710028908592</v>
      </c>
      <c r="H1101">
        <v>9.8634330312385501</v>
      </c>
      <c r="I1101">
        <v>9.6322410000000005</v>
      </c>
      <c r="J1101">
        <v>9.65612447206966</v>
      </c>
    </row>
    <row r="1102" spans="1:10" x14ac:dyDescent="0.3">
      <c r="A1102">
        <v>1100</v>
      </c>
      <c r="B1102">
        <v>1105</v>
      </c>
      <c r="C1102" t="s">
        <v>261</v>
      </c>
      <c r="D1102" t="str">
        <f>_xlfn.XLOOKUP(C1102,'smile func.'!B:B,'smile func.'!C:C,,0)</f>
        <v>ether</v>
      </c>
      <c r="E1102">
        <v>500.75</v>
      </c>
      <c r="F1102">
        <v>10.6454796293293</v>
      </c>
      <c r="G1102">
        <v>9.7287710028908592</v>
      </c>
      <c r="H1102">
        <v>10.800227954933201</v>
      </c>
      <c r="I1102">
        <v>10.632782000000001</v>
      </c>
      <c r="J1102">
        <v>10.6454796293293</v>
      </c>
    </row>
    <row r="1103" spans="1:10" x14ac:dyDescent="0.3">
      <c r="A1103">
        <v>1101</v>
      </c>
      <c r="B1103">
        <v>1106</v>
      </c>
      <c r="C1103" t="s">
        <v>261</v>
      </c>
      <c r="D1103" t="str">
        <f>_xlfn.XLOOKUP(C1103,'smile func.'!B:B,'smile func.'!C:C,,0)</f>
        <v>ether</v>
      </c>
      <c r="E1103">
        <v>534</v>
      </c>
      <c r="F1103">
        <v>11.5098375949005</v>
      </c>
      <c r="G1103">
        <v>11.518685900156999</v>
      </c>
      <c r="H1103">
        <v>11.643746675714899</v>
      </c>
      <c r="I1103">
        <v>11.4716015</v>
      </c>
      <c r="J1103">
        <v>11.5098375949005</v>
      </c>
    </row>
    <row r="1104" spans="1:10" x14ac:dyDescent="0.3">
      <c r="A1104">
        <v>1102</v>
      </c>
      <c r="B1104">
        <v>1107</v>
      </c>
      <c r="C1104" t="s">
        <v>262</v>
      </c>
      <c r="D1104" t="str">
        <f>_xlfn.XLOOKUP(C1104,'smile func.'!B:B,'smile func.'!C:C,,0)</f>
        <v>ester</v>
      </c>
      <c r="E1104">
        <v>199</v>
      </c>
      <c r="F1104">
        <v>4.8138607569038401</v>
      </c>
      <c r="G1104">
        <v>4.8462779953291601</v>
      </c>
      <c r="H1104">
        <v>5.7154389997428598</v>
      </c>
      <c r="I1104">
        <v>5.265136</v>
      </c>
      <c r="J1104">
        <v>4.8138607569038401</v>
      </c>
    </row>
    <row r="1105" spans="1:10" x14ac:dyDescent="0.3">
      <c r="A1105">
        <v>1103</v>
      </c>
      <c r="B1105">
        <v>1108</v>
      </c>
      <c r="C1105" t="s">
        <v>262</v>
      </c>
      <c r="D1105" t="str">
        <f>_xlfn.XLOOKUP(C1105,'smile func.'!B:B,'smile func.'!C:C,,0)</f>
        <v>ester</v>
      </c>
      <c r="E1105">
        <v>226</v>
      </c>
      <c r="F1105">
        <v>7.2459683446339502</v>
      </c>
      <c r="G1105">
        <v>6.0676900394353996</v>
      </c>
      <c r="H1105">
        <v>7.3205481344921397</v>
      </c>
      <c r="I1105">
        <v>7.1479324999999996</v>
      </c>
      <c r="J1105">
        <v>7.2459683446339502</v>
      </c>
    </row>
    <row r="1106" spans="1:10" x14ac:dyDescent="0.3">
      <c r="A1106">
        <v>1104</v>
      </c>
      <c r="B1106">
        <v>1109</v>
      </c>
      <c r="C1106" t="s">
        <v>262</v>
      </c>
      <c r="D1106" t="str">
        <f>_xlfn.XLOOKUP(C1106,'smile func.'!B:B,'smile func.'!C:C,,0)</f>
        <v>ester</v>
      </c>
      <c r="E1106">
        <v>253</v>
      </c>
      <c r="F1106">
        <v>9.0410094202545395</v>
      </c>
      <c r="G1106">
        <v>9.1111971869693296</v>
      </c>
      <c r="H1106">
        <v>9.0398409484552502</v>
      </c>
      <c r="I1106">
        <v>8.9067539999999994</v>
      </c>
      <c r="J1106">
        <v>9.0410094202545395</v>
      </c>
    </row>
    <row r="1107" spans="1:10" x14ac:dyDescent="0.3">
      <c r="A1107">
        <v>1105</v>
      </c>
      <c r="B1107">
        <v>1110</v>
      </c>
      <c r="C1107" t="s">
        <v>262</v>
      </c>
      <c r="D1107" t="str">
        <f>_xlfn.XLOOKUP(C1107,'smile func.'!B:B,'smile func.'!C:C,,0)</f>
        <v>ester</v>
      </c>
      <c r="E1107">
        <v>280</v>
      </c>
      <c r="F1107">
        <v>10.4203071756511</v>
      </c>
      <c r="G1107">
        <v>10.530329789892701</v>
      </c>
      <c r="H1107">
        <v>10.1614897850858</v>
      </c>
      <c r="I1107">
        <v>9.8877520000000008</v>
      </c>
      <c r="J1107">
        <v>10.4203071756511</v>
      </c>
    </row>
    <row r="1108" spans="1:10" x14ac:dyDescent="0.3">
      <c r="A1108">
        <v>1106</v>
      </c>
      <c r="B1108">
        <v>1111</v>
      </c>
      <c r="C1108" t="s">
        <v>262</v>
      </c>
      <c r="D1108" t="str">
        <f>_xlfn.XLOOKUP(C1108,'smile func.'!B:B,'smile func.'!C:C,,0)</f>
        <v>ester</v>
      </c>
      <c r="E1108">
        <v>307</v>
      </c>
      <c r="F1108">
        <v>11.5133049749008</v>
      </c>
      <c r="G1108">
        <v>11.5639633212083</v>
      </c>
      <c r="H1108">
        <v>11.2997452276717</v>
      </c>
      <c r="I1108">
        <v>11.258269</v>
      </c>
      <c r="J1108">
        <v>11.5133049749008</v>
      </c>
    </row>
    <row r="1109" spans="1:10" x14ac:dyDescent="0.3">
      <c r="A1109">
        <v>1107</v>
      </c>
      <c r="B1109">
        <v>1112</v>
      </c>
      <c r="C1109" t="s">
        <v>263</v>
      </c>
      <c r="D1109" t="str">
        <f>_xlfn.XLOOKUP(C1109,'smile func.'!B:B,'smile func.'!C:C,,0)</f>
        <v>alkyne</v>
      </c>
      <c r="E1109">
        <v>410</v>
      </c>
      <c r="F1109">
        <v>10.1666667081727</v>
      </c>
      <c r="G1109">
        <v>10.1666667081727</v>
      </c>
      <c r="H1109">
        <v>10.271186716090501</v>
      </c>
      <c r="I1109">
        <v>10.108972</v>
      </c>
      <c r="J1109">
        <v>10.1666667081727</v>
      </c>
    </row>
    <row r="1110" spans="1:10" x14ac:dyDescent="0.3">
      <c r="A1110">
        <v>1108</v>
      </c>
      <c r="B1110">
        <v>1113</v>
      </c>
      <c r="C1110" t="s">
        <v>263</v>
      </c>
      <c r="D1110" t="str">
        <f>_xlfn.XLOOKUP(C1110,'smile func.'!B:B,'smile func.'!C:C,,0)</f>
        <v>alkyne</v>
      </c>
      <c r="E1110">
        <v>421.75</v>
      </c>
      <c r="F1110">
        <v>10.5431668256594</v>
      </c>
      <c r="G1110">
        <v>10.5431668256594</v>
      </c>
      <c r="H1110">
        <v>10.6753312010517</v>
      </c>
      <c r="I1110">
        <v>10.610860000000001</v>
      </c>
      <c r="J1110">
        <v>10.5431668256594</v>
      </c>
    </row>
    <row r="1111" spans="1:10" x14ac:dyDescent="0.3">
      <c r="A1111">
        <v>1109</v>
      </c>
      <c r="B1111">
        <v>1114</v>
      </c>
      <c r="C1111" t="s">
        <v>263</v>
      </c>
      <c r="D1111" t="str">
        <f>_xlfn.XLOOKUP(C1111,'smile func.'!B:B,'smile func.'!C:C,,0)</f>
        <v>alkyne</v>
      </c>
      <c r="E1111">
        <v>433.5</v>
      </c>
      <c r="F1111">
        <v>10.894717622134699</v>
      </c>
      <c r="G1111">
        <v>10.887331206326101</v>
      </c>
      <c r="H1111">
        <v>10.984714106576</v>
      </c>
      <c r="I1111">
        <v>10.868264</v>
      </c>
      <c r="J1111">
        <v>10.894717622134699</v>
      </c>
    </row>
    <row r="1112" spans="1:10" x14ac:dyDescent="0.3">
      <c r="A1112">
        <v>1110</v>
      </c>
      <c r="B1112">
        <v>1115</v>
      </c>
      <c r="C1112" t="s">
        <v>263</v>
      </c>
      <c r="D1112" t="str">
        <f>_xlfn.XLOOKUP(C1112,'smile func.'!B:B,'smile func.'!C:C,,0)</f>
        <v>alkyne</v>
      </c>
      <c r="E1112">
        <v>445.25</v>
      </c>
      <c r="F1112">
        <v>11.223719517834599</v>
      </c>
      <c r="G1112">
        <v>11.223719517834599</v>
      </c>
      <c r="H1112">
        <v>11.329437141767499</v>
      </c>
      <c r="I1112">
        <v>11.2749405</v>
      </c>
      <c r="J1112">
        <v>11.223719517834599</v>
      </c>
    </row>
    <row r="1113" spans="1:10" x14ac:dyDescent="0.3">
      <c r="A1113">
        <v>1111</v>
      </c>
      <c r="B1113">
        <v>1116</v>
      </c>
      <c r="C1113" t="s">
        <v>263</v>
      </c>
      <c r="D1113" t="str">
        <f>_xlfn.XLOOKUP(C1113,'smile func.'!B:B,'smile func.'!C:C,,0)</f>
        <v>alkyne</v>
      </c>
      <c r="E1113">
        <v>457</v>
      </c>
      <c r="F1113">
        <v>11.532274569867599</v>
      </c>
      <c r="G1113">
        <v>11.694091097144399</v>
      </c>
      <c r="H1113">
        <v>11.514050895631501</v>
      </c>
      <c r="I1113">
        <v>11.453251</v>
      </c>
      <c r="J1113">
        <v>11.532274569867599</v>
      </c>
    </row>
    <row r="1114" spans="1:10" x14ac:dyDescent="0.3">
      <c r="A1114">
        <v>1112</v>
      </c>
      <c r="B1114">
        <v>1117</v>
      </c>
      <c r="C1114" t="s">
        <v>264</v>
      </c>
      <c r="D1114" t="e">
        <f>_xlfn.XLOOKUP(C1114,'smile func.'!B:B,'smile func.'!C:C,,0)</f>
        <v>#N/A</v>
      </c>
      <c r="E1114">
        <v>474</v>
      </c>
      <c r="F1114">
        <v>11.522814827126</v>
      </c>
      <c r="G1114">
        <v>11.522814827126</v>
      </c>
      <c r="H1114">
        <v>11.5228025561774</v>
      </c>
      <c r="I1114">
        <v>11.608768</v>
      </c>
      <c r="J1114">
        <v>11.522814827126</v>
      </c>
    </row>
    <row r="1115" spans="1:10" x14ac:dyDescent="0.3">
      <c r="A1115">
        <v>1113</v>
      </c>
      <c r="B1115">
        <v>1118</v>
      </c>
      <c r="C1115" t="s">
        <v>265</v>
      </c>
      <c r="D1115" t="e">
        <f>_xlfn.XLOOKUP(C1115,'smile func.'!B:B,'smile func.'!C:C,,0)</f>
        <v>#N/A</v>
      </c>
      <c r="E1115">
        <v>470</v>
      </c>
      <c r="F1115">
        <v>11.522747233613799</v>
      </c>
      <c r="G1115">
        <v>11.5227427530602</v>
      </c>
      <c r="H1115">
        <v>11.525401873287899</v>
      </c>
      <c r="I1115">
        <v>11.476511</v>
      </c>
      <c r="J1115">
        <v>11.522747233613799</v>
      </c>
    </row>
    <row r="1116" spans="1:10" x14ac:dyDescent="0.3">
      <c r="A1116">
        <v>1114</v>
      </c>
      <c r="B1116">
        <v>1119</v>
      </c>
      <c r="C1116" t="s">
        <v>266</v>
      </c>
      <c r="D1116" t="str">
        <f>_xlfn.XLOOKUP(C1116,'smile func.'!B:B,'smile func.'!C:C,,0)</f>
        <v>alcohol</v>
      </c>
      <c r="E1116">
        <v>375</v>
      </c>
      <c r="F1116">
        <v>4.8462899285898002</v>
      </c>
      <c r="G1116">
        <v>5.6352830330997898</v>
      </c>
      <c r="H1116">
        <v>5.5545336180735703</v>
      </c>
      <c r="I1116">
        <v>5.5506770000000003</v>
      </c>
      <c r="J1116">
        <v>4.8463202310715001</v>
      </c>
    </row>
    <row r="1117" spans="1:10" x14ac:dyDescent="0.3">
      <c r="A1117">
        <v>1115</v>
      </c>
      <c r="B1117">
        <v>1120</v>
      </c>
      <c r="C1117" t="s">
        <v>266</v>
      </c>
      <c r="D1117" t="str">
        <f>_xlfn.XLOOKUP(C1117,'smile func.'!B:B,'smile func.'!C:C,,0)</f>
        <v>alcohol</v>
      </c>
      <c r="E1117">
        <v>394.5</v>
      </c>
      <c r="F1117">
        <v>5.99392102839803</v>
      </c>
      <c r="G1117">
        <v>5.6490912787375098</v>
      </c>
      <c r="H1117">
        <v>6.2525803243952103</v>
      </c>
      <c r="I1117">
        <v>6.1439159999999999</v>
      </c>
      <c r="J1117">
        <v>5.9939328346276</v>
      </c>
    </row>
    <row r="1118" spans="1:10" x14ac:dyDescent="0.3">
      <c r="A1118">
        <v>1116</v>
      </c>
      <c r="B1118">
        <v>1121</v>
      </c>
      <c r="C1118" t="s">
        <v>266</v>
      </c>
      <c r="D1118" t="str">
        <f>_xlfn.XLOOKUP(C1118,'smile func.'!B:B,'smile func.'!C:C,,0)</f>
        <v>alcohol</v>
      </c>
      <c r="E1118">
        <v>414</v>
      </c>
      <c r="F1118">
        <v>6.9769960309507697</v>
      </c>
      <c r="G1118">
        <v>7.2521852275970398</v>
      </c>
      <c r="H1118">
        <v>7.1578525305184604</v>
      </c>
      <c r="I1118">
        <v>6.9182839999999999</v>
      </c>
      <c r="J1118">
        <v>6.9769931116269603</v>
      </c>
    </row>
    <row r="1119" spans="1:10" x14ac:dyDescent="0.3">
      <c r="A1119">
        <v>1117</v>
      </c>
      <c r="B1119">
        <v>1122</v>
      </c>
      <c r="C1119" t="s">
        <v>266</v>
      </c>
      <c r="D1119" t="str">
        <f>_xlfn.XLOOKUP(C1119,'smile func.'!B:B,'smile func.'!C:C,,0)</f>
        <v>alcohol</v>
      </c>
      <c r="E1119">
        <v>433.5</v>
      </c>
      <c r="F1119">
        <v>7.8285401916236701</v>
      </c>
      <c r="G1119">
        <v>7.2521852275970398</v>
      </c>
      <c r="H1119">
        <v>7.8981837945284203</v>
      </c>
      <c r="I1119">
        <v>7.6412287000000001</v>
      </c>
      <c r="J1119">
        <v>7.8285254155320798</v>
      </c>
    </row>
    <row r="1120" spans="1:10" x14ac:dyDescent="0.3">
      <c r="A1120">
        <v>1118</v>
      </c>
      <c r="B1120">
        <v>1123</v>
      </c>
      <c r="C1120" t="s">
        <v>266</v>
      </c>
      <c r="D1120" t="str">
        <f>_xlfn.XLOOKUP(C1120,'smile func.'!B:B,'smile func.'!C:C,,0)</f>
        <v>alcohol</v>
      </c>
      <c r="E1120">
        <v>453</v>
      </c>
      <c r="F1120">
        <v>8.5732956379769902</v>
      </c>
      <c r="G1120">
        <v>8.5544689251687398</v>
      </c>
      <c r="H1120">
        <v>8.6503061837406108</v>
      </c>
      <c r="I1120">
        <v>8.4385019999999997</v>
      </c>
      <c r="J1120">
        <v>8.5732712247170308</v>
      </c>
    </row>
    <row r="1121" spans="1:10" x14ac:dyDescent="0.3">
      <c r="A1121">
        <v>1119</v>
      </c>
      <c r="B1121">
        <v>1124</v>
      </c>
      <c r="C1121" t="s">
        <v>267</v>
      </c>
      <c r="D1121" t="str">
        <f>_xlfn.XLOOKUP(C1121,'smile func.'!B:B,'smile func.'!C:C,,0)</f>
        <v>alkane</v>
      </c>
      <c r="E1121">
        <v>318</v>
      </c>
      <c r="F1121">
        <v>7.6164393804119301</v>
      </c>
      <c r="G1121">
        <v>7.6164393804119301</v>
      </c>
      <c r="H1121">
        <v>7.4589166628805303</v>
      </c>
      <c r="I1121">
        <v>7.9534625999999999</v>
      </c>
      <c r="J1121">
        <v>7.6164393804119301</v>
      </c>
    </row>
    <row r="1122" spans="1:10" x14ac:dyDescent="0.3">
      <c r="A1122">
        <v>1120</v>
      </c>
      <c r="B1122">
        <v>1125</v>
      </c>
      <c r="C1122" t="s">
        <v>267</v>
      </c>
      <c r="D1122" t="str">
        <f>_xlfn.XLOOKUP(C1122,'smile func.'!B:B,'smile func.'!C:C,,0)</f>
        <v>alkane</v>
      </c>
      <c r="E1122">
        <v>351.75</v>
      </c>
      <c r="F1122">
        <v>9.1651433233219795</v>
      </c>
      <c r="G1122">
        <v>9.1641893368978895</v>
      </c>
      <c r="H1122">
        <v>9.1830551261336897</v>
      </c>
      <c r="I1122">
        <v>9.333653</v>
      </c>
      <c r="J1122">
        <v>9.1651433233219795</v>
      </c>
    </row>
    <row r="1123" spans="1:10" x14ac:dyDescent="0.3">
      <c r="A1123">
        <v>1121</v>
      </c>
      <c r="B1123">
        <v>1126</v>
      </c>
      <c r="C1123" t="s">
        <v>267</v>
      </c>
      <c r="D1123" t="str">
        <f>_xlfn.XLOOKUP(C1123,'smile func.'!B:B,'smile func.'!C:C,,0)</f>
        <v>alkane</v>
      </c>
      <c r="E1123">
        <v>385.5</v>
      </c>
      <c r="F1123">
        <v>10.3895490929842</v>
      </c>
      <c r="G1123">
        <v>10.3914631860144</v>
      </c>
      <c r="H1123">
        <v>10.3778399632576</v>
      </c>
      <c r="I1123">
        <v>10.511725</v>
      </c>
      <c r="J1123">
        <v>10.3895490929842</v>
      </c>
    </row>
    <row r="1124" spans="1:10" x14ac:dyDescent="0.3">
      <c r="A1124">
        <v>1122</v>
      </c>
      <c r="B1124">
        <v>1127</v>
      </c>
      <c r="C1124" t="s">
        <v>267</v>
      </c>
      <c r="D1124" t="str">
        <f>_xlfn.XLOOKUP(C1124,'smile func.'!B:B,'smile func.'!C:C,,0)</f>
        <v>alkane</v>
      </c>
      <c r="E1124">
        <v>419.25</v>
      </c>
      <c r="F1124">
        <v>11.381864468228599</v>
      </c>
      <c r="G1124">
        <v>11.381864468228599</v>
      </c>
      <c r="H1124">
        <v>11.4210862319933</v>
      </c>
      <c r="I1124">
        <v>11.372515999999999</v>
      </c>
      <c r="J1124">
        <v>11.381864468228599</v>
      </c>
    </row>
    <row r="1125" spans="1:10" x14ac:dyDescent="0.3">
      <c r="A1125">
        <v>1123</v>
      </c>
      <c r="B1125">
        <v>1128</v>
      </c>
      <c r="C1125" t="s">
        <v>267</v>
      </c>
      <c r="D1125" t="str">
        <f>_xlfn.XLOOKUP(C1125,'smile func.'!B:B,'smile func.'!C:C,,0)</f>
        <v>alkane</v>
      </c>
      <c r="E1125">
        <v>453</v>
      </c>
      <c r="F1125">
        <v>12.2023668696907</v>
      </c>
      <c r="G1125">
        <v>12.203348020053401</v>
      </c>
      <c r="H1125">
        <v>12.063303160798201</v>
      </c>
      <c r="I1125">
        <v>12.150309999999999</v>
      </c>
      <c r="J1125">
        <v>12.2023668696907</v>
      </c>
    </row>
    <row r="1126" spans="1:10" x14ac:dyDescent="0.3">
      <c r="A1126">
        <v>1124</v>
      </c>
      <c r="B1126">
        <v>1129</v>
      </c>
      <c r="C1126" t="s">
        <v>268</v>
      </c>
      <c r="D1126" t="str">
        <f>_xlfn.XLOOKUP(C1126,'smile func.'!B:B,'smile func.'!C:C,,0)</f>
        <v>alkane</v>
      </c>
      <c r="E1126">
        <v>318</v>
      </c>
      <c r="F1126">
        <v>7.6055949925582098</v>
      </c>
      <c r="G1126">
        <v>7.6101523650945504</v>
      </c>
      <c r="H1126">
        <v>7.6003276320325996</v>
      </c>
      <c r="I1126">
        <v>7.6335040000000003</v>
      </c>
      <c r="J1126">
        <v>7.6056026069336102</v>
      </c>
    </row>
    <row r="1127" spans="1:10" x14ac:dyDescent="0.3">
      <c r="A1127">
        <v>1125</v>
      </c>
      <c r="B1127">
        <v>1130</v>
      </c>
      <c r="C1127" t="s">
        <v>268</v>
      </c>
      <c r="D1127" t="str">
        <f>_xlfn.XLOOKUP(C1127,'smile func.'!B:B,'smile func.'!C:C,,0)</f>
        <v>alkane</v>
      </c>
      <c r="E1127">
        <v>351.5</v>
      </c>
      <c r="F1127">
        <v>9.1640146082205494</v>
      </c>
      <c r="G1127">
        <v>9.1641893368978895</v>
      </c>
      <c r="H1127">
        <v>9.1641967179794399</v>
      </c>
      <c r="I1127">
        <v>9.2992670000000004</v>
      </c>
      <c r="J1127">
        <v>9.1640146082205494</v>
      </c>
    </row>
    <row r="1128" spans="1:10" x14ac:dyDescent="0.3">
      <c r="A1128">
        <v>1126</v>
      </c>
      <c r="B1128">
        <v>1131</v>
      </c>
      <c r="C1128" t="s">
        <v>268</v>
      </c>
      <c r="D1128" t="str">
        <f>_xlfn.XLOOKUP(C1128,'smile func.'!B:B,'smile func.'!C:C,,0)</f>
        <v>alkane</v>
      </c>
      <c r="E1128">
        <v>385</v>
      </c>
      <c r="F1128">
        <v>10.3916434294923</v>
      </c>
      <c r="G1128">
        <v>10.3914631860144</v>
      </c>
      <c r="H1128">
        <v>10.380805097285201</v>
      </c>
      <c r="I1128">
        <v>10.259366</v>
      </c>
      <c r="J1128">
        <v>10.3916424018256</v>
      </c>
    </row>
    <row r="1129" spans="1:10" x14ac:dyDescent="0.3">
      <c r="A1129">
        <v>1127</v>
      </c>
      <c r="B1129">
        <v>1132</v>
      </c>
      <c r="C1129" t="s">
        <v>268</v>
      </c>
      <c r="D1129" t="str">
        <f>_xlfn.XLOOKUP(C1129,'smile func.'!B:B,'smile func.'!C:C,,0)</f>
        <v>alkane</v>
      </c>
      <c r="E1129">
        <v>418.5</v>
      </c>
      <c r="F1129">
        <v>11.3836969077161</v>
      </c>
      <c r="G1129">
        <v>11.3836711831526</v>
      </c>
      <c r="H1129">
        <v>11.358017408456099</v>
      </c>
      <c r="I1129">
        <v>11.4821005</v>
      </c>
      <c r="J1129">
        <v>11.383693295227401</v>
      </c>
    </row>
    <row r="1130" spans="1:10" x14ac:dyDescent="0.3">
      <c r="A1130">
        <v>1128</v>
      </c>
      <c r="B1130">
        <v>1133</v>
      </c>
      <c r="C1130" t="s">
        <v>268</v>
      </c>
      <c r="D1130" t="str">
        <f>_xlfn.XLOOKUP(C1130,'smile func.'!B:B,'smile func.'!C:C,,0)</f>
        <v>alkane</v>
      </c>
      <c r="E1130">
        <v>452</v>
      </c>
      <c r="F1130">
        <v>12.202047045965999</v>
      </c>
      <c r="G1130">
        <v>12.2035715990868</v>
      </c>
      <c r="H1130">
        <v>12.1627208338939</v>
      </c>
      <c r="I1130">
        <v>12.060063</v>
      </c>
      <c r="J1130">
        <v>12.202047045965999</v>
      </c>
    </row>
    <row r="1131" spans="1:10" x14ac:dyDescent="0.3">
      <c r="A1131">
        <v>1129</v>
      </c>
      <c r="B1131">
        <v>1134</v>
      </c>
      <c r="C1131" t="s">
        <v>269</v>
      </c>
      <c r="D1131" t="str">
        <f>_xlfn.XLOOKUP(C1131,'smile func.'!B:B,'smile func.'!C:C,,0)</f>
        <v>alkane</v>
      </c>
      <c r="E1131">
        <v>282</v>
      </c>
      <c r="F1131">
        <v>8.6936849159596701</v>
      </c>
      <c r="G1131">
        <v>8.80203612144979</v>
      </c>
      <c r="H1131">
        <v>8.8357351206596206</v>
      </c>
      <c r="I1131">
        <v>8.7463329999999999</v>
      </c>
      <c r="J1131">
        <v>8.6936868842237605</v>
      </c>
    </row>
    <row r="1132" spans="1:10" x14ac:dyDescent="0.3">
      <c r="A1132">
        <v>1130</v>
      </c>
      <c r="B1132">
        <v>1135</v>
      </c>
      <c r="C1132" t="s">
        <v>269</v>
      </c>
      <c r="D1132" t="str">
        <f>_xlfn.XLOOKUP(C1132,'smile func.'!B:B,'smile func.'!C:C,,0)</f>
        <v>alkane</v>
      </c>
      <c r="E1132">
        <v>306</v>
      </c>
      <c r="F1132">
        <v>9.8174666335267595</v>
      </c>
      <c r="G1132">
        <v>9.7483719233293797</v>
      </c>
      <c r="H1132">
        <v>9.7459425366002801</v>
      </c>
      <c r="I1132">
        <v>9.7699909999999992</v>
      </c>
      <c r="J1132">
        <v>9.8174672574534299</v>
      </c>
    </row>
    <row r="1133" spans="1:10" x14ac:dyDescent="0.3">
      <c r="A1133">
        <v>1131</v>
      </c>
      <c r="B1133">
        <v>1136</v>
      </c>
      <c r="C1133" t="s">
        <v>269</v>
      </c>
      <c r="D1133" t="str">
        <f>_xlfn.XLOOKUP(C1133,'smile func.'!B:B,'smile func.'!C:C,,0)</f>
        <v>alkane</v>
      </c>
      <c r="E1133">
        <v>330</v>
      </c>
      <c r="F1133">
        <v>10.7468420684118</v>
      </c>
      <c r="G1133">
        <v>10.8382873333876</v>
      </c>
      <c r="H1133">
        <v>10.6713681019533</v>
      </c>
      <c r="I1133">
        <v>10.532804</v>
      </c>
      <c r="J1133">
        <v>10.746841874885201</v>
      </c>
    </row>
    <row r="1134" spans="1:10" x14ac:dyDescent="0.3">
      <c r="A1134">
        <v>1132</v>
      </c>
      <c r="B1134">
        <v>1137</v>
      </c>
      <c r="C1134" t="s">
        <v>269</v>
      </c>
      <c r="D1134" t="str">
        <f>_xlfn.XLOOKUP(C1134,'smile func.'!B:B,'smile func.'!C:C,,0)</f>
        <v>alkane</v>
      </c>
      <c r="E1134">
        <v>354</v>
      </c>
      <c r="F1134">
        <v>11.5282415294804</v>
      </c>
      <c r="G1134">
        <v>11.385487351038201</v>
      </c>
      <c r="H1134">
        <v>11.437010284421699</v>
      </c>
      <c r="I1134">
        <v>11.200103</v>
      </c>
      <c r="J1134">
        <v>11.528240707127299</v>
      </c>
    </row>
    <row r="1135" spans="1:10" x14ac:dyDescent="0.3">
      <c r="A1135">
        <v>1133</v>
      </c>
      <c r="B1135">
        <v>1138</v>
      </c>
      <c r="C1135" t="s">
        <v>269</v>
      </c>
      <c r="D1135" t="str">
        <f>_xlfn.XLOOKUP(C1135,'smile func.'!B:B,'smile func.'!C:C,,0)</f>
        <v>alkane</v>
      </c>
      <c r="E1135">
        <v>378</v>
      </c>
      <c r="F1135">
        <v>12.1944002475842</v>
      </c>
      <c r="G1135">
        <v>12.1986782659576</v>
      </c>
      <c r="H1135">
        <v>11.821923734190401</v>
      </c>
      <c r="I1135">
        <v>11.759332000000001</v>
      </c>
      <c r="J1135">
        <v>12.1943989349703</v>
      </c>
    </row>
    <row r="1136" spans="1:10" x14ac:dyDescent="0.3">
      <c r="A1136">
        <v>1134</v>
      </c>
      <c r="B1136">
        <v>1139</v>
      </c>
      <c r="C1136" t="s">
        <v>270</v>
      </c>
      <c r="D1136" t="str">
        <f>_xlfn.XLOOKUP(C1136,'smile func.'!B:B,'smile func.'!C:C,,0)</f>
        <v>alkane</v>
      </c>
      <c r="E1136">
        <v>327</v>
      </c>
      <c r="F1136">
        <v>7.6147568066655804</v>
      </c>
      <c r="G1136">
        <v>7.6154530955061404</v>
      </c>
      <c r="H1136">
        <v>7.60776498514974</v>
      </c>
      <c r="I1136">
        <v>7.6332060000000004</v>
      </c>
      <c r="J1136">
        <v>7.6147642334476604</v>
      </c>
    </row>
    <row r="1137" spans="1:10" x14ac:dyDescent="0.3">
      <c r="A1137">
        <v>1135</v>
      </c>
      <c r="B1137">
        <v>1140</v>
      </c>
      <c r="C1137" t="s">
        <v>270</v>
      </c>
      <c r="D1137" t="str">
        <f>_xlfn.XLOOKUP(C1137,'smile func.'!B:B,'smile func.'!C:C,,0)</f>
        <v>alkane</v>
      </c>
      <c r="E1137">
        <v>361.25</v>
      </c>
      <c r="F1137">
        <v>9.1677520756941107</v>
      </c>
      <c r="G1137">
        <v>9.1676781056034606</v>
      </c>
      <c r="H1137">
        <v>9.1630889159378004</v>
      </c>
      <c r="I1137">
        <v>9.2783519999999999</v>
      </c>
      <c r="J1137">
        <v>9.1677545644114993</v>
      </c>
    </row>
    <row r="1138" spans="1:10" x14ac:dyDescent="0.3">
      <c r="A1138">
        <v>1136</v>
      </c>
      <c r="B1138">
        <v>1141</v>
      </c>
      <c r="C1138" t="s">
        <v>270</v>
      </c>
      <c r="D1138" t="str">
        <f>_xlfn.XLOOKUP(C1138,'smile func.'!B:B,'smile func.'!C:C,,0)</f>
        <v>alkane</v>
      </c>
      <c r="E1138">
        <v>395.5</v>
      </c>
      <c r="F1138">
        <v>10.3926666171098</v>
      </c>
      <c r="G1138">
        <v>10.390873282267201</v>
      </c>
      <c r="H1138">
        <v>10.390357191172599</v>
      </c>
      <c r="I1138">
        <v>10.441879</v>
      </c>
      <c r="J1138">
        <v>10.3926656186856</v>
      </c>
    </row>
    <row r="1139" spans="1:10" x14ac:dyDescent="0.3">
      <c r="A1139">
        <v>1137</v>
      </c>
      <c r="B1139">
        <v>1142</v>
      </c>
      <c r="C1139" t="s">
        <v>270</v>
      </c>
      <c r="D1139" t="str">
        <f>_xlfn.XLOOKUP(C1139,'smile func.'!B:B,'smile func.'!C:C,,0)</f>
        <v>alkane</v>
      </c>
      <c r="E1139">
        <v>429.75</v>
      </c>
      <c r="F1139">
        <v>11.3835319365256</v>
      </c>
      <c r="G1139">
        <v>11.383152630121799</v>
      </c>
      <c r="H1139">
        <v>11.381889932134699</v>
      </c>
      <c r="I1139">
        <v>11.470985000000001</v>
      </c>
      <c r="J1139">
        <v>11.3835284114038</v>
      </c>
    </row>
    <row r="1140" spans="1:10" x14ac:dyDescent="0.3">
      <c r="A1140">
        <v>1138</v>
      </c>
      <c r="B1140">
        <v>1143</v>
      </c>
      <c r="C1140" t="s">
        <v>270</v>
      </c>
      <c r="D1140" t="str">
        <f>_xlfn.XLOOKUP(C1140,'smile func.'!B:B,'smile func.'!C:C,,0)</f>
        <v>alkane</v>
      </c>
      <c r="E1140">
        <v>464</v>
      </c>
      <c r="F1140">
        <v>12.2015792435162</v>
      </c>
      <c r="G1140">
        <v>12.2017692386377</v>
      </c>
      <c r="H1140">
        <v>12.2003957118771</v>
      </c>
      <c r="I1140">
        <v>12.219846</v>
      </c>
      <c r="J1140">
        <v>12.201571618154899</v>
      </c>
    </row>
    <row r="1141" spans="1:10" x14ac:dyDescent="0.3">
      <c r="A1141">
        <v>1139</v>
      </c>
      <c r="B1141">
        <v>1144</v>
      </c>
      <c r="C1141" t="s">
        <v>271</v>
      </c>
      <c r="D1141" t="str">
        <f>_xlfn.XLOOKUP(C1141,'smile func.'!B:B,'smile func.'!C:C,,0)</f>
        <v>alcohol</v>
      </c>
      <c r="E1141">
        <v>318</v>
      </c>
      <c r="F1141">
        <v>6.0289773644345104</v>
      </c>
      <c r="G1141">
        <v>6.3344610978071296</v>
      </c>
      <c r="H1141">
        <v>6.5139791415218102</v>
      </c>
      <c r="I1141">
        <v>6.6960673000000002</v>
      </c>
      <c r="J1141">
        <v>6.0289838692685196</v>
      </c>
    </row>
    <row r="1142" spans="1:10" x14ac:dyDescent="0.3">
      <c r="A1142">
        <v>1140</v>
      </c>
      <c r="B1142">
        <v>1145</v>
      </c>
      <c r="C1142" t="s">
        <v>271</v>
      </c>
      <c r="D1142" t="str">
        <f>_xlfn.XLOOKUP(C1142,'smile func.'!B:B,'smile func.'!C:C,,0)</f>
        <v>alcohol</v>
      </c>
      <c r="E1142">
        <v>347</v>
      </c>
      <c r="F1142">
        <v>7.9254642180882602</v>
      </c>
      <c r="G1142">
        <v>8.6723243889736992</v>
      </c>
      <c r="H1142">
        <v>8.2407138320036193</v>
      </c>
      <c r="I1142">
        <v>8.7799160000000001</v>
      </c>
      <c r="J1142">
        <v>7.9254659444871098</v>
      </c>
    </row>
    <row r="1143" spans="1:10" x14ac:dyDescent="0.3">
      <c r="A1143">
        <v>1141</v>
      </c>
      <c r="B1143">
        <v>1146</v>
      </c>
      <c r="C1143" t="s">
        <v>271</v>
      </c>
      <c r="D1143" t="str">
        <f>_xlfn.XLOOKUP(C1143,'smile func.'!B:B,'smile func.'!C:C,,0)</f>
        <v>alcohol</v>
      </c>
      <c r="E1143">
        <v>376</v>
      </c>
      <c r="F1143">
        <v>9.3979917828157493</v>
      </c>
      <c r="G1143">
        <v>9.6331901600291996</v>
      </c>
      <c r="H1143">
        <v>9.5962171731682897</v>
      </c>
      <c r="I1143">
        <v>9.7035389999999992</v>
      </c>
      <c r="J1143">
        <v>9.3979910348012794</v>
      </c>
    </row>
    <row r="1144" spans="1:10" x14ac:dyDescent="0.3">
      <c r="A1144">
        <v>1142</v>
      </c>
      <c r="B1144">
        <v>1147</v>
      </c>
      <c r="C1144" t="s">
        <v>271</v>
      </c>
      <c r="D1144" t="str">
        <f>_xlfn.XLOOKUP(C1144,'smile func.'!B:B,'smile func.'!C:C,,0)</f>
        <v>alcohol</v>
      </c>
      <c r="E1144">
        <v>405</v>
      </c>
      <c r="F1144">
        <v>10.574431295006599</v>
      </c>
      <c r="G1144">
        <v>10.5224564484695</v>
      </c>
      <c r="H1144">
        <v>10.7788316761948</v>
      </c>
      <c r="I1144">
        <v>10.733233999999999</v>
      </c>
      <c r="J1144">
        <v>10.574428225353399</v>
      </c>
    </row>
    <row r="1145" spans="1:10" x14ac:dyDescent="0.3">
      <c r="A1145">
        <v>1143</v>
      </c>
      <c r="B1145">
        <v>1148</v>
      </c>
      <c r="C1145" t="s">
        <v>271</v>
      </c>
      <c r="D1145" t="str">
        <f>_xlfn.XLOOKUP(C1145,'smile func.'!B:B,'smile func.'!C:C,,0)</f>
        <v>alcohol</v>
      </c>
      <c r="E1145">
        <v>434</v>
      </c>
      <c r="F1145">
        <v>11.535928322689401</v>
      </c>
      <c r="G1145">
        <v>11.574360302138301</v>
      </c>
      <c r="H1145">
        <v>11.572478076368601</v>
      </c>
      <c r="I1145">
        <v>11.42163</v>
      </c>
      <c r="J1145">
        <v>11.535925828756101</v>
      </c>
    </row>
    <row r="1146" spans="1:10" x14ac:dyDescent="0.3">
      <c r="A1146">
        <v>1144</v>
      </c>
      <c r="B1146">
        <v>1149</v>
      </c>
      <c r="C1146" t="s">
        <v>272</v>
      </c>
      <c r="D1146" t="str">
        <f>_xlfn.XLOOKUP(C1146,'smile func.'!B:B,'smile func.'!C:C,,0)</f>
        <v>aromatic</v>
      </c>
      <c r="E1146">
        <v>315</v>
      </c>
      <c r="F1146">
        <v>7.9930540863706003</v>
      </c>
      <c r="G1146">
        <v>7.1023436858008804</v>
      </c>
      <c r="H1146">
        <v>7.9809082432776997</v>
      </c>
      <c r="I1146">
        <v>8.4155379999999997</v>
      </c>
      <c r="J1146">
        <v>7.9931225386101197</v>
      </c>
    </row>
    <row r="1147" spans="1:10" x14ac:dyDescent="0.3">
      <c r="A1147">
        <v>1145</v>
      </c>
      <c r="B1147">
        <v>1150</v>
      </c>
      <c r="C1147" t="s">
        <v>272</v>
      </c>
      <c r="D1147" t="str">
        <f>_xlfn.XLOOKUP(C1147,'smile func.'!B:B,'smile func.'!C:C,,0)</f>
        <v>aromatic</v>
      </c>
      <c r="E1147">
        <v>331.75</v>
      </c>
      <c r="F1147">
        <v>9.3103222540577395</v>
      </c>
      <c r="G1147">
        <v>10.4675232794807</v>
      </c>
      <c r="H1147">
        <v>9.1432867709034706</v>
      </c>
      <c r="I1147">
        <v>9.4839409999999997</v>
      </c>
      <c r="J1147">
        <v>9.3103515559861396</v>
      </c>
    </row>
    <row r="1148" spans="1:10" x14ac:dyDescent="0.3">
      <c r="A1148">
        <v>1146</v>
      </c>
      <c r="B1148">
        <v>1151</v>
      </c>
      <c r="C1148" t="s">
        <v>272</v>
      </c>
      <c r="D1148" t="str">
        <f>_xlfn.XLOOKUP(C1148,'smile func.'!B:B,'smile func.'!C:C,,0)</f>
        <v>aromatic</v>
      </c>
      <c r="E1148">
        <v>348.5</v>
      </c>
      <c r="F1148">
        <v>10.503343282744</v>
      </c>
      <c r="G1148">
        <v>10.4675232794807</v>
      </c>
      <c r="H1148">
        <v>10.163804760597801</v>
      </c>
      <c r="I1148">
        <v>10.315509</v>
      </c>
      <c r="J1148">
        <v>10.503338775542</v>
      </c>
    </row>
    <row r="1149" spans="1:10" x14ac:dyDescent="0.3">
      <c r="A1149">
        <v>1147</v>
      </c>
      <c r="B1149">
        <v>1152</v>
      </c>
      <c r="C1149" t="s">
        <v>272</v>
      </c>
      <c r="D1149" t="str">
        <f>_xlfn.XLOOKUP(C1149,'smile func.'!B:B,'smile func.'!C:C,,0)</f>
        <v>aromatic</v>
      </c>
      <c r="E1149">
        <v>365.25</v>
      </c>
      <c r="F1149">
        <v>11.5889043016405</v>
      </c>
      <c r="G1149">
        <v>10.4675232794807</v>
      </c>
      <c r="H1149">
        <v>11.0932508967781</v>
      </c>
      <c r="I1149">
        <v>11.570638000000001</v>
      </c>
      <c r="J1149">
        <v>11.588870458927801</v>
      </c>
    </row>
    <row r="1150" spans="1:10" x14ac:dyDescent="0.3">
      <c r="A1150">
        <v>1148</v>
      </c>
      <c r="B1150">
        <v>1153</v>
      </c>
      <c r="C1150" t="s">
        <v>272</v>
      </c>
      <c r="D1150" t="str">
        <f>_xlfn.XLOOKUP(C1150,'smile func.'!B:B,'smile func.'!C:C,,0)</f>
        <v>aromatic</v>
      </c>
      <c r="E1150">
        <v>382</v>
      </c>
      <c r="F1150">
        <v>12.5808986062725</v>
      </c>
      <c r="G1150">
        <v>12.5808986062725</v>
      </c>
      <c r="H1150">
        <v>11.1067883952072</v>
      </c>
      <c r="I1150">
        <v>12.065529</v>
      </c>
      <c r="J1150">
        <v>12.580839202124199</v>
      </c>
    </row>
    <row r="1151" spans="1:10" x14ac:dyDescent="0.3">
      <c r="A1151">
        <v>1149</v>
      </c>
      <c r="B1151">
        <v>1154</v>
      </c>
      <c r="C1151" t="s">
        <v>273</v>
      </c>
      <c r="D1151" t="str">
        <f>_xlfn.XLOOKUP(C1151,'smile func.'!B:B,'smile func.'!C:C,,0)</f>
        <v>ester</v>
      </c>
      <c r="E1151">
        <v>333</v>
      </c>
      <c r="F1151">
        <v>6.7141431004324996</v>
      </c>
      <c r="G1151">
        <v>7.3057903995961997</v>
      </c>
      <c r="H1151">
        <v>7.1645207136673204</v>
      </c>
      <c r="I1151">
        <v>6.5183233999999999</v>
      </c>
      <c r="J1151">
        <v>6.7141431004324996</v>
      </c>
    </row>
    <row r="1152" spans="1:10" x14ac:dyDescent="0.3">
      <c r="A1152">
        <v>1150</v>
      </c>
      <c r="B1152">
        <v>1155</v>
      </c>
      <c r="C1152" t="s">
        <v>273</v>
      </c>
      <c r="D1152" t="str">
        <f>_xlfn.XLOOKUP(C1152,'smile func.'!B:B,'smile func.'!C:C,,0)</f>
        <v>ester</v>
      </c>
      <c r="E1152">
        <v>362</v>
      </c>
      <c r="F1152">
        <v>7.8813559521840704</v>
      </c>
      <c r="G1152">
        <v>7.8813559521840704</v>
      </c>
      <c r="H1152">
        <v>8.4851440695381495</v>
      </c>
      <c r="I1152">
        <v>8.0268250000000005</v>
      </c>
      <c r="J1152">
        <v>7.8813559521840704</v>
      </c>
    </row>
    <row r="1153" spans="1:10" x14ac:dyDescent="0.3">
      <c r="A1153">
        <v>1151</v>
      </c>
      <c r="B1153">
        <v>1156</v>
      </c>
      <c r="C1153" t="s">
        <v>273</v>
      </c>
      <c r="D1153" t="str">
        <f>_xlfn.XLOOKUP(C1153,'smile func.'!B:B,'smile func.'!C:C,,0)</f>
        <v>ester</v>
      </c>
      <c r="E1153">
        <v>391</v>
      </c>
      <c r="F1153">
        <v>8.9980497241951891</v>
      </c>
      <c r="G1153">
        <v>8.9980497241951891</v>
      </c>
      <c r="H1153">
        <v>9.5506307501111891</v>
      </c>
      <c r="I1153">
        <v>9.400582</v>
      </c>
      <c r="J1153">
        <v>8.9980497241951891</v>
      </c>
    </row>
    <row r="1154" spans="1:10" x14ac:dyDescent="0.3">
      <c r="A1154">
        <v>1152</v>
      </c>
      <c r="B1154">
        <v>1157</v>
      </c>
      <c r="C1154" t="s">
        <v>273</v>
      </c>
      <c r="D1154" t="str">
        <f>_xlfn.XLOOKUP(C1154,'smile func.'!B:B,'smile func.'!C:C,,0)</f>
        <v>ester</v>
      </c>
      <c r="E1154">
        <v>420</v>
      </c>
      <c r="F1154">
        <v>10.067434776851201</v>
      </c>
      <c r="G1154">
        <v>10.1312125926639</v>
      </c>
      <c r="H1154">
        <v>10.502057415251</v>
      </c>
      <c r="I1154">
        <v>10.136283000000001</v>
      </c>
      <c r="J1154">
        <v>10.067434776851201</v>
      </c>
    </row>
    <row r="1155" spans="1:10" x14ac:dyDescent="0.3">
      <c r="A1155">
        <v>1153</v>
      </c>
      <c r="B1155">
        <v>1158</v>
      </c>
      <c r="C1155" t="s">
        <v>273</v>
      </c>
      <c r="D1155" t="str">
        <f>_xlfn.XLOOKUP(C1155,'smile func.'!B:B,'smile func.'!C:C,,0)</f>
        <v>ester</v>
      </c>
      <c r="E1155">
        <v>449</v>
      </c>
      <c r="F1155">
        <v>11.092455099182599</v>
      </c>
      <c r="G1155">
        <v>11.092455099182599</v>
      </c>
      <c r="H1155">
        <v>11.0511941416577</v>
      </c>
      <c r="I1155">
        <v>10.964395</v>
      </c>
      <c r="J1155">
        <v>11.092455099182599</v>
      </c>
    </row>
    <row r="1156" spans="1:10" x14ac:dyDescent="0.3">
      <c r="A1156">
        <v>1154</v>
      </c>
      <c r="B1156">
        <v>1159</v>
      </c>
      <c r="C1156" t="s">
        <v>274</v>
      </c>
      <c r="D1156" t="str">
        <f>_xlfn.XLOOKUP(C1156,'smile func.'!B:B,'smile func.'!C:C,,0)</f>
        <v>aromatic</v>
      </c>
      <c r="E1156">
        <v>353</v>
      </c>
      <c r="F1156">
        <v>5.1214627950464298</v>
      </c>
      <c r="G1156">
        <v>5.5464880744825003</v>
      </c>
      <c r="H1156">
        <v>5.8075071912274296</v>
      </c>
      <c r="I1156">
        <v>5.5266576000000001</v>
      </c>
      <c r="J1156">
        <v>5.1214982340027602</v>
      </c>
    </row>
    <row r="1157" spans="1:10" x14ac:dyDescent="0.3">
      <c r="A1157">
        <v>1155</v>
      </c>
      <c r="B1157">
        <v>1160</v>
      </c>
      <c r="C1157" t="s">
        <v>274</v>
      </c>
      <c r="D1157" t="str">
        <f>_xlfn.XLOOKUP(C1157,'smile func.'!B:B,'smile func.'!C:C,,0)</f>
        <v>aromatic</v>
      </c>
      <c r="E1157">
        <v>364.75</v>
      </c>
      <c r="F1157">
        <v>5.7826736788289201</v>
      </c>
      <c r="G1157">
        <v>5.5464880744825003</v>
      </c>
      <c r="H1157">
        <v>6.1051936887159899</v>
      </c>
      <c r="I1157">
        <v>5.9444020000000002</v>
      </c>
      <c r="J1157">
        <v>5.7826897210805903</v>
      </c>
    </row>
    <row r="1158" spans="1:10" x14ac:dyDescent="0.3">
      <c r="A1158">
        <v>1156</v>
      </c>
      <c r="B1158">
        <v>1161</v>
      </c>
      <c r="C1158" t="s">
        <v>274</v>
      </c>
      <c r="D1158" t="str">
        <f>_xlfn.XLOOKUP(C1158,'smile func.'!B:B,'smile func.'!C:C,,0)</f>
        <v>aromatic</v>
      </c>
      <c r="E1158">
        <v>376.5</v>
      </c>
      <c r="F1158">
        <v>6.4026137637564497</v>
      </c>
      <c r="G1158">
        <v>5.5464880744825003</v>
      </c>
      <c r="H1158">
        <v>6.49773891329097</v>
      </c>
      <c r="I1158">
        <v>6.4422902999999998</v>
      </c>
      <c r="J1158">
        <v>6.40261218129905</v>
      </c>
    </row>
    <row r="1159" spans="1:10" x14ac:dyDescent="0.3">
      <c r="A1159">
        <v>1157</v>
      </c>
      <c r="B1159">
        <v>1162</v>
      </c>
      <c r="C1159" t="s">
        <v>274</v>
      </c>
      <c r="D1159" t="str">
        <f>_xlfn.XLOOKUP(C1159,'smile func.'!B:B,'smile func.'!C:C,,0)</f>
        <v>aromatic</v>
      </c>
      <c r="E1159">
        <v>388.25</v>
      </c>
      <c r="F1159">
        <v>6.9850301088364697</v>
      </c>
      <c r="G1159">
        <v>7.2341446447165998</v>
      </c>
      <c r="H1159">
        <v>7.48527162833288</v>
      </c>
      <c r="I1159">
        <v>6.83446</v>
      </c>
      <c r="J1159">
        <v>6.9850110664710003</v>
      </c>
    </row>
    <row r="1160" spans="1:10" x14ac:dyDescent="0.3">
      <c r="A1160">
        <v>1158</v>
      </c>
      <c r="B1160">
        <v>1163</v>
      </c>
      <c r="C1160" t="s">
        <v>274</v>
      </c>
      <c r="D1160" t="str">
        <f>_xlfn.XLOOKUP(C1160,'smile func.'!B:B,'smile func.'!C:C,,0)</f>
        <v>aromatic</v>
      </c>
      <c r="E1160">
        <v>400</v>
      </c>
      <c r="F1160">
        <v>7.53322949364303</v>
      </c>
      <c r="G1160">
        <v>7.2341446447165998</v>
      </c>
      <c r="H1160">
        <v>8.1895260355836008</v>
      </c>
      <c r="I1160">
        <v>7.6727449999999999</v>
      </c>
      <c r="J1160">
        <v>7.5331972247903298</v>
      </c>
    </row>
    <row r="1161" spans="1:10" x14ac:dyDescent="0.3">
      <c r="A1161">
        <v>1159</v>
      </c>
      <c r="B1161">
        <v>1164</v>
      </c>
      <c r="C1161" t="s">
        <v>275</v>
      </c>
      <c r="D1161" t="e">
        <f>_xlfn.XLOOKUP(C1161,'smile func.'!B:B,'smile func.'!C:C,,0)</f>
        <v>#N/A</v>
      </c>
      <c r="E1161">
        <v>472</v>
      </c>
      <c r="F1161">
        <v>11.522695161810701</v>
      </c>
      <c r="G1161">
        <v>11.522695161810701</v>
      </c>
      <c r="H1161">
        <v>11.4603206383107</v>
      </c>
      <c r="I1161">
        <v>11.618976999999999</v>
      </c>
      <c r="J1161">
        <v>11.5226951247512</v>
      </c>
    </row>
    <row r="1162" spans="1:10" x14ac:dyDescent="0.3">
      <c r="A1162">
        <v>1160</v>
      </c>
      <c r="B1162">
        <v>1165</v>
      </c>
      <c r="C1162" t="s">
        <v>276</v>
      </c>
      <c r="D1162" t="str">
        <f>_xlfn.XLOOKUP(C1162,'smile func.'!B:B,'smile func.'!C:C,,0)</f>
        <v>ester</v>
      </c>
      <c r="E1162">
        <v>363</v>
      </c>
      <c r="F1162">
        <v>7.9685928492455496</v>
      </c>
      <c r="G1162">
        <v>7.9685928492455496</v>
      </c>
      <c r="H1162">
        <v>7.9502577635952596</v>
      </c>
      <c r="I1162">
        <v>7.7025649999999999</v>
      </c>
      <c r="J1162">
        <v>7.9685964547056098</v>
      </c>
    </row>
    <row r="1163" spans="1:10" x14ac:dyDescent="0.3">
      <c r="A1163">
        <v>1161</v>
      </c>
      <c r="B1163">
        <v>1166</v>
      </c>
      <c r="C1163" t="s">
        <v>276</v>
      </c>
      <c r="D1163" t="str">
        <f>_xlfn.XLOOKUP(C1163,'smile func.'!B:B,'smile func.'!C:C,,0)</f>
        <v>ester</v>
      </c>
      <c r="E1163">
        <v>391.75</v>
      </c>
      <c r="F1163">
        <v>9.2085525525882694</v>
      </c>
      <c r="G1163">
        <v>9.2580413657313905</v>
      </c>
      <c r="H1163">
        <v>9.1382000519901396</v>
      </c>
      <c r="I1163">
        <v>9.1239050000000006</v>
      </c>
      <c r="J1163">
        <v>9.2085544322155801</v>
      </c>
    </row>
    <row r="1164" spans="1:10" x14ac:dyDescent="0.3">
      <c r="A1164">
        <v>1162</v>
      </c>
      <c r="B1164">
        <v>1167</v>
      </c>
      <c r="C1164" t="s">
        <v>276</v>
      </c>
      <c r="D1164" t="str">
        <f>_xlfn.XLOOKUP(C1164,'smile func.'!B:B,'smile func.'!C:C,,0)</f>
        <v>ester</v>
      </c>
      <c r="E1164">
        <v>420.5</v>
      </c>
      <c r="F1164">
        <v>10.2346286179844</v>
      </c>
      <c r="G1164">
        <v>10.339946582982</v>
      </c>
      <c r="H1164">
        <v>10.095752256583699</v>
      </c>
      <c r="I1164">
        <v>10.156886</v>
      </c>
      <c r="J1164">
        <v>10.2346280370617</v>
      </c>
    </row>
    <row r="1165" spans="1:10" x14ac:dyDescent="0.3">
      <c r="A1165">
        <v>1163</v>
      </c>
      <c r="B1165">
        <v>1168</v>
      </c>
      <c r="C1165" t="s">
        <v>276</v>
      </c>
      <c r="D1165" t="str">
        <f>_xlfn.XLOOKUP(C1165,'smile func.'!B:B,'smile func.'!C:C,,0)</f>
        <v>ester</v>
      </c>
      <c r="E1165">
        <v>449.25</v>
      </c>
      <c r="F1165">
        <v>11.0977670980852</v>
      </c>
      <c r="G1165">
        <v>11.4127651888722</v>
      </c>
      <c r="H1165">
        <v>11.1031305454751</v>
      </c>
      <c r="I1165">
        <v>11.035632</v>
      </c>
      <c r="J1165">
        <v>11.0977646229139</v>
      </c>
    </row>
    <row r="1166" spans="1:10" x14ac:dyDescent="0.3">
      <c r="A1166">
        <v>1164</v>
      </c>
      <c r="B1166">
        <v>1169</v>
      </c>
      <c r="C1166" t="s">
        <v>276</v>
      </c>
      <c r="D1166" t="str">
        <f>_xlfn.XLOOKUP(C1166,'smile func.'!B:B,'smile func.'!C:C,,0)</f>
        <v>ester</v>
      </c>
      <c r="E1166">
        <v>478</v>
      </c>
      <c r="F1166">
        <v>11.833924085109899</v>
      </c>
      <c r="G1166">
        <v>11.833924085109899</v>
      </c>
      <c r="H1166">
        <v>11.655652648946299</v>
      </c>
      <c r="I1166">
        <v>11.569551000000001</v>
      </c>
      <c r="J1166">
        <v>11.833919243632099</v>
      </c>
    </row>
    <row r="1167" spans="1:10" x14ac:dyDescent="0.3">
      <c r="A1167">
        <v>1165</v>
      </c>
      <c r="B1167">
        <v>1170</v>
      </c>
      <c r="C1167" t="s">
        <v>277</v>
      </c>
      <c r="D1167" t="str">
        <f>_xlfn.XLOOKUP(C1167,'smile func.'!B:B,'smile func.'!C:C,,0)</f>
        <v>alcohol</v>
      </c>
      <c r="E1167">
        <v>364</v>
      </c>
      <c r="F1167">
        <v>7.5889584439070097</v>
      </c>
      <c r="G1167">
        <v>7.5889584439070097</v>
      </c>
      <c r="H1167">
        <v>6.6476173202213298</v>
      </c>
      <c r="I1167">
        <v>7.5619310000000004</v>
      </c>
      <c r="J1167">
        <v>7.5889584439070097</v>
      </c>
    </row>
    <row r="1168" spans="1:10" x14ac:dyDescent="0.3">
      <c r="A1168">
        <v>1166</v>
      </c>
      <c r="B1168">
        <v>1171</v>
      </c>
      <c r="C1168" t="s">
        <v>277</v>
      </c>
      <c r="D1168" t="str">
        <f>_xlfn.XLOOKUP(C1168,'smile func.'!B:B,'smile func.'!C:C,,0)</f>
        <v>alcohol</v>
      </c>
      <c r="E1168">
        <v>393.75</v>
      </c>
      <c r="F1168">
        <v>9.0180630440948999</v>
      </c>
      <c r="G1168">
        <v>9.0180630440948999</v>
      </c>
      <c r="H1168">
        <v>8.4404914615893993</v>
      </c>
      <c r="I1168">
        <v>9.0622129999999999</v>
      </c>
      <c r="J1168">
        <v>9.0180630440948999</v>
      </c>
    </row>
    <row r="1169" spans="1:10" x14ac:dyDescent="0.3">
      <c r="A1169">
        <v>1167</v>
      </c>
      <c r="B1169">
        <v>1172</v>
      </c>
      <c r="C1169" t="s">
        <v>277</v>
      </c>
      <c r="D1169" t="str">
        <f>_xlfn.XLOOKUP(C1169,'smile func.'!B:B,'smile func.'!C:C,,0)</f>
        <v>alcohol</v>
      </c>
      <c r="E1169">
        <v>423.5</v>
      </c>
      <c r="F1169">
        <v>10.235144894722399</v>
      </c>
      <c r="G1169">
        <v>9.7292274798617804</v>
      </c>
      <c r="H1169">
        <v>9.8029002372160399</v>
      </c>
      <c r="I1169">
        <v>10.338787</v>
      </c>
      <c r="J1169">
        <v>10.235144894722399</v>
      </c>
    </row>
    <row r="1170" spans="1:10" x14ac:dyDescent="0.3">
      <c r="A1170">
        <v>1168</v>
      </c>
      <c r="B1170">
        <v>1173</v>
      </c>
      <c r="C1170" t="s">
        <v>277</v>
      </c>
      <c r="D1170" t="str">
        <f>_xlfn.XLOOKUP(C1170,'smile func.'!B:B,'smile func.'!C:C,,0)</f>
        <v>alcohol</v>
      </c>
      <c r="E1170">
        <v>453.25</v>
      </c>
      <c r="F1170">
        <v>11.2841293216908</v>
      </c>
      <c r="G1170">
        <v>11.402378809048001</v>
      </c>
      <c r="H1170">
        <v>10.9164319486146</v>
      </c>
      <c r="I1170">
        <v>11.601388</v>
      </c>
      <c r="J1170">
        <v>11.2841293216908</v>
      </c>
    </row>
    <row r="1171" spans="1:10" x14ac:dyDescent="0.3">
      <c r="A1171">
        <v>1169</v>
      </c>
      <c r="B1171">
        <v>1174</v>
      </c>
      <c r="C1171" t="s">
        <v>277</v>
      </c>
      <c r="D1171" t="str">
        <f>_xlfn.XLOOKUP(C1171,'smile func.'!B:B,'smile func.'!C:C,,0)</f>
        <v>alcohol</v>
      </c>
      <c r="E1171">
        <v>483</v>
      </c>
      <c r="F1171">
        <v>12.1975919303885</v>
      </c>
      <c r="G1171">
        <v>12.1975919303885</v>
      </c>
      <c r="H1171">
        <v>11.7677127351082</v>
      </c>
      <c r="I1171">
        <v>12.714167</v>
      </c>
      <c r="J1171">
        <v>12.1975919303885</v>
      </c>
    </row>
    <row r="1172" spans="1:10" x14ac:dyDescent="0.3">
      <c r="A1172">
        <v>1170</v>
      </c>
      <c r="B1172">
        <v>1175</v>
      </c>
      <c r="C1172" t="s">
        <v>278</v>
      </c>
      <c r="D1172" t="str">
        <f>_xlfn.XLOOKUP(C1172,'smile func.'!B:B,'smile func.'!C:C,,0)</f>
        <v>ester</v>
      </c>
      <c r="E1172">
        <v>413</v>
      </c>
      <c r="F1172">
        <v>7.0052106372423699</v>
      </c>
      <c r="G1172">
        <v>7.09828243716166</v>
      </c>
      <c r="H1172">
        <v>7.1822314905681903</v>
      </c>
      <c r="I1172">
        <v>6.8888654999999996</v>
      </c>
      <c r="J1172">
        <v>7.0052106372423699</v>
      </c>
    </row>
    <row r="1173" spans="1:10" x14ac:dyDescent="0.3">
      <c r="A1173">
        <v>1171</v>
      </c>
      <c r="B1173">
        <v>1176</v>
      </c>
      <c r="C1173" t="s">
        <v>278</v>
      </c>
      <c r="D1173" t="str">
        <f>_xlfn.XLOOKUP(C1173,'smile func.'!B:B,'smile func.'!C:C,,0)</f>
        <v>ester</v>
      </c>
      <c r="E1173">
        <v>440.5</v>
      </c>
      <c r="F1173">
        <v>8.1323540251064301</v>
      </c>
      <c r="G1173">
        <v>8.3579305733410507</v>
      </c>
      <c r="H1173">
        <v>8.32483351035299</v>
      </c>
      <c r="I1173">
        <v>8.5426160000000007</v>
      </c>
      <c r="J1173">
        <v>8.1323540251064301</v>
      </c>
    </row>
    <row r="1174" spans="1:10" x14ac:dyDescent="0.3">
      <c r="A1174">
        <v>1172</v>
      </c>
      <c r="B1174">
        <v>1177</v>
      </c>
      <c r="C1174" t="s">
        <v>278</v>
      </c>
      <c r="D1174" t="str">
        <f>_xlfn.XLOOKUP(C1174,'smile func.'!B:B,'smile func.'!C:C,,0)</f>
        <v>ester</v>
      </c>
      <c r="E1174">
        <v>468</v>
      </c>
      <c r="F1174">
        <v>9.1136317980704291</v>
      </c>
      <c r="G1174">
        <v>9.4826280956233493</v>
      </c>
      <c r="H1174">
        <v>9.2509995180664095</v>
      </c>
      <c r="I1174">
        <v>9.2719319999999996</v>
      </c>
      <c r="J1174">
        <v>9.1136317980704291</v>
      </c>
    </row>
    <row r="1175" spans="1:10" x14ac:dyDescent="0.3">
      <c r="A1175">
        <v>1173</v>
      </c>
      <c r="B1175">
        <v>1178</v>
      </c>
      <c r="C1175" t="s">
        <v>278</v>
      </c>
      <c r="D1175" t="str">
        <f>_xlfn.XLOOKUP(C1175,'smile func.'!B:B,'smile func.'!C:C,,0)</f>
        <v>ester</v>
      </c>
      <c r="E1175">
        <v>495.5</v>
      </c>
      <c r="F1175">
        <v>9.97563823951395</v>
      </c>
      <c r="G1175">
        <v>9.4826280956233493</v>
      </c>
      <c r="H1175">
        <v>9.9617291740570693</v>
      </c>
      <c r="I1175">
        <v>10.171818</v>
      </c>
      <c r="J1175">
        <v>9.97563823951395</v>
      </c>
    </row>
    <row r="1176" spans="1:10" x14ac:dyDescent="0.3">
      <c r="A1176">
        <v>1174</v>
      </c>
      <c r="B1176">
        <v>1179</v>
      </c>
      <c r="C1176" t="s">
        <v>278</v>
      </c>
      <c r="D1176" t="str">
        <f>_xlfn.XLOOKUP(C1176,'smile func.'!B:B,'smile func.'!C:C,,0)</f>
        <v>ester</v>
      </c>
      <c r="E1176">
        <v>523</v>
      </c>
      <c r="F1176">
        <v>10.738873109542</v>
      </c>
      <c r="G1176">
        <v>10.498489378095</v>
      </c>
      <c r="H1176">
        <v>10.797315804135801</v>
      </c>
      <c r="I1176">
        <v>10.934442499999999</v>
      </c>
      <c r="J1176">
        <v>10.738873109542</v>
      </c>
    </row>
    <row r="1177" spans="1:10" x14ac:dyDescent="0.3">
      <c r="A1177">
        <v>1175</v>
      </c>
      <c r="B1177">
        <v>1180</v>
      </c>
      <c r="C1177" t="s">
        <v>279</v>
      </c>
      <c r="D1177" t="str">
        <f>_xlfn.XLOOKUP(C1177,'smile func.'!B:B,'smile func.'!C:C,,0)</f>
        <v>alkene</v>
      </c>
      <c r="E1177">
        <v>333</v>
      </c>
      <c r="F1177">
        <v>6.5161551804448798</v>
      </c>
      <c r="G1177">
        <v>6.4969734346102701</v>
      </c>
      <c r="H1177">
        <v>6.4699005066613502</v>
      </c>
      <c r="I1177">
        <v>6.2035299999999998</v>
      </c>
      <c r="J1177">
        <v>6.5161551804448798</v>
      </c>
    </row>
    <row r="1178" spans="1:10" x14ac:dyDescent="0.3">
      <c r="A1178">
        <v>1176</v>
      </c>
      <c r="B1178">
        <v>1181</v>
      </c>
      <c r="C1178" t="s">
        <v>279</v>
      </c>
      <c r="D1178" t="str">
        <f>_xlfn.XLOOKUP(C1178,'smile func.'!B:B,'smile func.'!C:C,,0)</f>
        <v>alkene</v>
      </c>
      <c r="E1178">
        <v>366.5</v>
      </c>
      <c r="F1178">
        <v>8.2124949789345205</v>
      </c>
      <c r="G1178">
        <v>8.2059878148600909</v>
      </c>
      <c r="H1178">
        <v>8.2026791434286608</v>
      </c>
      <c r="I1178">
        <v>8.0165150000000001</v>
      </c>
      <c r="J1178">
        <v>8.2124949789345205</v>
      </c>
    </row>
    <row r="1179" spans="1:10" x14ac:dyDescent="0.3">
      <c r="A1179">
        <v>1177</v>
      </c>
      <c r="B1179">
        <v>1182</v>
      </c>
      <c r="C1179" t="s">
        <v>279</v>
      </c>
      <c r="D1179" t="str">
        <f>_xlfn.XLOOKUP(C1179,'smile func.'!B:B,'smile func.'!C:C,,0)</f>
        <v>alkene</v>
      </c>
      <c r="E1179">
        <v>400</v>
      </c>
      <c r="F1179">
        <v>9.5620503956483898</v>
      </c>
      <c r="G1179">
        <v>9.5639545125983307</v>
      </c>
      <c r="H1179">
        <v>9.5481183130057996</v>
      </c>
      <c r="I1179">
        <v>9.9847079999999995</v>
      </c>
      <c r="J1179">
        <v>9.5620496248836897</v>
      </c>
    </row>
    <row r="1180" spans="1:10" x14ac:dyDescent="0.3">
      <c r="A1180">
        <v>1178</v>
      </c>
      <c r="B1180">
        <v>1183</v>
      </c>
      <c r="C1180" t="s">
        <v>279</v>
      </c>
      <c r="D1180" t="str">
        <f>_xlfn.XLOOKUP(C1180,'smile func.'!B:B,'smile func.'!C:C,,0)</f>
        <v>alkene</v>
      </c>
      <c r="E1180">
        <v>433.5</v>
      </c>
      <c r="F1180">
        <v>10.6613000233421</v>
      </c>
      <c r="G1180">
        <v>10.657575062947499</v>
      </c>
      <c r="H1180">
        <v>10.6412454806191</v>
      </c>
      <c r="I1180">
        <v>10.664782000000001</v>
      </c>
      <c r="J1180">
        <v>10.6613000233421</v>
      </c>
    </row>
    <row r="1181" spans="1:10" x14ac:dyDescent="0.3">
      <c r="A1181">
        <v>1179</v>
      </c>
      <c r="B1181">
        <v>1184</v>
      </c>
      <c r="C1181" t="s">
        <v>279</v>
      </c>
      <c r="D1181" t="str">
        <f>_xlfn.XLOOKUP(C1181,'smile func.'!B:B,'smile func.'!C:C,,0)</f>
        <v>alkene</v>
      </c>
      <c r="E1181">
        <v>467</v>
      </c>
      <c r="F1181">
        <v>11.573971367523299</v>
      </c>
      <c r="G1181">
        <v>11.573971367523299</v>
      </c>
      <c r="H1181">
        <v>11.555141402615901</v>
      </c>
      <c r="I1181">
        <v>11.509527</v>
      </c>
      <c r="J1181">
        <v>11.573968101271801</v>
      </c>
    </row>
    <row r="1182" spans="1:10" x14ac:dyDescent="0.3">
      <c r="A1182">
        <v>1180</v>
      </c>
      <c r="B1182">
        <v>1185</v>
      </c>
      <c r="C1182" t="s">
        <v>280</v>
      </c>
      <c r="D1182" t="str">
        <f>_xlfn.XLOOKUP(C1182,'smile func.'!B:B,'smile func.'!C:C,,0)</f>
        <v>ester</v>
      </c>
      <c r="E1182">
        <v>243</v>
      </c>
      <c r="F1182">
        <v>4.8728608873874997</v>
      </c>
      <c r="G1182">
        <v>4.8447827748404197</v>
      </c>
      <c r="H1182">
        <v>5.2993643293397303</v>
      </c>
      <c r="I1182">
        <v>4.694153</v>
      </c>
      <c r="J1182">
        <v>4.8728608873874997</v>
      </c>
    </row>
    <row r="1183" spans="1:10" x14ac:dyDescent="0.3">
      <c r="A1183">
        <v>1181</v>
      </c>
      <c r="B1183">
        <v>1186</v>
      </c>
      <c r="C1183" t="s">
        <v>280</v>
      </c>
      <c r="D1183" t="str">
        <f>_xlfn.XLOOKUP(C1183,'smile func.'!B:B,'smile func.'!C:C,,0)</f>
        <v>ester</v>
      </c>
      <c r="E1183">
        <v>280.5</v>
      </c>
      <c r="F1183">
        <v>7.4883604221973803</v>
      </c>
      <c r="G1183">
        <v>7.4883604221973803</v>
      </c>
      <c r="H1183">
        <v>7.1710199881706096</v>
      </c>
      <c r="I1183">
        <v>7.6029999999999998</v>
      </c>
      <c r="J1183">
        <v>7.4883604221973803</v>
      </c>
    </row>
    <row r="1184" spans="1:10" x14ac:dyDescent="0.3">
      <c r="A1184">
        <v>1182</v>
      </c>
      <c r="B1184">
        <v>1187</v>
      </c>
      <c r="C1184" t="s">
        <v>280</v>
      </c>
      <c r="D1184" t="str">
        <f>_xlfn.XLOOKUP(C1184,'smile func.'!B:B,'smile func.'!C:C,,0)</f>
        <v>ester</v>
      </c>
      <c r="E1184">
        <v>318</v>
      </c>
      <c r="F1184">
        <v>9.4384152072557796</v>
      </c>
      <c r="G1184">
        <v>9.1810766173545701</v>
      </c>
      <c r="H1184">
        <v>9.1770502148262008</v>
      </c>
      <c r="I1184">
        <v>9.2876790000000007</v>
      </c>
      <c r="J1184">
        <v>9.4384152072557796</v>
      </c>
    </row>
    <row r="1185" spans="1:10" x14ac:dyDescent="0.3">
      <c r="A1185">
        <v>1183</v>
      </c>
      <c r="B1185">
        <v>1188</v>
      </c>
      <c r="C1185" t="s">
        <v>280</v>
      </c>
      <c r="D1185" t="str">
        <f>_xlfn.XLOOKUP(C1185,'smile func.'!B:B,'smile func.'!C:C,,0)</f>
        <v>ester</v>
      </c>
      <c r="E1185">
        <v>355.5</v>
      </c>
      <c r="F1185">
        <v>10.9483220800482</v>
      </c>
      <c r="G1185">
        <v>10.8096487724033</v>
      </c>
      <c r="H1185">
        <v>10.6372174166875</v>
      </c>
      <c r="I1185">
        <v>10.975148000000001</v>
      </c>
      <c r="J1185">
        <v>10.9483220800482</v>
      </c>
    </row>
    <row r="1186" spans="1:10" x14ac:dyDescent="0.3">
      <c r="A1186">
        <v>1184</v>
      </c>
      <c r="B1186">
        <v>1189</v>
      </c>
      <c r="C1186" t="s">
        <v>280</v>
      </c>
      <c r="D1186" t="str">
        <f>_xlfn.XLOOKUP(C1186,'smile func.'!B:B,'smile func.'!C:C,,0)</f>
        <v>ester</v>
      </c>
      <c r="E1186">
        <v>393</v>
      </c>
      <c r="F1186">
        <v>12.1519879703767</v>
      </c>
      <c r="G1186">
        <v>12.1519879703767</v>
      </c>
      <c r="H1186">
        <v>11.786002756251699</v>
      </c>
      <c r="I1186">
        <v>11.923405000000001</v>
      </c>
      <c r="J1186">
        <v>12.1519879703767</v>
      </c>
    </row>
    <row r="1187" spans="1:10" x14ac:dyDescent="0.3">
      <c r="A1187">
        <v>1185</v>
      </c>
      <c r="B1187">
        <v>1190</v>
      </c>
      <c r="C1187" t="s">
        <v>281</v>
      </c>
      <c r="D1187" t="e">
        <f>_xlfn.XLOOKUP(C1187,'smile func.'!B:B,'smile func.'!C:C,,0)</f>
        <v>#N/A</v>
      </c>
      <c r="E1187">
        <v>391</v>
      </c>
      <c r="F1187">
        <v>11.5232597328196</v>
      </c>
      <c r="G1187">
        <v>11.420377948499601</v>
      </c>
      <c r="H1187">
        <v>11.164026884544899</v>
      </c>
      <c r="I1187">
        <v>11.037896999999999</v>
      </c>
      <c r="J1187">
        <v>11.523259623205901</v>
      </c>
    </row>
    <row r="1188" spans="1:10" x14ac:dyDescent="0.3">
      <c r="A1188">
        <v>1186</v>
      </c>
      <c r="B1188">
        <v>1191</v>
      </c>
      <c r="C1188" t="s">
        <v>282</v>
      </c>
      <c r="D1188" t="str">
        <f>_xlfn.XLOOKUP(C1188,'smile func.'!B:B,'smile func.'!C:C,,0)</f>
        <v>ketone</v>
      </c>
      <c r="E1188">
        <v>390</v>
      </c>
      <c r="F1188">
        <v>5.6910722678762502</v>
      </c>
      <c r="G1188">
        <v>5.7598653250504599</v>
      </c>
      <c r="H1188">
        <v>6.0379093916978999</v>
      </c>
      <c r="I1188">
        <v>5.6588206000000003</v>
      </c>
      <c r="J1188">
        <v>5.6910722678762502</v>
      </c>
    </row>
    <row r="1189" spans="1:10" x14ac:dyDescent="0.3">
      <c r="A1189">
        <v>1187</v>
      </c>
      <c r="B1189">
        <v>1192</v>
      </c>
      <c r="C1189" t="s">
        <v>282</v>
      </c>
      <c r="D1189" t="str">
        <f>_xlfn.XLOOKUP(C1189,'smile func.'!B:B,'smile func.'!C:C,,0)</f>
        <v>ketone</v>
      </c>
      <c r="E1189">
        <v>400</v>
      </c>
      <c r="F1189">
        <v>6.2341397664894496</v>
      </c>
      <c r="G1189">
        <v>6.1646044627317398</v>
      </c>
      <c r="H1189">
        <v>6.3807841972789197</v>
      </c>
      <c r="I1189">
        <v>6.6679095999999998</v>
      </c>
      <c r="J1189">
        <v>6.2341397664894496</v>
      </c>
    </row>
    <row r="1190" spans="1:10" x14ac:dyDescent="0.3">
      <c r="A1190">
        <v>1188</v>
      </c>
      <c r="B1190">
        <v>1193</v>
      </c>
      <c r="C1190" t="s">
        <v>282</v>
      </c>
      <c r="D1190" t="str">
        <f>_xlfn.XLOOKUP(C1190,'smile func.'!B:B,'smile func.'!C:C,,0)</f>
        <v>ketone</v>
      </c>
      <c r="E1190">
        <v>410</v>
      </c>
      <c r="F1190">
        <v>6.7507161676093403</v>
      </c>
      <c r="G1190">
        <v>7.2350661339602</v>
      </c>
      <c r="H1190">
        <v>6.8430179197527501</v>
      </c>
      <c r="I1190">
        <v>6.6897773999999997</v>
      </c>
      <c r="J1190">
        <v>6.7507161676093403</v>
      </c>
    </row>
    <row r="1191" spans="1:10" x14ac:dyDescent="0.3">
      <c r="A1191">
        <v>1189</v>
      </c>
      <c r="B1191">
        <v>1194</v>
      </c>
      <c r="C1191" t="s">
        <v>282</v>
      </c>
      <c r="D1191" t="str">
        <f>_xlfn.XLOOKUP(C1191,'smile func.'!B:B,'smile func.'!C:C,,0)</f>
        <v>ketone</v>
      </c>
      <c r="E1191">
        <v>420</v>
      </c>
      <c r="F1191">
        <v>7.2426936924854104</v>
      </c>
      <c r="G1191">
        <v>7.2350661339602</v>
      </c>
      <c r="H1191">
        <v>7.4489882679772901</v>
      </c>
      <c r="I1191">
        <v>7.1557740000000001</v>
      </c>
      <c r="J1191">
        <v>7.2426936924854104</v>
      </c>
    </row>
    <row r="1192" spans="1:10" x14ac:dyDescent="0.3">
      <c r="A1192">
        <v>1190</v>
      </c>
      <c r="B1192">
        <v>1195</v>
      </c>
      <c r="C1192" t="s">
        <v>282</v>
      </c>
      <c r="D1192" t="str">
        <f>_xlfn.XLOOKUP(C1192,'smile func.'!B:B,'smile func.'!C:C,,0)</f>
        <v>ketone</v>
      </c>
      <c r="E1192">
        <v>430</v>
      </c>
      <c r="F1192">
        <v>7.71178854178586</v>
      </c>
      <c r="G1192">
        <v>7.2350661339602</v>
      </c>
      <c r="H1192">
        <v>7.9417490321820603</v>
      </c>
      <c r="I1192">
        <v>8.0085979999999992</v>
      </c>
      <c r="J1192">
        <v>7.71178854178586</v>
      </c>
    </row>
    <row r="1193" spans="1:10" x14ac:dyDescent="0.3">
      <c r="A1193">
        <v>1191</v>
      </c>
      <c r="B1193">
        <v>1196</v>
      </c>
      <c r="C1193" t="s">
        <v>283</v>
      </c>
      <c r="D1193" t="str">
        <f>_xlfn.XLOOKUP(C1193,'smile func.'!B:B,'smile func.'!C:C,,0)</f>
        <v>ester</v>
      </c>
      <c r="E1193">
        <v>375</v>
      </c>
      <c r="F1193">
        <v>12.4535361689456</v>
      </c>
      <c r="G1193">
        <v>12.287219550949899</v>
      </c>
      <c r="H1193">
        <v>12.2014815725129</v>
      </c>
      <c r="I1193">
        <v>12.441494</v>
      </c>
      <c r="J1193">
        <v>12.4535361689456</v>
      </c>
    </row>
    <row r="1194" spans="1:10" x14ac:dyDescent="0.3">
      <c r="A1194">
        <v>1192</v>
      </c>
      <c r="B1194">
        <v>1197</v>
      </c>
      <c r="C1194" t="s">
        <v>283</v>
      </c>
      <c r="D1194" t="str">
        <f>_xlfn.XLOOKUP(C1194,'smile func.'!B:B,'smile func.'!C:C,,0)</f>
        <v>ester</v>
      </c>
      <c r="E1194">
        <v>411</v>
      </c>
      <c r="F1194">
        <v>13.301750507584</v>
      </c>
      <c r="G1194">
        <v>13.301750507584</v>
      </c>
      <c r="H1194">
        <v>12.9615170674113</v>
      </c>
      <c r="I1194">
        <v>13.300684</v>
      </c>
      <c r="J1194">
        <v>13.301750507584</v>
      </c>
    </row>
    <row r="1195" spans="1:10" x14ac:dyDescent="0.3">
      <c r="A1195">
        <v>1193</v>
      </c>
      <c r="B1195">
        <v>1198</v>
      </c>
      <c r="C1195" t="s">
        <v>283</v>
      </c>
      <c r="D1195" t="str">
        <f>_xlfn.XLOOKUP(C1195,'smile func.'!B:B,'smile func.'!C:C,,0)</f>
        <v>ester</v>
      </c>
      <c r="E1195">
        <v>447</v>
      </c>
      <c r="F1195">
        <v>14.0261680563457</v>
      </c>
      <c r="G1195">
        <v>14.3391078974624</v>
      </c>
      <c r="H1195">
        <v>13.098390766061399</v>
      </c>
      <c r="I1195">
        <v>14.080097</v>
      </c>
      <c r="J1195">
        <v>14.0261680563457</v>
      </c>
    </row>
    <row r="1196" spans="1:10" x14ac:dyDescent="0.3">
      <c r="A1196">
        <v>1194</v>
      </c>
      <c r="B1196">
        <v>1199</v>
      </c>
      <c r="C1196" t="s">
        <v>283</v>
      </c>
      <c r="D1196" t="str">
        <f>_xlfn.XLOOKUP(C1196,'smile func.'!B:B,'smile func.'!C:C,,0)</f>
        <v>ester</v>
      </c>
      <c r="E1196">
        <v>483</v>
      </c>
      <c r="F1196">
        <v>14.652047738579</v>
      </c>
      <c r="G1196">
        <v>14.3391078974624</v>
      </c>
      <c r="H1196">
        <v>14.0758782347839</v>
      </c>
      <c r="I1196">
        <v>14.886342000000001</v>
      </c>
      <c r="J1196">
        <v>14.652046347928</v>
      </c>
    </row>
    <row r="1197" spans="1:10" x14ac:dyDescent="0.3">
      <c r="A1197">
        <v>1195</v>
      </c>
      <c r="B1197">
        <v>1200</v>
      </c>
      <c r="C1197" t="s">
        <v>283</v>
      </c>
      <c r="D1197" t="str">
        <f>_xlfn.XLOOKUP(C1197,'smile func.'!B:B,'smile func.'!C:C,,0)</f>
        <v>ester</v>
      </c>
      <c r="E1197">
        <v>519</v>
      </c>
      <c r="F1197">
        <v>15.198214449184199</v>
      </c>
      <c r="G1197">
        <v>15.2002340047624</v>
      </c>
      <c r="H1197">
        <v>14.5889476847655</v>
      </c>
      <c r="I1197">
        <v>15.63059</v>
      </c>
      <c r="J1197">
        <v>15.198214449184199</v>
      </c>
    </row>
    <row r="1198" spans="1:10" x14ac:dyDescent="0.3">
      <c r="A1198">
        <v>1196</v>
      </c>
      <c r="B1198">
        <v>1201</v>
      </c>
      <c r="C1198" t="s">
        <v>284</v>
      </c>
      <c r="D1198" t="str">
        <f>_xlfn.XLOOKUP(C1198,'smile func.'!B:B,'smile func.'!C:C,,0)</f>
        <v>alkene</v>
      </c>
      <c r="E1198">
        <v>313</v>
      </c>
      <c r="F1198">
        <v>7.8847213258670097</v>
      </c>
      <c r="G1198">
        <v>8.2109463808229197</v>
      </c>
      <c r="H1198">
        <v>8.1886776732629407</v>
      </c>
      <c r="I1198">
        <v>8.1490554999999993</v>
      </c>
      <c r="J1198">
        <v>7.8847213258670097</v>
      </c>
    </row>
    <row r="1199" spans="1:10" x14ac:dyDescent="0.3">
      <c r="A1199">
        <v>1197</v>
      </c>
      <c r="B1199">
        <v>1202</v>
      </c>
      <c r="C1199" t="s">
        <v>284</v>
      </c>
      <c r="D1199" t="str">
        <f>_xlfn.XLOOKUP(C1199,'smile func.'!B:B,'smile func.'!C:C,,0)</f>
        <v>alkene</v>
      </c>
      <c r="E1199">
        <v>342</v>
      </c>
      <c r="F1199">
        <v>9.0194734373709</v>
      </c>
      <c r="G1199">
        <v>9.09818997474766</v>
      </c>
      <c r="H1199">
        <v>9.3603556804174701</v>
      </c>
      <c r="I1199">
        <v>9.1656274999999994</v>
      </c>
      <c r="J1199">
        <v>9.0194734373709</v>
      </c>
    </row>
    <row r="1200" spans="1:10" x14ac:dyDescent="0.3">
      <c r="A1200">
        <v>1198</v>
      </c>
      <c r="B1200">
        <v>1203</v>
      </c>
      <c r="C1200" t="s">
        <v>284</v>
      </c>
      <c r="D1200" t="str">
        <f>_xlfn.XLOOKUP(C1200,'smile func.'!B:B,'smile func.'!C:C,,0)</f>
        <v>alkene</v>
      </c>
      <c r="E1200">
        <v>371</v>
      </c>
      <c r="F1200">
        <v>10.052057520083199</v>
      </c>
      <c r="G1200">
        <v>10.1882499312193</v>
      </c>
      <c r="H1200">
        <v>10.4740138516937</v>
      </c>
      <c r="I1200">
        <v>10.279795999999999</v>
      </c>
      <c r="J1200">
        <v>10.052057520083199</v>
      </c>
    </row>
    <row r="1201" spans="1:10" x14ac:dyDescent="0.3">
      <c r="A1201">
        <v>1199</v>
      </c>
      <c r="B1201">
        <v>1204</v>
      </c>
      <c r="C1201" t="s">
        <v>284</v>
      </c>
      <c r="D1201" t="str">
        <f>_xlfn.XLOOKUP(C1201,'smile func.'!B:B,'smile func.'!C:C,,0)</f>
        <v>alkene</v>
      </c>
      <c r="E1201">
        <v>400</v>
      </c>
      <c r="F1201">
        <v>10.9956773032704</v>
      </c>
      <c r="G1201">
        <v>10.9956773032704</v>
      </c>
      <c r="H1201">
        <v>11.2602063298645</v>
      </c>
      <c r="I1201">
        <v>11.073824999999999</v>
      </c>
      <c r="J1201">
        <v>10.9956773032704</v>
      </c>
    </row>
    <row r="1202" spans="1:10" x14ac:dyDescent="0.3">
      <c r="A1202">
        <v>1200</v>
      </c>
      <c r="B1202">
        <v>1205</v>
      </c>
      <c r="C1202" t="s">
        <v>284</v>
      </c>
      <c r="D1202" t="str">
        <f>_xlfn.XLOOKUP(C1202,'smile func.'!B:B,'smile func.'!C:C,,0)</f>
        <v>alkene</v>
      </c>
      <c r="E1202">
        <v>429</v>
      </c>
      <c r="F1202">
        <v>11.861355293745</v>
      </c>
      <c r="G1202">
        <v>11.861355293745</v>
      </c>
      <c r="H1202">
        <v>11.861206228676799</v>
      </c>
      <c r="I1202">
        <v>11.746902</v>
      </c>
      <c r="J1202">
        <v>11.861355293745</v>
      </c>
    </row>
    <row r="1203" spans="1:10" x14ac:dyDescent="0.3">
      <c r="A1203">
        <v>1201</v>
      </c>
      <c r="B1203">
        <v>1206</v>
      </c>
      <c r="C1203" t="s">
        <v>285</v>
      </c>
      <c r="D1203" t="str">
        <f>_xlfn.XLOOKUP(C1203,'smile func.'!B:B,'smile func.'!C:C,,0)</f>
        <v>alkene</v>
      </c>
      <c r="E1203">
        <v>260</v>
      </c>
      <c r="F1203">
        <v>7.5726194224160501</v>
      </c>
      <c r="G1203">
        <v>7.5726194224160501</v>
      </c>
      <c r="H1203">
        <v>7.59121456992471</v>
      </c>
      <c r="I1203">
        <v>7.5371050000000004</v>
      </c>
      <c r="J1203">
        <v>7.5726194224160501</v>
      </c>
    </row>
    <row r="1204" spans="1:10" x14ac:dyDescent="0.3">
      <c r="A1204">
        <v>1202</v>
      </c>
      <c r="B1204">
        <v>1207</v>
      </c>
      <c r="C1204" t="s">
        <v>285</v>
      </c>
      <c r="D1204" t="str">
        <f>_xlfn.XLOOKUP(C1204,'smile func.'!B:B,'smile func.'!C:C,,0)</f>
        <v>alkene</v>
      </c>
      <c r="E1204">
        <v>288.5</v>
      </c>
      <c r="F1204">
        <v>9.1497943161493094</v>
      </c>
      <c r="G1204">
        <v>9.1523970811760496</v>
      </c>
      <c r="H1204">
        <v>9.0025332198088996</v>
      </c>
      <c r="I1204">
        <v>8.8904359999999993</v>
      </c>
      <c r="J1204">
        <v>9.1497943161493094</v>
      </c>
    </row>
    <row r="1205" spans="1:10" x14ac:dyDescent="0.3">
      <c r="A1205">
        <v>1203</v>
      </c>
      <c r="B1205">
        <v>1208</v>
      </c>
      <c r="C1205" t="s">
        <v>285</v>
      </c>
      <c r="D1205" t="str">
        <f>_xlfn.XLOOKUP(C1205,'smile func.'!B:B,'smile func.'!C:C,,0)</f>
        <v>alkene</v>
      </c>
      <c r="E1205">
        <v>317</v>
      </c>
      <c r="F1205">
        <v>10.3892634232039</v>
      </c>
      <c r="G1205">
        <v>10.3892634232039</v>
      </c>
      <c r="H1205">
        <v>10.3295418223561</v>
      </c>
      <c r="I1205">
        <v>10.380580999999999</v>
      </c>
      <c r="J1205">
        <v>10.3892634232039</v>
      </c>
    </row>
    <row r="1206" spans="1:10" x14ac:dyDescent="0.3">
      <c r="A1206">
        <v>1204</v>
      </c>
      <c r="B1206">
        <v>1209</v>
      </c>
      <c r="C1206" t="s">
        <v>285</v>
      </c>
      <c r="D1206" t="str">
        <f>_xlfn.XLOOKUP(C1206,'smile func.'!B:B,'smile func.'!C:C,,0)</f>
        <v>alkene</v>
      </c>
      <c r="E1206">
        <v>345.5</v>
      </c>
      <c r="F1206">
        <v>11.389002158862899</v>
      </c>
      <c r="G1206">
        <v>11.321049175709399</v>
      </c>
      <c r="H1206">
        <v>11.3062036796569</v>
      </c>
      <c r="I1206">
        <v>11.17112</v>
      </c>
      <c r="J1206">
        <v>11.389002158862899</v>
      </c>
    </row>
    <row r="1207" spans="1:10" x14ac:dyDescent="0.3">
      <c r="A1207">
        <v>1205</v>
      </c>
      <c r="B1207">
        <v>1210</v>
      </c>
      <c r="C1207" t="s">
        <v>285</v>
      </c>
      <c r="D1207" t="str">
        <f>_xlfn.XLOOKUP(C1207,'smile func.'!B:B,'smile func.'!C:C,,0)</f>
        <v>alkene</v>
      </c>
      <c r="E1207">
        <v>374</v>
      </c>
      <c r="F1207">
        <v>12.212428312932699</v>
      </c>
      <c r="G1207">
        <v>12.2015786476911</v>
      </c>
      <c r="H1207">
        <v>12.1437679090141</v>
      </c>
      <c r="I1207">
        <v>12.119825000000001</v>
      </c>
      <c r="J1207">
        <v>12.212428312932699</v>
      </c>
    </row>
    <row r="1208" spans="1:10" x14ac:dyDescent="0.3">
      <c r="A1208">
        <v>1206</v>
      </c>
      <c r="B1208">
        <v>1211</v>
      </c>
      <c r="C1208" t="s">
        <v>286</v>
      </c>
      <c r="D1208" t="str">
        <f>_xlfn.XLOOKUP(C1208,'smile func.'!B:B,'smile func.'!C:C,,0)</f>
        <v>alkane</v>
      </c>
      <c r="E1208">
        <v>306</v>
      </c>
      <c r="F1208">
        <v>7.58474144359342</v>
      </c>
      <c r="G1208">
        <v>7.5777573870277397</v>
      </c>
      <c r="H1208">
        <v>7.5892219686724403</v>
      </c>
      <c r="I1208">
        <v>7.4654109999999996</v>
      </c>
      <c r="J1208">
        <v>7.5847565232229499</v>
      </c>
    </row>
    <row r="1209" spans="1:10" x14ac:dyDescent="0.3">
      <c r="A1209">
        <v>1207</v>
      </c>
      <c r="B1209">
        <v>1212</v>
      </c>
      <c r="C1209" t="s">
        <v>286</v>
      </c>
      <c r="D1209" t="str">
        <f>_xlfn.XLOOKUP(C1209,'smile func.'!B:B,'smile func.'!C:C,,0)</f>
        <v>alkane</v>
      </c>
      <c r="E1209">
        <v>339</v>
      </c>
      <c r="F1209">
        <v>9.1577465453385702</v>
      </c>
      <c r="G1209">
        <v>9.1645214744735295</v>
      </c>
      <c r="H1209">
        <v>9.1641842545971794</v>
      </c>
      <c r="I1209">
        <v>9.1797500000000003</v>
      </c>
      <c r="J1209">
        <v>9.1577515513710406</v>
      </c>
    </row>
    <row r="1210" spans="1:10" x14ac:dyDescent="0.3">
      <c r="A1210">
        <v>1208</v>
      </c>
      <c r="B1210">
        <v>1213</v>
      </c>
      <c r="C1210" t="s">
        <v>286</v>
      </c>
      <c r="D1210" t="str">
        <f>_xlfn.XLOOKUP(C1210,'smile func.'!B:B,'smile func.'!C:C,,0)</f>
        <v>alkane</v>
      </c>
      <c r="E1210">
        <v>372</v>
      </c>
      <c r="F1210">
        <v>10.3924158585382</v>
      </c>
      <c r="G1210">
        <v>10.3928223356162</v>
      </c>
      <c r="H1210">
        <v>10.379749916353999</v>
      </c>
      <c r="I1210">
        <v>10.319041</v>
      </c>
      <c r="J1210">
        <v>10.392413800962</v>
      </c>
    </row>
    <row r="1211" spans="1:10" x14ac:dyDescent="0.3">
      <c r="A1211">
        <v>1209</v>
      </c>
      <c r="B1211">
        <v>1214</v>
      </c>
      <c r="C1211" t="s">
        <v>286</v>
      </c>
      <c r="D1211" t="str">
        <f>_xlfn.XLOOKUP(C1211,'smile func.'!B:B,'smile func.'!C:C,,0)</f>
        <v>alkane</v>
      </c>
      <c r="E1211">
        <v>405</v>
      </c>
      <c r="F1211">
        <v>11.3873082858436</v>
      </c>
      <c r="G1211">
        <v>11.3902764627253</v>
      </c>
      <c r="H1211">
        <v>11.387253102523999</v>
      </c>
      <c r="I1211">
        <v>11.252833000000001</v>
      </c>
      <c r="J1211">
        <v>11.387301383297</v>
      </c>
    </row>
    <row r="1212" spans="1:10" x14ac:dyDescent="0.3">
      <c r="A1212">
        <v>1210</v>
      </c>
      <c r="B1212">
        <v>1215</v>
      </c>
      <c r="C1212" t="s">
        <v>286</v>
      </c>
      <c r="D1212" t="str">
        <f>_xlfn.XLOOKUP(C1212,'smile func.'!B:B,'smile func.'!C:C,,0)</f>
        <v>alkane</v>
      </c>
      <c r="E1212">
        <v>438</v>
      </c>
      <c r="F1212">
        <v>12.206089944201199</v>
      </c>
      <c r="G1212">
        <v>12.206089944201199</v>
      </c>
      <c r="H1212">
        <v>12.155529518941099</v>
      </c>
      <c r="I1212">
        <v>12.217184</v>
      </c>
      <c r="J1212">
        <v>12.206079429967801</v>
      </c>
    </row>
    <row r="1213" spans="1:10" x14ac:dyDescent="0.3">
      <c r="A1213">
        <v>1211</v>
      </c>
      <c r="B1213">
        <v>1216</v>
      </c>
      <c r="C1213" t="s">
        <v>287</v>
      </c>
      <c r="D1213" t="str">
        <f>_xlfn.XLOOKUP(C1213,'smile func.'!B:B,'smile func.'!C:C,,0)</f>
        <v>alkane</v>
      </c>
      <c r="E1213">
        <v>327</v>
      </c>
      <c r="F1213">
        <v>8.7279737640699206</v>
      </c>
      <c r="G1213">
        <v>8.1568884664124397</v>
      </c>
      <c r="H1213">
        <v>8.4007231775615292</v>
      </c>
      <c r="I1213">
        <v>8.5126109999999997</v>
      </c>
      <c r="J1213">
        <v>8.7279787700238103</v>
      </c>
    </row>
    <row r="1214" spans="1:10" x14ac:dyDescent="0.3">
      <c r="A1214">
        <v>1212</v>
      </c>
      <c r="B1214">
        <v>1217</v>
      </c>
      <c r="C1214" t="s">
        <v>287</v>
      </c>
      <c r="D1214" t="str">
        <f>_xlfn.XLOOKUP(C1214,'smile func.'!B:B,'smile func.'!C:C,,0)</f>
        <v>alkane</v>
      </c>
      <c r="E1214">
        <v>348</v>
      </c>
      <c r="F1214">
        <v>9.5889723626864196</v>
      </c>
      <c r="G1214">
        <v>9.5380947032218408</v>
      </c>
      <c r="H1214">
        <v>9.4333732517055697</v>
      </c>
      <c r="I1214">
        <v>9.553058</v>
      </c>
      <c r="J1214">
        <v>9.5889737659843792</v>
      </c>
    </row>
    <row r="1215" spans="1:10" x14ac:dyDescent="0.3">
      <c r="A1215">
        <v>1213</v>
      </c>
      <c r="B1215">
        <v>1218</v>
      </c>
      <c r="C1215" t="s">
        <v>287</v>
      </c>
      <c r="D1215" t="str">
        <f>_xlfn.XLOOKUP(C1215,'smile func.'!B:B,'smile func.'!C:C,,0)</f>
        <v>alkane</v>
      </c>
      <c r="E1215">
        <v>369</v>
      </c>
      <c r="F1215">
        <v>10.333952028575199</v>
      </c>
      <c r="G1215">
        <v>10.333952028575199</v>
      </c>
      <c r="H1215">
        <v>10.277173653531101</v>
      </c>
      <c r="I1215">
        <v>10.231197999999999</v>
      </c>
      <c r="J1215">
        <v>10.3339515722672</v>
      </c>
    </row>
    <row r="1216" spans="1:10" x14ac:dyDescent="0.3">
      <c r="A1216">
        <v>1214</v>
      </c>
      <c r="B1216">
        <v>1219</v>
      </c>
      <c r="C1216" t="s">
        <v>287</v>
      </c>
      <c r="D1216" t="str">
        <f>_xlfn.XLOOKUP(C1216,'smile func.'!B:B,'smile func.'!C:C,,0)</f>
        <v>alkane</v>
      </c>
      <c r="E1216">
        <v>390</v>
      </c>
      <c r="F1216">
        <v>10.984882742083901</v>
      </c>
      <c r="G1216">
        <v>10.9111285002011</v>
      </c>
      <c r="H1216">
        <v>10.872091548744001</v>
      </c>
      <c r="I1216">
        <v>10.859961500000001</v>
      </c>
      <c r="J1216">
        <v>10.9848802942478</v>
      </c>
    </row>
    <row r="1217" spans="1:10" x14ac:dyDescent="0.3">
      <c r="A1217">
        <v>1215</v>
      </c>
      <c r="B1217">
        <v>1220</v>
      </c>
      <c r="C1217" t="s">
        <v>287</v>
      </c>
      <c r="D1217" t="str">
        <f>_xlfn.XLOOKUP(C1217,'smile func.'!B:B,'smile func.'!C:C,,0)</f>
        <v>alkane</v>
      </c>
      <c r="E1217">
        <v>411</v>
      </c>
      <c r="F1217">
        <v>11.558516698637799</v>
      </c>
      <c r="G1217">
        <v>11.5404336615952</v>
      </c>
      <c r="H1217">
        <v>11.5110738106937</v>
      </c>
      <c r="I1217">
        <v>11.408999</v>
      </c>
      <c r="J1217">
        <v>11.558512612268901</v>
      </c>
    </row>
    <row r="1218" spans="1:10" x14ac:dyDescent="0.3">
      <c r="A1218">
        <v>1216</v>
      </c>
      <c r="B1218">
        <v>1221</v>
      </c>
      <c r="C1218" t="s">
        <v>288</v>
      </c>
      <c r="D1218" t="str">
        <f>_xlfn.XLOOKUP(C1218,'smile func.'!B:B,'smile func.'!C:C,,0)</f>
        <v>alkane</v>
      </c>
      <c r="E1218">
        <v>341</v>
      </c>
      <c r="F1218">
        <v>9.6531580527615901</v>
      </c>
      <c r="G1218">
        <v>9.5944351810795894</v>
      </c>
      <c r="H1218">
        <v>9.7320856153234399</v>
      </c>
      <c r="I1218">
        <v>9.5777000000000001</v>
      </c>
      <c r="J1218">
        <v>9.6531580527615901</v>
      </c>
    </row>
    <row r="1219" spans="1:10" x14ac:dyDescent="0.3">
      <c r="A1219">
        <v>1217</v>
      </c>
      <c r="B1219">
        <v>1222</v>
      </c>
      <c r="C1219" t="s">
        <v>288</v>
      </c>
      <c r="D1219" t="str">
        <f>_xlfn.XLOOKUP(C1219,'smile func.'!B:B,'smile func.'!C:C,,0)</f>
        <v>alkane</v>
      </c>
      <c r="E1219">
        <v>354</v>
      </c>
      <c r="F1219">
        <v>10.138431773602401</v>
      </c>
      <c r="G1219">
        <v>10.147763607034801</v>
      </c>
      <c r="H1219">
        <v>10.178663142154299</v>
      </c>
      <c r="I1219">
        <v>10.024039</v>
      </c>
      <c r="J1219">
        <v>10.138431773602401</v>
      </c>
    </row>
    <row r="1220" spans="1:10" x14ac:dyDescent="0.3">
      <c r="A1220">
        <v>1218</v>
      </c>
      <c r="B1220">
        <v>1223</v>
      </c>
      <c r="C1220" t="s">
        <v>288</v>
      </c>
      <c r="D1220" t="str">
        <f>_xlfn.XLOOKUP(C1220,'smile func.'!B:B,'smile func.'!C:C,,0)</f>
        <v>alkane</v>
      </c>
      <c r="E1220">
        <v>367</v>
      </c>
      <c r="F1220">
        <v>10.582851321664201</v>
      </c>
      <c r="G1220">
        <v>10.582851321664201</v>
      </c>
      <c r="H1220">
        <v>10.5356757007961</v>
      </c>
      <c r="I1220">
        <v>10.667935</v>
      </c>
      <c r="J1220">
        <v>10.582851321664201</v>
      </c>
    </row>
    <row r="1221" spans="1:10" x14ac:dyDescent="0.3">
      <c r="A1221">
        <v>1219</v>
      </c>
      <c r="B1221">
        <v>1224</v>
      </c>
      <c r="C1221" t="s">
        <v>288</v>
      </c>
      <c r="D1221" t="str">
        <f>_xlfn.XLOOKUP(C1221,'smile func.'!B:B,'smile func.'!C:C,,0)</f>
        <v>alkane</v>
      </c>
      <c r="E1221">
        <v>380</v>
      </c>
      <c r="F1221">
        <v>10.991367440775001</v>
      </c>
      <c r="G1221">
        <v>10.943990235281399</v>
      </c>
      <c r="H1221">
        <v>11.0444250519327</v>
      </c>
      <c r="I1221">
        <v>10.997173999999999</v>
      </c>
      <c r="J1221">
        <v>10.991367440775001</v>
      </c>
    </row>
    <row r="1222" spans="1:10" x14ac:dyDescent="0.3">
      <c r="A1222">
        <v>1220</v>
      </c>
      <c r="B1222">
        <v>1225</v>
      </c>
      <c r="C1222" t="s">
        <v>288</v>
      </c>
      <c r="D1222" t="str">
        <f>_xlfn.XLOOKUP(C1222,'smile func.'!B:B,'smile func.'!C:C,,0)</f>
        <v>alkane</v>
      </c>
      <c r="E1222">
        <v>393</v>
      </c>
      <c r="F1222">
        <v>11.368162017812899</v>
      </c>
      <c r="G1222">
        <v>11.368162017812899</v>
      </c>
      <c r="H1222">
        <v>11.339179623602201</v>
      </c>
      <c r="I1222">
        <v>11.156936</v>
      </c>
      <c r="J1222">
        <v>11.368162017812899</v>
      </c>
    </row>
    <row r="1223" spans="1:10" x14ac:dyDescent="0.3">
      <c r="A1223">
        <v>1221</v>
      </c>
      <c r="B1223">
        <v>1226</v>
      </c>
      <c r="C1223" t="s">
        <v>289</v>
      </c>
      <c r="D1223" t="str">
        <f>_xlfn.XLOOKUP(C1223,'smile func.'!B:B,'smile func.'!C:C,,0)</f>
        <v>alcohol</v>
      </c>
      <c r="E1223">
        <v>370</v>
      </c>
      <c r="F1223">
        <v>8.3070220625056095</v>
      </c>
      <c r="G1223">
        <v>8.3992013567193293</v>
      </c>
      <c r="H1223">
        <v>8.4202775261894303</v>
      </c>
      <c r="I1223">
        <v>8.6566270000000003</v>
      </c>
      <c r="J1223">
        <v>8.3070394120474607</v>
      </c>
    </row>
    <row r="1224" spans="1:10" x14ac:dyDescent="0.3">
      <c r="A1224">
        <v>1222</v>
      </c>
      <c r="B1224">
        <v>1227</v>
      </c>
      <c r="C1224" t="s">
        <v>289</v>
      </c>
      <c r="D1224" t="str">
        <f>_xlfn.XLOOKUP(C1224,'smile func.'!B:B,'smile func.'!C:C,,0)</f>
        <v>alcohol</v>
      </c>
      <c r="E1224">
        <v>397</v>
      </c>
      <c r="F1224">
        <v>9.5683200383736704</v>
      </c>
      <c r="G1224">
        <v>9.5683200383736704</v>
      </c>
      <c r="H1224">
        <v>9.6993387301537108</v>
      </c>
      <c r="I1224">
        <v>9.5583550000000006</v>
      </c>
      <c r="J1224">
        <v>9.5683261400588204</v>
      </c>
    </row>
    <row r="1225" spans="1:10" x14ac:dyDescent="0.3">
      <c r="A1225">
        <v>1223</v>
      </c>
      <c r="B1225">
        <v>1228</v>
      </c>
      <c r="C1225" t="s">
        <v>289</v>
      </c>
      <c r="D1225" t="str">
        <f>_xlfn.XLOOKUP(C1225,'smile func.'!B:B,'smile func.'!C:C,,0)</f>
        <v>alcohol</v>
      </c>
      <c r="E1225">
        <v>424</v>
      </c>
      <c r="F1225">
        <v>10.588946315666201</v>
      </c>
      <c r="G1225">
        <v>10.639675067052501</v>
      </c>
      <c r="H1225">
        <v>10.663104777002401</v>
      </c>
      <c r="I1225">
        <v>10.759323</v>
      </c>
      <c r="J1225">
        <v>10.5889440692925</v>
      </c>
    </row>
    <row r="1226" spans="1:10" x14ac:dyDescent="0.3">
      <c r="A1226">
        <v>1224</v>
      </c>
      <c r="B1226">
        <v>1229</v>
      </c>
      <c r="C1226" t="s">
        <v>289</v>
      </c>
      <c r="D1226" t="str">
        <f>_xlfn.XLOOKUP(C1226,'smile func.'!B:B,'smile func.'!C:C,,0)</f>
        <v>alcohol</v>
      </c>
      <c r="E1226">
        <v>451</v>
      </c>
      <c r="F1226">
        <v>11.43178608014</v>
      </c>
      <c r="G1226">
        <v>11.476086094747201</v>
      </c>
      <c r="H1226">
        <v>11.5482621983155</v>
      </c>
      <c r="I1226">
        <v>11.429576000000001</v>
      </c>
      <c r="J1226">
        <v>11.431777770425599</v>
      </c>
    </row>
    <row r="1227" spans="1:10" x14ac:dyDescent="0.3">
      <c r="A1227">
        <v>1225</v>
      </c>
      <c r="B1227">
        <v>1230</v>
      </c>
      <c r="C1227" t="s">
        <v>289</v>
      </c>
      <c r="D1227" t="str">
        <f>_xlfn.XLOOKUP(C1227,'smile func.'!B:B,'smile func.'!C:C,,0)</f>
        <v>alcohol</v>
      </c>
      <c r="E1227">
        <v>478</v>
      </c>
      <c r="F1227">
        <v>12.139571401641801</v>
      </c>
      <c r="G1227">
        <v>12.174274886273</v>
      </c>
      <c r="H1227">
        <v>11.949066869744099</v>
      </c>
      <c r="I1227">
        <v>11.778131</v>
      </c>
      <c r="J1227">
        <v>12.139558401977901</v>
      </c>
    </row>
    <row r="1228" spans="1:10" x14ac:dyDescent="0.3">
      <c r="A1228">
        <v>1226</v>
      </c>
      <c r="B1228">
        <v>1231</v>
      </c>
      <c r="C1228" t="s">
        <v>290</v>
      </c>
      <c r="D1228" t="e">
        <f>_xlfn.XLOOKUP(C1228,'smile func.'!B:B,'smile func.'!C:C,,0)</f>
        <v>#N/A</v>
      </c>
      <c r="E1228">
        <v>418</v>
      </c>
      <c r="F1228">
        <v>11.522506436744401</v>
      </c>
      <c r="G1228">
        <v>11.522506436744401</v>
      </c>
      <c r="H1228">
        <v>11.4879691090494</v>
      </c>
      <c r="I1228">
        <v>11.557722999999999</v>
      </c>
      <c r="J1228">
        <v>11.5225065052225</v>
      </c>
    </row>
    <row r="1229" spans="1:10" x14ac:dyDescent="0.3">
      <c r="A1229">
        <v>1227</v>
      </c>
      <c r="B1229">
        <v>1232</v>
      </c>
      <c r="C1229" t="s">
        <v>291</v>
      </c>
      <c r="D1229" t="str">
        <f>_xlfn.XLOOKUP(C1229,'smile func.'!B:B,'smile func.'!C:C,,0)</f>
        <v>alcohol</v>
      </c>
      <c r="E1229">
        <v>325</v>
      </c>
      <c r="F1229">
        <v>7.1831975926832898</v>
      </c>
      <c r="G1229">
        <v>7.1725496593590004</v>
      </c>
      <c r="H1229">
        <v>7.0697388037265796</v>
      </c>
      <c r="I1229">
        <v>6.466958</v>
      </c>
      <c r="J1229">
        <v>7.1832138107557997</v>
      </c>
    </row>
    <row r="1230" spans="1:10" x14ac:dyDescent="0.3">
      <c r="A1230">
        <v>1228</v>
      </c>
      <c r="B1230">
        <v>1233</v>
      </c>
      <c r="C1230" t="s">
        <v>291</v>
      </c>
      <c r="D1230" t="str">
        <f>_xlfn.XLOOKUP(C1230,'smile func.'!B:B,'smile func.'!C:C,,0)</f>
        <v>alcohol</v>
      </c>
      <c r="E1230">
        <v>353.5</v>
      </c>
      <c r="F1230">
        <v>8.5352266566008801</v>
      </c>
      <c r="G1230">
        <v>8.6353137962965096</v>
      </c>
      <c r="H1230">
        <v>8.44828544747687</v>
      </c>
      <c r="I1230">
        <v>8.3538530000000009</v>
      </c>
      <c r="J1230">
        <v>8.5352336374707107</v>
      </c>
    </row>
    <row r="1231" spans="1:10" x14ac:dyDescent="0.3">
      <c r="A1231">
        <v>1229</v>
      </c>
      <c r="B1231">
        <v>1234</v>
      </c>
      <c r="C1231" t="s">
        <v>291</v>
      </c>
      <c r="D1231" t="str">
        <f>_xlfn.XLOOKUP(C1231,'smile func.'!B:B,'smile func.'!C:C,,0)</f>
        <v>alcohol</v>
      </c>
      <c r="E1231">
        <v>382</v>
      </c>
      <c r="F1231">
        <v>9.6855131638606</v>
      </c>
      <c r="G1231">
        <v>9.5955681743728594</v>
      </c>
      <c r="H1231">
        <v>9.6695184715603002</v>
      </c>
      <c r="I1231">
        <v>9.5913550000000001</v>
      </c>
      <c r="J1231">
        <v>9.6855113543417595</v>
      </c>
    </row>
    <row r="1232" spans="1:10" x14ac:dyDescent="0.3">
      <c r="A1232">
        <v>1230</v>
      </c>
      <c r="B1232">
        <v>1235</v>
      </c>
      <c r="C1232" t="s">
        <v>291</v>
      </c>
      <c r="D1232" t="str">
        <f>_xlfn.XLOOKUP(C1232,'smile func.'!B:B,'smile func.'!C:C,,0)</f>
        <v>alcohol</v>
      </c>
      <c r="E1232">
        <v>410.5</v>
      </c>
      <c r="F1232">
        <v>10.6760765751061</v>
      </c>
      <c r="G1232">
        <v>10.614641376141</v>
      </c>
      <c r="H1232">
        <v>10.6192294195037</v>
      </c>
      <c r="I1232">
        <v>10.52051</v>
      </c>
      <c r="J1232">
        <v>10.676067750765601</v>
      </c>
    </row>
    <row r="1233" spans="1:10" x14ac:dyDescent="0.3">
      <c r="A1233">
        <v>1231</v>
      </c>
      <c r="B1233">
        <v>1236</v>
      </c>
      <c r="C1233" t="s">
        <v>291</v>
      </c>
      <c r="D1233" t="str">
        <f>_xlfn.XLOOKUP(C1233,'smile func.'!B:B,'smile func.'!C:C,,0)</f>
        <v>alcohol</v>
      </c>
      <c r="E1233">
        <v>439</v>
      </c>
      <c r="F1233">
        <v>11.538024691497499</v>
      </c>
      <c r="G1233">
        <v>11.538024691497499</v>
      </c>
      <c r="H1233">
        <v>11.4665740624514</v>
      </c>
      <c r="I1233">
        <v>11.682141</v>
      </c>
      <c r="J1233">
        <v>11.538011740770999</v>
      </c>
    </row>
    <row r="1234" spans="1:10" x14ac:dyDescent="0.3">
      <c r="A1234">
        <v>1232</v>
      </c>
      <c r="B1234">
        <v>1237</v>
      </c>
      <c r="C1234" t="s">
        <v>292</v>
      </c>
      <c r="D1234" t="str">
        <f>_xlfn.XLOOKUP(C1234,'smile func.'!B:B,'smile func.'!C:C,,0)</f>
        <v>ester</v>
      </c>
      <c r="E1234">
        <v>276</v>
      </c>
      <c r="F1234">
        <v>9.4242755552141606</v>
      </c>
      <c r="G1234">
        <v>9.4242755552141606</v>
      </c>
      <c r="H1234">
        <v>9.0599330544868906</v>
      </c>
      <c r="I1234">
        <v>8.8643190000000001</v>
      </c>
      <c r="J1234">
        <v>9.42428272582716</v>
      </c>
    </row>
    <row r="1235" spans="1:10" x14ac:dyDescent="0.3">
      <c r="A1235">
        <v>1233</v>
      </c>
      <c r="B1235">
        <v>1238</v>
      </c>
      <c r="C1235" t="s">
        <v>292</v>
      </c>
      <c r="D1235" t="str">
        <f>_xlfn.XLOOKUP(C1235,'smile func.'!B:B,'smile func.'!C:C,,0)</f>
        <v>ester</v>
      </c>
      <c r="E1235">
        <v>284.75</v>
      </c>
      <c r="F1235">
        <v>9.5237039077901802</v>
      </c>
      <c r="G1235">
        <v>9.5704538657305296</v>
      </c>
      <c r="H1235">
        <v>9.4556004741134796</v>
      </c>
      <c r="I1235">
        <v>9.2161000000000008</v>
      </c>
      <c r="J1235">
        <v>9.5237071690593194</v>
      </c>
    </row>
    <row r="1236" spans="1:10" x14ac:dyDescent="0.3">
      <c r="A1236">
        <v>1234</v>
      </c>
      <c r="B1236">
        <v>1239</v>
      </c>
      <c r="C1236" t="s">
        <v>292</v>
      </c>
      <c r="D1236" t="str">
        <f>_xlfn.XLOOKUP(C1236,'smile func.'!B:B,'smile func.'!C:C,,0)</f>
        <v>ester</v>
      </c>
      <c r="E1236">
        <v>293.5</v>
      </c>
      <c r="F1236">
        <v>9.6172038236708701</v>
      </c>
      <c r="G1236">
        <v>9.5704538657305296</v>
      </c>
      <c r="H1236">
        <v>9.4928299204888607</v>
      </c>
      <c r="I1236">
        <v>9.4478580000000001</v>
      </c>
      <c r="J1236">
        <v>9.6172035171493206</v>
      </c>
    </row>
    <row r="1237" spans="1:10" x14ac:dyDescent="0.3">
      <c r="A1237">
        <v>1235</v>
      </c>
      <c r="B1237">
        <v>1240</v>
      </c>
      <c r="C1237" t="s">
        <v>292</v>
      </c>
      <c r="D1237" t="str">
        <f>_xlfn.XLOOKUP(C1237,'smile func.'!B:B,'smile func.'!C:C,,0)</f>
        <v>ester</v>
      </c>
      <c r="E1237">
        <v>302.25</v>
      </c>
      <c r="F1237">
        <v>9.7052901794922892</v>
      </c>
      <c r="G1237">
        <v>9.6472045087443998</v>
      </c>
      <c r="H1237">
        <v>9.6629631691674298</v>
      </c>
      <c r="I1237">
        <v>9.7720599999999997</v>
      </c>
      <c r="J1237">
        <v>9.7052866107942695</v>
      </c>
    </row>
    <row r="1238" spans="1:10" x14ac:dyDescent="0.3">
      <c r="A1238">
        <v>1236</v>
      </c>
      <c r="B1238">
        <v>1241</v>
      </c>
      <c r="C1238" t="s">
        <v>292</v>
      </c>
      <c r="D1238" t="str">
        <f>_xlfn.XLOOKUP(C1238,'smile func.'!B:B,'smile func.'!C:C,,0)</f>
        <v>ester</v>
      </c>
      <c r="E1238">
        <v>311</v>
      </c>
      <c r="F1238">
        <v>9.7884199075745695</v>
      </c>
      <c r="G1238">
        <v>9.8735387084077608</v>
      </c>
      <c r="H1238">
        <v>9.7239706548280207</v>
      </c>
      <c r="I1238">
        <v>10.152058</v>
      </c>
      <c r="J1238">
        <v>9.7884133509216298</v>
      </c>
    </row>
    <row r="1239" spans="1:10" x14ac:dyDescent="0.3">
      <c r="A1239">
        <v>1237</v>
      </c>
      <c r="B1239">
        <v>1242</v>
      </c>
      <c r="C1239" t="s">
        <v>293</v>
      </c>
      <c r="D1239" t="str">
        <f>_xlfn.XLOOKUP(C1239,'smile func.'!B:B,'smile func.'!C:C,,0)</f>
        <v>ester</v>
      </c>
      <c r="E1239">
        <v>356</v>
      </c>
      <c r="F1239">
        <v>9.4646860257561993</v>
      </c>
      <c r="G1239">
        <v>9.7034784426054692</v>
      </c>
      <c r="H1239">
        <v>9.6697254735508693</v>
      </c>
      <c r="I1239">
        <v>9.737641</v>
      </c>
      <c r="J1239">
        <v>9.4646957077159897</v>
      </c>
    </row>
    <row r="1240" spans="1:10" x14ac:dyDescent="0.3">
      <c r="A1240">
        <v>1238</v>
      </c>
      <c r="B1240">
        <v>1243</v>
      </c>
      <c r="C1240" t="s">
        <v>293</v>
      </c>
      <c r="D1240" t="str">
        <f>_xlfn.XLOOKUP(C1240,'smile func.'!B:B,'smile func.'!C:C,,0)</f>
        <v>ester</v>
      </c>
      <c r="E1240">
        <v>372.25</v>
      </c>
      <c r="F1240">
        <v>10.086988297846201</v>
      </c>
      <c r="G1240">
        <v>10.3714137256186</v>
      </c>
      <c r="H1240">
        <v>10.2160364299243</v>
      </c>
      <c r="I1240">
        <v>10.063357</v>
      </c>
      <c r="J1240">
        <v>10.0869925068298</v>
      </c>
    </row>
    <row r="1241" spans="1:10" x14ac:dyDescent="0.3">
      <c r="A1241">
        <v>1239</v>
      </c>
      <c r="B1241">
        <v>1244</v>
      </c>
      <c r="C1241" t="s">
        <v>293</v>
      </c>
      <c r="D1241" t="str">
        <f>_xlfn.XLOOKUP(C1241,'smile func.'!B:B,'smile func.'!C:C,,0)</f>
        <v>ester</v>
      </c>
      <c r="E1241">
        <v>388.5</v>
      </c>
      <c r="F1241">
        <v>10.6559411357672</v>
      </c>
      <c r="G1241">
        <v>10.594975161341299</v>
      </c>
      <c r="H1241">
        <v>10.7829363135866</v>
      </c>
      <c r="I1241">
        <v>10.857747</v>
      </c>
      <c r="J1241">
        <v>10.6559405524821</v>
      </c>
    </row>
    <row r="1242" spans="1:10" x14ac:dyDescent="0.3">
      <c r="A1242">
        <v>1240</v>
      </c>
      <c r="B1242">
        <v>1245</v>
      </c>
      <c r="C1242" t="s">
        <v>293</v>
      </c>
      <c r="D1242" t="str">
        <f>_xlfn.XLOOKUP(C1242,'smile func.'!B:B,'smile func.'!C:C,,0)</f>
        <v>ester</v>
      </c>
      <c r="E1242">
        <v>404.75</v>
      </c>
      <c r="F1242">
        <v>11.178122959494599</v>
      </c>
      <c r="G1242">
        <v>11.163386430015899</v>
      </c>
      <c r="H1242">
        <v>11.273603640805399</v>
      </c>
      <c r="I1242">
        <v>11.2450075</v>
      </c>
      <c r="J1242">
        <v>11.1781161771643</v>
      </c>
    </row>
    <row r="1243" spans="1:10" x14ac:dyDescent="0.3">
      <c r="A1243">
        <v>1241</v>
      </c>
      <c r="B1243">
        <v>1246</v>
      </c>
      <c r="C1243" t="s">
        <v>293</v>
      </c>
      <c r="D1243" t="str">
        <f>_xlfn.XLOOKUP(C1243,'smile func.'!B:B,'smile func.'!C:C,,0)</f>
        <v>ester</v>
      </c>
      <c r="E1243">
        <v>421</v>
      </c>
      <c r="F1243">
        <v>11.659073325399699</v>
      </c>
      <c r="G1243">
        <v>11.659073325399699</v>
      </c>
      <c r="H1243">
        <v>11.593213413566</v>
      </c>
      <c r="I1243">
        <v>11.782767</v>
      </c>
      <c r="J1243">
        <v>11.6590648136005</v>
      </c>
    </row>
    <row r="1244" spans="1:10" x14ac:dyDescent="0.3">
      <c r="A1244">
        <v>1242</v>
      </c>
      <c r="B1244">
        <v>1247</v>
      </c>
      <c r="C1244" t="s">
        <v>294</v>
      </c>
      <c r="D1244" t="str">
        <f>_xlfn.XLOOKUP(C1244,'smile func.'!B:B,'smile func.'!C:C,,0)</f>
        <v>amine</v>
      </c>
      <c r="E1244">
        <v>369</v>
      </c>
      <c r="F1244">
        <v>7.1885297243031099</v>
      </c>
      <c r="G1244">
        <v>7.1885297243031099</v>
      </c>
      <c r="H1244">
        <v>8.8220128682830197</v>
      </c>
      <c r="I1244">
        <v>7.8044852999999996</v>
      </c>
      <c r="J1244">
        <v>7.1885297243031099</v>
      </c>
    </row>
    <row r="1245" spans="1:10" x14ac:dyDescent="0.3">
      <c r="A1245">
        <v>1243</v>
      </c>
      <c r="B1245">
        <v>1248</v>
      </c>
      <c r="C1245" t="s">
        <v>294</v>
      </c>
      <c r="D1245" t="str">
        <f>_xlfn.XLOOKUP(C1245,'smile func.'!B:B,'smile func.'!C:C,,0)</f>
        <v>amine</v>
      </c>
      <c r="E1245">
        <v>400.5</v>
      </c>
      <c r="F1245">
        <v>8.5506179429854008</v>
      </c>
      <c r="G1245">
        <v>8.5506179429854008</v>
      </c>
      <c r="H1245">
        <v>9.6972757217234307</v>
      </c>
      <c r="I1245">
        <v>8.6249269999999996</v>
      </c>
      <c r="J1245">
        <v>8.5506179429854008</v>
      </c>
    </row>
    <row r="1246" spans="1:10" x14ac:dyDescent="0.3">
      <c r="A1246">
        <v>1244</v>
      </c>
      <c r="B1246">
        <v>1249</v>
      </c>
      <c r="C1246" t="s">
        <v>294</v>
      </c>
      <c r="D1246" t="str">
        <f>_xlfn.XLOOKUP(C1246,'smile func.'!B:B,'smile func.'!C:C,,0)</f>
        <v>amine</v>
      </c>
      <c r="E1246">
        <v>432</v>
      </c>
      <c r="F1246">
        <v>9.6978447692204295</v>
      </c>
      <c r="G1246">
        <v>9.6000199182616406</v>
      </c>
      <c r="H1246">
        <v>10.058993988251199</v>
      </c>
      <c r="I1246">
        <v>9.579542</v>
      </c>
      <c r="J1246">
        <v>9.6978447692204295</v>
      </c>
    </row>
    <row r="1247" spans="1:10" x14ac:dyDescent="0.3">
      <c r="A1247">
        <v>1245</v>
      </c>
      <c r="B1247">
        <v>1250</v>
      </c>
      <c r="C1247" t="s">
        <v>294</v>
      </c>
      <c r="D1247" t="str">
        <f>_xlfn.XLOOKUP(C1247,'smile func.'!B:B,'smile func.'!C:C,,0)</f>
        <v>amine</v>
      </c>
      <c r="E1247">
        <v>463.5</v>
      </c>
      <c r="F1247">
        <v>10.677333194242999</v>
      </c>
      <c r="G1247">
        <v>10.6365000127589</v>
      </c>
      <c r="H1247">
        <v>10.7700320772053</v>
      </c>
      <c r="I1247">
        <v>10.767904</v>
      </c>
      <c r="J1247">
        <v>10.677333194242999</v>
      </c>
    </row>
    <row r="1248" spans="1:10" x14ac:dyDescent="0.3">
      <c r="A1248">
        <v>1246</v>
      </c>
      <c r="B1248">
        <v>1251</v>
      </c>
      <c r="C1248" t="s">
        <v>294</v>
      </c>
      <c r="D1248" t="str">
        <f>_xlfn.XLOOKUP(C1248,'smile func.'!B:B,'smile func.'!C:C,,0)</f>
        <v>amine</v>
      </c>
      <c r="E1248">
        <v>495</v>
      </c>
      <c r="F1248">
        <v>11.5233650741731</v>
      </c>
      <c r="G1248">
        <v>11.529052646949401</v>
      </c>
      <c r="H1248">
        <v>11.421901785262699</v>
      </c>
      <c r="I1248">
        <v>11.410441</v>
      </c>
      <c r="J1248">
        <v>11.5233650741731</v>
      </c>
    </row>
    <row r="1249" spans="1:10" x14ac:dyDescent="0.3">
      <c r="A1249">
        <v>1247</v>
      </c>
      <c r="B1249">
        <v>1252</v>
      </c>
      <c r="C1249" t="s">
        <v>295</v>
      </c>
      <c r="D1249" t="str">
        <f>_xlfn.XLOOKUP(C1249,'smile func.'!B:B,'smile func.'!C:C,,0)</f>
        <v>alkene</v>
      </c>
      <c r="E1249">
        <v>398</v>
      </c>
      <c r="F1249">
        <v>10.174585822056001</v>
      </c>
      <c r="G1249">
        <v>10.173126352978301</v>
      </c>
      <c r="H1249">
        <v>10.192770846759601</v>
      </c>
      <c r="I1249">
        <v>9.9217449999999996</v>
      </c>
      <c r="J1249">
        <v>10.174595020942199</v>
      </c>
    </row>
    <row r="1250" spans="1:10" x14ac:dyDescent="0.3">
      <c r="A1250">
        <v>1248</v>
      </c>
      <c r="B1250">
        <v>1253</v>
      </c>
      <c r="C1250" t="s">
        <v>295</v>
      </c>
      <c r="D1250" t="str">
        <f>_xlfn.XLOOKUP(C1250,'smile func.'!B:B,'smile func.'!C:C,,0)</f>
        <v>alkene</v>
      </c>
      <c r="E1250">
        <v>409.75</v>
      </c>
      <c r="F1250">
        <v>10.5521820699676</v>
      </c>
      <c r="G1250">
        <v>10.552725960006599</v>
      </c>
      <c r="H1250">
        <v>10.511871237185</v>
      </c>
      <c r="I1250">
        <v>10.372154999999999</v>
      </c>
      <c r="J1250">
        <v>10.552185757915399</v>
      </c>
    </row>
    <row r="1251" spans="1:10" x14ac:dyDescent="0.3">
      <c r="A1251">
        <v>1249</v>
      </c>
      <c r="B1251">
        <v>1254</v>
      </c>
      <c r="C1251" t="s">
        <v>295</v>
      </c>
      <c r="D1251" t="str">
        <f>_xlfn.XLOOKUP(C1251,'smile func.'!B:B,'smile func.'!C:C,,0)</f>
        <v>alkene</v>
      </c>
      <c r="E1251">
        <v>421.5</v>
      </c>
      <c r="F1251">
        <v>10.904024326934699</v>
      </c>
      <c r="G1251">
        <v>10.8947565949</v>
      </c>
      <c r="H1251">
        <v>10.901729963139299</v>
      </c>
      <c r="I1251">
        <v>10.87073</v>
      </c>
      <c r="J1251">
        <v>10.904023927240701</v>
      </c>
    </row>
    <row r="1252" spans="1:10" x14ac:dyDescent="0.3">
      <c r="A1252">
        <v>1250</v>
      </c>
      <c r="B1252">
        <v>1255</v>
      </c>
      <c r="C1252" t="s">
        <v>295</v>
      </c>
      <c r="D1252" t="str">
        <f>_xlfn.XLOOKUP(C1252,'smile func.'!B:B,'smile func.'!C:C,,0)</f>
        <v>alkene</v>
      </c>
      <c r="E1252">
        <v>433.25</v>
      </c>
      <c r="F1252">
        <v>11.2326605321343</v>
      </c>
      <c r="G1252">
        <v>11.233572190737201</v>
      </c>
      <c r="H1252">
        <v>11.200830700033</v>
      </c>
      <c r="I1252">
        <v>11.073798999999999</v>
      </c>
      <c r="J1252">
        <v>11.2326559602838</v>
      </c>
    </row>
    <row r="1253" spans="1:10" x14ac:dyDescent="0.3">
      <c r="A1253">
        <v>1251</v>
      </c>
      <c r="B1253">
        <v>1256</v>
      </c>
      <c r="C1253" t="s">
        <v>295</v>
      </c>
      <c r="D1253" t="str">
        <f>_xlfn.XLOOKUP(C1253,'smile func.'!B:B,'smile func.'!C:C,,0)</f>
        <v>alkene</v>
      </c>
      <c r="E1253">
        <v>445</v>
      </c>
      <c r="F1253">
        <v>11.540313251922401</v>
      </c>
      <c r="G1253">
        <v>11.540313251922401</v>
      </c>
      <c r="H1253">
        <v>11.525019260708801</v>
      </c>
      <c r="I1253">
        <v>11.445743</v>
      </c>
      <c r="J1253">
        <v>11.540304948518999</v>
      </c>
    </row>
    <row r="1254" spans="1:10" x14ac:dyDescent="0.3">
      <c r="A1254">
        <v>1252</v>
      </c>
      <c r="B1254">
        <v>1257</v>
      </c>
      <c r="C1254" t="s">
        <v>296</v>
      </c>
      <c r="D1254" t="str">
        <f>_xlfn.XLOOKUP(C1254,'smile func.'!B:B,'smile func.'!C:C,,0)</f>
        <v>amine</v>
      </c>
      <c r="E1254">
        <v>210</v>
      </c>
      <c r="F1254">
        <v>1.96677249591017</v>
      </c>
      <c r="G1254">
        <v>1.96677249591016</v>
      </c>
      <c r="H1254">
        <v>3.2704163227388001</v>
      </c>
      <c r="I1254">
        <v>2.2093034</v>
      </c>
      <c r="J1254">
        <v>1.9667776371074499</v>
      </c>
    </row>
    <row r="1255" spans="1:10" x14ac:dyDescent="0.3">
      <c r="A1255">
        <v>1253</v>
      </c>
      <c r="B1255">
        <v>1258</v>
      </c>
      <c r="C1255" t="s">
        <v>296</v>
      </c>
      <c r="D1255" t="str">
        <f>_xlfn.XLOOKUP(C1255,'smile func.'!B:B,'smile func.'!C:C,,0)</f>
        <v>amine</v>
      </c>
      <c r="E1255">
        <v>236.25</v>
      </c>
      <c r="F1255">
        <v>4.3204286680420898</v>
      </c>
      <c r="G1255">
        <v>5.72552745721842</v>
      </c>
      <c r="H1255">
        <v>4.1796676236291503</v>
      </c>
      <c r="I1255">
        <v>4.6109249999999999</v>
      </c>
      <c r="J1255">
        <v>4.3204303295246396</v>
      </c>
    </row>
    <row r="1256" spans="1:10" x14ac:dyDescent="0.3">
      <c r="A1256">
        <v>1254</v>
      </c>
      <c r="B1256">
        <v>1259</v>
      </c>
      <c r="C1256" t="s">
        <v>296</v>
      </c>
      <c r="D1256" t="str">
        <f>_xlfn.XLOOKUP(C1256,'smile func.'!B:B,'smile func.'!C:C,,0)</f>
        <v>amine</v>
      </c>
      <c r="E1256">
        <v>262.5</v>
      </c>
      <c r="F1256">
        <v>6.14253178663916</v>
      </c>
      <c r="G1256">
        <v>5.72552745721842</v>
      </c>
      <c r="H1256">
        <v>6.0551436398487901</v>
      </c>
      <c r="I1256">
        <v>6.4323379999999997</v>
      </c>
      <c r="J1256">
        <v>6.14253105651414</v>
      </c>
    </row>
    <row r="1257" spans="1:10" x14ac:dyDescent="0.3">
      <c r="A1257">
        <v>1255</v>
      </c>
      <c r="B1257">
        <v>1260</v>
      </c>
      <c r="C1257" t="s">
        <v>296</v>
      </c>
      <c r="D1257" t="str">
        <f>_xlfn.XLOOKUP(C1257,'smile func.'!B:B,'smile func.'!C:C,,0)</f>
        <v>amine</v>
      </c>
      <c r="E1257">
        <v>288.75</v>
      </c>
      <c r="F1257">
        <v>7.5948813792332004</v>
      </c>
      <c r="G1257">
        <v>5.72552745721842</v>
      </c>
      <c r="H1257">
        <v>7.2746155793501002</v>
      </c>
      <c r="I1257">
        <v>7.7876152999999997</v>
      </c>
      <c r="J1257">
        <v>7.5948789557811098</v>
      </c>
    </row>
    <row r="1258" spans="1:10" x14ac:dyDescent="0.3">
      <c r="A1258">
        <v>1256</v>
      </c>
      <c r="B1258">
        <v>1261</v>
      </c>
      <c r="C1258" t="s">
        <v>296</v>
      </c>
      <c r="D1258" t="str">
        <f>_xlfn.XLOOKUP(C1258,'smile func.'!B:B,'smile func.'!C:C,,0)</f>
        <v>amine</v>
      </c>
      <c r="E1258">
        <v>315</v>
      </c>
      <c r="F1258">
        <v>8.7796590904275398</v>
      </c>
      <c r="G1258">
        <v>8.8395160269130599</v>
      </c>
      <c r="H1258">
        <v>9.0861603568829903</v>
      </c>
      <c r="I1258">
        <v>8.8882340000000006</v>
      </c>
      <c r="J1258">
        <v>8.7796554413256196</v>
      </c>
    </row>
    <row r="1259" spans="1:10" x14ac:dyDescent="0.3">
      <c r="A1259">
        <v>1257</v>
      </c>
      <c r="B1259">
        <v>1262</v>
      </c>
      <c r="C1259" t="s">
        <v>297</v>
      </c>
      <c r="D1259" t="str">
        <f>_xlfn.XLOOKUP(C1259,'smile func.'!B:B,'smile func.'!C:C,,0)</f>
        <v>alkene</v>
      </c>
      <c r="E1259">
        <v>288</v>
      </c>
      <c r="F1259">
        <v>7.5688254906883499</v>
      </c>
      <c r="G1259">
        <v>7.5699785589911297</v>
      </c>
      <c r="H1259">
        <v>7.5755640438798197</v>
      </c>
      <c r="I1259">
        <v>7.4766545000000004</v>
      </c>
      <c r="J1259">
        <v>7.5688386096246001</v>
      </c>
    </row>
    <row r="1260" spans="1:10" x14ac:dyDescent="0.3">
      <c r="A1260">
        <v>1258</v>
      </c>
      <c r="B1260">
        <v>1263</v>
      </c>
      <c r="C1260" t="s">
        <v>297</v>
      </c>
      <c r="D1260" t="str">
        <f>_xlfn.XLOOKUP(C1260,'smile func.'!B:B,'smile func.'!C:C,,0)</f>
        <v>alkene</v>
      </c>
      <c r="E1260">
        <v>319</v>
      </c>
      <c r="F1260">
        <v>9.1404502586661796</v>
      </c>
      <c r="G1260">
        <v>9.1412637378195303</v>
      </c>
      <c r="H1260">
        <v>9.1319529130190098</v>
      </c>
      <c r="I1260">
        <v>9.1885300000000001</v>
      </c>
      <c r="J1260">
        <v>9.1404550605675503</v>
      </c>
    </row>
    <row r="1261" spans="1:10" x14ac:dyDescent="0.3">
      <c r="A1261">
        <v>1259</v>
      </c>
      <c r="B1261">
        <v>1264</v>
      </c>
      <c r="C1261" t="s">
        <v>297</v>
      </c>
      <c r="D1261" t="str">
        <f>_xlfn.XLOOKUP(C1261,'smile func.'!B:B,'smile func.'!C:C,,0)</f>
        <v>alkene</v>
      </c>
      <c r="E1261">
        <v>350</v>
      </c>
      <c r="F1261">
        <v>10.378202367351101</v>
      </c>
      <c r="G1261">
        <v>10.377566939137701</v>
      </c>
      <c r="H1261">
        <v>10.3682641486491</v>
      </c>
      <c r="I1261">
        <v>10.287938</v>
      </c>
      <c r="J1261">
        <v>10.378200595544699</v>
      </c>
    </row>
    <row r="1262" spans="1:10" x14ac:dyDescent="0.3">
      <c r="A1262">
        <v>1260</v>
      </c>
      <c r="B1262">
        <v>1265</v>
      </c>
      <c r="C1262" t="s">
        <v>297</v>
      </c>
      <c r="D1262" t="str">
        <f>_xlfn.XLOOKUP(C1262,'smile func.'!B:B,'smile func.'!C:C,,0)</f>
        <v>alkene</v>
      </c>
      <c r="E1262">
        <v>381</v>
      </c>
      <c r="F1262">
        <v>11.378256998140801</v>
      </c>
      <c r="G1262">
        <v>11.378256998140801</v>
      </c>
      <c r="H1262">
        <v>11.369915208427299</v>
      </c>
      <c r="I1262">
        <v>11.448456</v>
      </c>
      <c r="J1262">
        <v>11.37825077464</v>
      </c>
    </row>
    <row r="1263" spans="1:10" x14ac:dyDescent="0.3">
      <c r="A1263">
        <v>1261</v>
      </c>
      <c r="B1263">
        <v>1266</v>
      </c>
      <c r="C1263" t="s">
        <v>297</v>
      </c>
      <c r="D1263" t="str">
        <f>_xlfn.XLOOKUP(C1263,'smile func.'!B:B,'smile func.'!C:C,,0)</f>
        <v>alkene</v>
      </c>
      <c r="E1263">
        <v>412</v>
      </c>
      <c r="F1263">
        <v>12.203086569982</v>
      </c>
      <c r="G1263">
        <v>12.203086569982</v>
      </c>
      <c r="H1263">
        <v>12.192873424637</v>
      </c>
      <c r="I1263">
        <v>12.128401</v>
      </c>
      <c r="J1263">
        <v>12.203077062841199</v>
      </c>
    </row>
    <row r="1264" spans="1:10" x14ac:dyDescent="0.3">
      <c r="A1264">
        <v>1262</v>
      </c>
      <c r="B1264">
        <v>1267</v>
      </c>
      <c r="C1264" t="s">
        <v>298</v>
      </c>
      <c r="D1264" t="str">
        <f>_xlfn.XLOOKUP(C1264,'smile func.'!B:B,'smile func.'!C:C,,0)</f>
        <v>alkane</v>
      </c>
      <c r="E1264">
        <v>330</v>
      </c>
      <c r="F1264">
        <v>7.6167910508410097</v>
      </c>
      <c r="G1264">
        <v>7.6154530955061404</v>
      </c>
      <c r="H1264">
        <v>7.6167295550968204</v>
      </c>
      <c r="I1264">
        <v>7.8155656000000002</v>
      </c>
      <c r="J1264">
        <v>7.6167910508410097</v>
      </c>
    </row>
    <row r="1265" spans="1:10" x14ac:dyDescent="0.3">
      <c r="A1265">
        <v>1263</v>
      </c>
      <c r="B1265">
        <v>1268</v>
      </c>
      <c r="C1265" t="s">
        <v>298</v>
      </c>
      <c r="D1265" t="str">
        <f>_xlfn.XLOOKUP(C1265,'smile func.'!B:B,'smile func.'!C:C,,0)</f>
        <v>alkane</v>
      </c>
      <c r="E1265">
        <v>365.75</v>
      </c>
      <c r="F1265">
        <v>9.1729026386488997</v>
      </c>
      <c r="G1265">
        <v>9.2716654045356197</v>
      </c>
      <c r="H1265">
        <v>9.1785431098872099</v>
      </c>
      <c r="I1265">
        <v>9.2608090000000001</v>
      </c>
      <c r="J1265">
        <v>9.1729038275832604</v>
      </c>
    </row>
    <row r="1266" spans="1:10" x14ac:dyDescent="0.3">
      <c r="A1266">
        <v>1264</v>
      </c>
      <c r="B1266">
        <v>1269</v>
      </c>
      <c r="C1266" t="s">
        <v>298</v>
      </c>
      <c r="D1266" t="str">
        <f>_xlfn.XLOOKUP(C1266,'smile func.'!B:B,'smile func.'!C:C,,0)</f>
        <v>alkane</v>
      </c>
      <c r="E1266">
        <v>401.5</v>
      </c>
      <c r="F1266">
        <v>10.397926654582699</v>
      </c>
      <c r="G1266">
        <v>10.386082890925</v>
      </c>
      <c r="H1266">
        <v>10.4156923343175</v>
      </c>
      <c r="I1266">
        <v>10.629778999999999</v>
      </c>
      <c r="J1266">
        <v>10.397926654582699</v>
      </c>
    </row>
    <row r="1267" spans="1:10" x14ac:dyDescent="0.3">
      <c r="A1267">
        <v>1265</v>
      </c>
      <c r="B1267">
        <v>1270</v>
      </c>
      <c r="C1267" t="s">
        <v>298</v>
      </c>
      <c r="D1267" t="str">
        <f>_xlfn.XLOOKUP(C1267,'smile func.'!B:B,'smile func.'!C:C,,0)</f>
        <v>alkane</v>
      </c>
      <c r="E1267">
        <v>437.25</v>
      </c>
      <c r="F1267">
        <v>11.387369128990899</v>
      </c>
      <c r="G1267">
        <v>11.385585788775201</v>
      </c>
      <c r="H1267">
        <v>11.4853227160825</v>
      </c>
      <c r="I1267">
        <v>11.59413</v>
      </c>
      <c r="J1267">
        <v>11.3873674399058</v>
      </c>
    </row>
    <row r="1268" spans="1:10" x14ac:dyDescent="0.3">
      <c r="A1268">
        <v>1266</v>
      </c>
      <c r="B1268">
        <v>1271</v>
      </c>
      <c r="C1268" t="s">
        <v>298</v>
      </c>
      <c r="D1268" t="str">
        <f>_xlfn.XLOOKUP(C1268,'smile func.'!B:B,'smile func.'!C:C,,0)</f>
        <v>alkane</v>
      </c>
      <c r="E1268">
        <v>473</v>
      </c>
      <c r="F1268">
        <v>12.203225204380001</v>
      </c>
      <c r="G1268">
        <v>12.2042258155772</v>
      </c>
      <c r="H1268">
        <v>12.1883458482354</v>
      </c>
      <c r="I1268">
        <v>12.154221</v>
      </c>
      <c r="J1268">
        <v>12.203225204380001</v>
      </c>
    </row>
    <row r="1269" spans="1:10" x14ac:dyDescent="0.3">
      <c r="A1269">
        <v>1267</v>
      </c>
      <c r="B1269">
        <v>1272</v>
      </c>
      <c r="C1269" t="s">
        <v>299</v>
      </c>
      <c r="D1269" t="str">
        <f>_xlfn.XLOOKUP(C1269,'smile func.'!B:B,'smile func.'!C:C,,0)</f>
        <v>ester</v>
      </c>
      <c r="E1269">
        <v>350</v>
      </c>
      <c r="F1269">
        <v>4.8629603977912002</v>
      </c>
      <c r="G1269">
        <v>4.8807326674683598</v>
      </c>
      <c r="H1269">
        <v>5.0074310656926402</v>
      </c>
      <c r="I1269">
        <v>5.1357365000000001</v>
      </c>
      <c r="J1269">
        <v>4.8629744163721904</v>
      </c>
    </row>
    <row r="1270" spans="1:10" x14ac:dyDescent="0.3">
      <c r="A1270">
        <v>1268</v>
      </c>
      <c r="B1270">
        <v>1273</v>
      </c>
      <c r="C1270" t="s">
        <v>299</v>
      </c>
      <c r="D1270" t="str">
        <f>_xlfn.XLOOKUP(C1270,'smile func.'!B:B,'smile func.'!C:C,,0)</f>
        <v>ester</v>
      </c>
      <c r="E1270">
        <v>396.5</v>
      </c>
      <c r="F1270">
        <v>7.20273306856694</v>
      </c>
      <c r="G1270">
        <v>7.3858030110632198</v>
      </c>
      <c r="H1270">
        <v>7.3594170632196496</v>
      </c>
      <c r="I1270">
        <v>7.0652822999999998</v>
      </c>
      <c r="J1270">
        <v>7.2027374584041404</v>
      </c>
    </row>
    <row r="1271" spans="1:10" x14ac:dyDescent="0.3">
      <c r="A1271">
        <v>1269</v>
      </c>
      <c r="B1271">
        <v>1274</v>
      </c>
      <c r="C1271" t="s">
        <v>299</v>
      </c>
      <c r="D1271" t="str">
        <f>_xlfn.XLOOKUP(C1271,'smile func.'!B:B,'smile func.'!C:C,,0)</f>
        <v>ester</v>
      </c>
      <c r="E1271">
        <v>443</v>
      </c>
      <c r="F1271">
        <v>8.9855866788870902</v>
      </c>
      <c r="G1271">
        <v>8.9855866788870902</v>
      </c>
      <c r="H1271">
        <v>9.3048890532986004</v>
      </c>
      <c r="I1271">
        <v>9.195722</v>
      </c>
      <c r="J1271">
        <v>8.9855849827850403</v>
      </c>
    </row>
    <row r="1272" spans="1:10" x14ac:dyDescent="0.3">
      <c r="A1272">
        <v>1270</v>
      </c>
      <c r="B1272">
        <v>1275</v>
      </c>
      <c r="C1272" t="s">
        <v>299</v>
      </c>
      <c r="D1272" t="str">
        <f>_xlfn.XLOOKUP(C1272,'smile func.'!B:B,'smile func.'!C:C,,0)</f>
        <v>ester</v>
      </c>
      <c r="E1272">
        <v>489.5</v>
      </c>
      <c r="F1272">
        <v>10.3892129780433</v>
      </c>
      <c r="G1272">
        <v>10.3573764390053</v>
      </c>
      <c r="H1272">
        <v>10.5284995002106</v>
      </c>
      <c r="I1272">
        <v>10.335231</v>
      </c>
      <c r="J1272">
        <v>10.3892076152377</v>
      </c>
    </row>
    <row r="1273" spans="1:10" x14ac:dyDescent="0.3">
      <c r="A1273">
        <v>1271</v>
      </c>
      <c r="B1273">
        <v>1276</v>
      </c>
      <c r="C1273" t="s">
        <v>299</v>
      </c>
      <c r="D1273" t="str">
        <f>_xlfn.XLOOKUP(C1273,'smile func.'!B:B,'smile func.'!C:C,,0)</f>
        <v>ester</v>
      </c>
      <c r="E1273">
        <v>536</v>
      </c>
      <c r="F1273">
        <v>11.5229775479279</v>
      </c>
      <c r="G1273">
        <v>11.518685900156999</v>
      </c>
      <c r="H1273">
        <v>11.451920894901299</v>
      </c>
      <c r="I1273">
        <v>11.483116000000001</v>
      </c>
      <c r="J1273">
        <v>11.522969576418101</v>
      </c>
    </row>
    <row r="1274" spans="1:10" x14ac:dyDescent="0.3">
      <c r="A1274">
        <v>1272</v>
      </c>
      <c r="B1274">
        <v>1277</v>
      </c>
      <c r="C1274" t="s">
        <v>300</v>
      </c>
      <c r="D1274" t="e">
        <f>_xlfn.XLOOKUP(C1274,'smile func.'!B:B,'smile func.'!C:C,,0)</f>
        <v>#N/A</v>
      </c>
      <c r="E1274">
        <v>411</v>
      </c>
      <c r="F1274">
        <v>11.522438591964001</v>
      </c>
      <c r="G1274">
        <v>11.5224374417774</v>
      </c>
      <c r="H1274">
        <v>11.4959628192019</v>
      </c>
      <c r="I1274">
        <v>11.56503</v>
      </c>
      <c r="J1274">
        <v>11.522438591964001</v>
      </c>
    </row>
    <row r="1275" spans="1:10" x14ac:dyDescent="0.3">
      <c r="A1275">
        <v>1273</v>
      </c>
      <c r="B1275">
        <v>1278</v>
      </c>
      <c r="C1275" t="s">
        <v>301</v>
      </c>
      <c r="D1275" t="str">
        <f>_xlfn.XLOOKUP(C1275,'smile func.'!B:B,'smile func.'!C:C,,0)</f>
        <v>alkane</v>
      </c>
      <c r="E1275">
        <v>324</v>
      </c>
      <c r="F1275">
        <v>7.5804754920120896</v>
      </c>
      <c r="G1275">
        <v>7.5789749334508603</v>
      </c>
      <c r="H1275">
        <v>7.5739783748053204</v>
      </c>
      <c r="I1275">
        <v>7.6288840000000002</v>
      </c>
      <c r="J1275">
        <v>7.5804859494186703</v>
      </c>
    </row>
    <row r="1276" spans="1:10" x14ac:dyDescent="0.3">
      <c r="A1276">
        <v>1274</v>
      </c>
      <c r="B1276">
        <v>1279</v>
      </c>
      <c r="C1276" t="s">
        <v>301</v>
      </c>
      <c r="D1276" t="str">
        <f>_xlfn.XLOOKUP(C1276,'smile func.'!B:B,'smile func.'!C:C,,0)</f>
        <v>alkane</v>
      </c>
      <c r="E1276">
        <v>358.75</v>
      </c>
      <c r="F1276">
        <v>9.1532247726798595</v>
      </c>
      <c r="G1276">
        <v>9.1532247726798595</v>
      </c>
      <c r="H1276">
        <v>9.1414735345860194</v>
      </c>
      <c r="I1276">
        <v>9.2813470000000002</v>
      </c>
      <c r="J1276">
        <v>9.1532286554676201</v>
      </c>
    </row>
    <row r="1277" spans="1:10" x14ac:dyDescent="0.3">
      <c r="A1277">
        <v>1275</v>
      </c>
      <c r="B1277">
        <v>1280</v>
      </c>
      <c r="C1277" t="s">
        <v>301</v>
      </c>
      <c r="D1277" t="str">
        <f>_xlfn.XLOOKUP(C1277,'smile func.'!B:B,'smile func.'!C:C,,0)</f>
        <v>alkane</v>
      </c>
      <c r="E1277">
        <v>393.5</v>
      </c>
      <c r="F1277">
        <v>10.3879314524309</v>
      </c>
      <c r="G1277">
        <v>10.3881204242237</v>
      </c>
      <c r="H1277">
        <v>10.3860231620239</v>
      </c>
      <c r="I1277">
        <v>10.416708</v>
      </c>
      <c r="J1277">
        <v>10.387930026372601</v>
      </c>
    </row>
    <row r="1278" spans="1:10" x14ac:dyDescent="0.3">
      <c r="A1278">
        <v>1276</v>
      </c>
      <c r="B1278">
        <v>1281</v>
      </c>
      <c r="C1278" t="s">
        <v>301</v>
      </c>
      <c r="D1278" t="str">
        <f>_xlfn.XLOOKUP(C1278,'smile func.'!B:B,'smile func.'!C:C,,0)</f>
        <v>alkane</v>
      </c>
      <c r="E1278">
        <v>428.25</v>
      </c>
      <c r="F1278">
        <v>11.3830064252769</v>
      </c>
      <c r="G1278">
        <v>11.3858187664427</v>
      </c>
      <c r="H1278">
        <v>11.3835431001455</v>
      </c>
      <c r="I1278">
        <v>11.4311285</v>
      </c>
      <c r="J1278">
        <v>11.383001470145899</v>
      </c>
    </row>
    <row r="1279" spans="1:10" x14ac:dyDescent="0.3">
      <c r="A1279">
        <v>1277</v>
      </c>
      <c r="B1279">
        <v>1282</v>
      </c>
      <c r="C1279" t="s">
        <v>301</v>
      </c>
      <c r="D1279" t="str">
        <f>_xlfn.XLOOKUP(C1279,'smile func.'!B:B,'smile func.'!C:C,,0)</f>
        <v>alkane</v>
      </c>
      <c r="E1279">
        <v>463</v>
      </c>
      <c r="F1279">
        <v>12.202040388544701</v>
      </c>
      <c r="G1279">
        <v>12.2017692386377</v>
      </c>
      <c r="H1279">
        <v>12.201299784919399</v>
      </c>
      <c r="I1279">
        <v>12.034656</v>
      </c>
      <c r="J1279">
        <v>12.2020328394589</v>
      </c>
    </row>
    <row r="1280" spans="1:10" x14ac:dyDescent="0.3">
      <c r="A1280">
        <v>1278</v>
      </c>
      <c r="B1280">
        <v>1283</v>
      </c>
      <c r="C1280" t="s">
        <v>302</v>
      </c>
      <c r="D1280" t="str">
        <f>_xlfn.XLOOKUP(C1280,'smile func.'!B:B,'smile func.'!C:C,,0)</f>
        <v>alcohol</v>
      </c>
      <c r="E1280">
        <v>293</v>
      </c>
      <c r="F1280">
        <v>-0.91517934131269696</v>
      </c>
      <c r="G1280">
        <v>-1.3958106018257901</v>
      </c>
      <c r="H1280">
        <v>-0.828350093302468</v>
      </c>
      <c r="I1280">
        <v>-1.1315259</v>
      </c>
      <c r="J1280">
        <v>-0.91515618181204395</v>
      </c>
    </row>
    <row r="1281" spans="1:10" x14ac:dyDescent="0.3">
      <c r="A1281">
        <v>1279</v>
      </c>
      <c r="B1281">
        <v>1284</v>
      </c>
      <c r="C1281" t="s">
        <v>302</v>
      </c>
      <c r="D1281" t="str">
        <f>_xlfn.XLOOKUP(C1281,'smile func.'!B:B,'smile func.'!C:C,,0)</f>
        <v>alcohol</v>
      </c>
      <c r="E1281">
        <v>305.5</v>
      </c>
      <c r="F1281">
        <v>0.40027671956197602</v>
      </c>
      <c r="G1281">
        <v>0.12316709257940001</v>
      </c>
      <c r="H1281">
        <v>0.25715308229679201</v>
      </c>
      <c r="I1281">
        <v>-0.120982096</v>
      </c>
      <c r="J1281">
        <v>0.40028691479054801</v>
      </c>
    </row>
    <row r="1282" spans="1:10" x14ac:dyDescent="0.3">
      <c r="A1282">
        <v>1280</v>
      </c>
      <c r="B1282">
        <v>1285</v>
      </c>
      <c r="C1282" t="s">
        <v>302</v>
      </c>
      <c r="D1282" t="str">
        <f>_xlfn.XLOOKUP(C1282,'smile func.'!B:B,'smile func.'!C:C,,0)</f>
        <v>alcohol</v>
      </c>
      <c r="E1282">
        <v>318</v>
      </c>
      <c r="F1282">
        <v>1.6123164234496401</v>
      </c>
      <c r="G1282">
        <v>1.5111187913680499</v>
      </c>
      <c r="H1282">
        <v>1.5341423511261201</v>
      </c>
      <c r="I1282">
        <v>1.5120058999999999</v>
      </c>
      <c r="J1282">
        <v>1.6123151369639701</v>
      </c>
    </row>
    <row r="1283" spans="1:10" x14ac:dyDescent="0.3">
      <c r="A1283">
        <v>1281</v>
      </c>
      <c r="B1283">
        <v>1286</v>
      </c>
      <c r="C1283" t="s">
        <v>302</v>
      </c>
      <c r="D1283" t="str">
        <f>_xlfn.XLOOKUP(C1283,'smile func.'!B:B,'smile func.'!C:C,,0)</f>
        <v>alcohol</v>
      </c>
      <c r="E1283">
        <v>330.5</v>
      </c>
      <c r="F1283">
        <v>2.7326738501899799</v>
      </c>
      <c r="G1283">
        <v>2.4242297378174098</v>
      </c>
      <c r="H1283">
        <v>2.5931066590894698</v>
      </c>
      <c r="I1283">
        <v>2.0917330000000001</v>
      </c>
      <c r="J1283">
        <v>2.7326623618185799</v>
      </c>
    </row>
    <row r="1284" spans="1:10" x14ac:dyDescent="0.3">
      <c r="A1284">
        <v>1282</v>
      </c>
      <c r="B1284">
        <v>1287</v>
      </c>
      <c r="C1284" t="s">
        <v>302</v>
      </c>
      <c r="D1284" t="str">
        <f>_xlfn.XLOOKUP(C1284,'smile func.'!B:B,'smile func.'!C:C,,0)</f>
        <v>alcohol</v>
      </c>
      <c r="E1284">
        <v>343</v>
      </c>
      <c r="F1284">
        <v>3.7713725723574099</v>
      </c>
      <c r="G1284">
        <v>3.64960545581352</v>
      </c>
      <c r="H1284">
        <v>3.7205023330250699</v>
      </c>
      <c r="I1284">
        <v>3.8494434000000002</v>
      </c>
      <c r="J1284">
        <v>3.7713519924952701</v>
      </c>
    </row>
    <row r="1285" spans="1:10" x14ac:dyDescent="0.3">
      <c r="A1285">
        <v>1283</v>
      </c>
      <c r="B1285">
        <v>1288</v>
      </c>
      <c r="C1285" t="s">
        <v>303</v>
      </c>
      <c r="D1285" t="str">
        <f>_xlfn.XLOOKUP(C1285,'smile func.'!B:B,'smile func.'!C:C,,0)</f>
        <v>alkene</v>
      </c>
      <c r="E1285">
        <v>379</v>
      </c>
      <c r="F1285">
        <v>10.1687876094896</v>
      </c>
      <c r="G1285">
        <v>10.175276720683099</v>
      </c>
      <c r="H1285">
        <v>10.1933827533092</v>
      </c>
      <c r="I1285">
        <v>10.334546</v>
      </c>
      <c r="J1285">
        <v>10.168791307069499</v>
      </c>
    </row>
    <row r="1286" spans="1:10" x14ac:dyDescent="0.3">
      <c r="A1286">
        <v>1284</v>
      </c>
      <c r="B1286">
        <v>1289</v>
      </c>
      <c r="C1286" t="s">
        <v>303</v>
      </c>
      <c r="D1286" t="str">
        <f>_xlfn.XLOOKUP(C1286,'smile func.'!B:B,'smile func.'!C:C,,0)</f>
        <v>alkene</v>
      </c>
      <c r="E1286">
        <v>390.5</v>
      </c>
      <c r="F1286">
        <v>10.552673351052199</v>
      </c>
      <c r="G1286">
        <v>10.5446155084857</v>
      </c>
      <c r="H1286">
        <v>10.536939231081</v>
      </c>
      <c r="I1286">
        <v>10.634071</v>
      </c>
      <c r="J1286">
        <v>10.5526752608443</v>
      </c>
    </row>
    <row r="1287" spans="1:10" x14ac:dyDescent="0.3">
      <c r="A1287">
        <v>1285</v>
      </c>
      <c r="B1287">
        <v>1290</v>
      </c>
      <c r="C1287" t="s">
        <v>303</v>
      </c>
      <c r="D1287" t="str">
        <f>_xlfn.XLOOKUP(C1287,'smile func.'!B:B,'smile func.'!C:C,,0)</f>
        <v>alkene</v>
      </c>
      <c r="E1287">
        <v>402</v>
      </c>
      <c r="F1287">
        <v>10.9099098551573</v>
      </c>
      <c r="G1287">
        <v>10.9641872733254</v>
      </c>
      <c r="H1287">
        <v>10.9138392027583</v>
      </c>
      <c r="I1287">
        <v>10.963032999999999</v>
      </c>
      <c r="J1287">
        <v>10.9099096725037</v>
      </c>
    </row>
    <row r="1288" spans="1:10" x14ac:dyDescent="0.3">
      <c r="A1288">
        <v>1286</v>
      </c>
      <c r="B1288">
        <v>1291</v>
      </c>
      <c r="C1288" t="s">
        <v>303</v>
      </c>
      <c r="D1288" t="str">
        <f>_xlfn.XLOOKUP(C1288,'smile func.'!B:B,'smile func.'!C:C,,0)</f>
        <v>alkene</v>
      </c>
      <c r="E1288">
        <v>413.5</v>
      </c>
      <c r="F1288">
        <v>11.2431790075061</v>
      </c>
      <c r="G1288">
        <v>11.2115017570886</v>
      </c>
      <c r="H1288">
        <v>11.265886292902801</v>
      </c>
      <c r="I1288">
        <v>11.267866</v>
      </c>
      <c r="J1288">
        <v>11.243176885955</v>
      </c>
    </row>
    <row r="1289" spans="1:10" x14ac:dyDescent="0.3">
      <c r="A1289">
        <v>1287</v>
      </c>
      <c r="B1289">
        <v>1292</v>
      </c>
      <c r="C1289" t="s">
        <v>303</v>
      </c>
      <c r="D1289" t="str">
        <f>_xlfn.XLOOKUP(C1289,'smile func.'!B:B,'smile func.'!C:C,,0)</f>
        <v>alkene</v>
      </c>
      <c r="E1289">
        <v>425</v>
      </c>
      <c r="F1289">
        <v>11.554814512949999</v>
      </c>
      <c r="G1289">
        <v>11.554814512949999</v>
      </c>
      <c r="H1289">
        <v>11.536849664320499</v>
      </c>
      <c r="I1289">
        <v>11.261756999999999</v>
      </c>
      <c r="J1289">
        <v>11.554811181413401</v>
      </c>
    </row>
    <row r="1290" spans="1:10" x14ac:dyDescent="0.3">
      <c r="A1290">
        <v>1288</v>
      </c>
      <c r="B1290">
        <v>1293</v>
      </c>
      <c r="C1290" t="s">
        <v>304</v>
      </c>
      <c r="D1290" t="str">
        <f>_xlfn.XLOOKUP(C1290,'smile func.'!B:B,'smile func.'!C:C,,0)</f>
        <v>ether</v>
      </c>
      <c r="E1290">
        <v>350</v>
      </c>
      <c r="F1290">
        <v>7.1591283137510304</v>
      </c>
      <c r="G1290">
        <v>7.0520338503719397</v>
      </c>
      <c r="H1290">
        <v>6.65548184640123</v>
      </c>
      <c r="I1290">
        <v>6.7207280000000003</v>
      </c>
      <c r="J1290">
        <v>7.1591473535073602</v>
      </c>
    </row>
    <row r="1291" spans="1:10" x14ac:dyDescent="0.3">
      <c r="A1291">
        <v>1289</v>
      </c>
      <c r="B1291">
        <v>1294</v>
      </c>
      <c r="C1291" t="s">
        <v>304</v>
      </c>
      <c r="D1291" t="str">
        <f>_xlfn.XLOOKUP(C1291,'smile func.'!B:B,'smile func.'!C:C,,0)</f>
        <v>ether</v>
      </c>
      <c r="E1291">
        <v>380.25</v>
      </c>
      <c r="F1291">
        <v>8.5493714830601704</v>
      </c>
      <c r="G1291">
        <v>9.0212939787626905</v>
      </c>
      <c r="H1291">
        <v>8.3672812385923407</v>
      </c>
      <c r="I1291">
        <v>8.7345089999999992</v>
      </c>
      <c r="J1291">
        <v>8.5493779632041402</v>
      </c>
    </row>
    <row r="1292" spans="1:10" x14ac:dyDescent="0.3">
      <c r="A1292">
        <v>1290</v>
      </c>
      <c r="B1292">
        <v>1295</v>
      </c>
      <c r="C1292" t="s">
        <v>304</v>
      </c>
      <c r="D1292" t="str">
        <f>_xlfn.XLOOKUP(C1292,'smile func.'!B:B,'smile func.'!C:C,,0)</f>
        <v>ether</v>
      </c>
      <c r="E1292">
        <v>410.5</v>
      </c>
      <c r="F1292">
        <v>9.7109288816072503</v>
      </c>
      <c r="G1292">
        <v>9.0212939787626905</v>
      </c>
      <c r="H1292">
        <v>9.2289728917589304</v>
      </c>
      <c r="I1292">
        <v>9.2420170000000006</v>
      </c>
      <c r="J1292">
        <v>9.7109268121883403</v>
      </c>
    </row>
    <row r="1293" spans="1:10" x14ac:dyDescent="0.3">
      <c r="A1293">
        <v>1291</v>
      </c>
      <c r="B1293">
        <v>1296</v>
      </c>
      <c r="C1293" t="s">
        <v>304</v>
      </c>
      <c r="D1293" t="str">
        <f>_xlfn.XLOOKUP(C1293,'smile func.'!B:B,'smile func.'!C:C,,0)</f>
        <v>ether</v>
      </c>
      <c r="E1293">
        <v>440.75</v>
      </c>
      <c r="F1293">
        <v>10.695938286675901</v>
      </c>
      <c r="G1293">
        <v>10.6449583756926</v>
      </c>
      <c r="H1293">
        <v>10.414405120723201</v>
      </c>
      <c r="I1293">
        <v>10.568125999999999</v>
      </c>
      <c r="J1293">
        <v>10.6959298742355</v>
      </c>
    </row>
    <row r="1294" spans="1:10" x14ac:dyDescent="0.3">
      <c r="A1294">
        <v>1292</v>
      </c>
      <c r="B1294">
        <v>1297</v>
      </c>
      <c r="C1294" t="s">
        <v>304</v>
      </c>
      <c r="D1294" t="str">
        <f>_xlfn.XLOOKUP(C1294,'smile func.'!B:B,'smile func.'!C:C,,0)</f>
        <v>ether</v>
      </c>
      <c r="E1294">
        <v>471</v>
      </c>
      <c r="F1294">
        <v>11.541807776810399</v>
      </c>
      <c r="G1294">
        <v>11.542783126613701</v>
      </c>
      <c r="H1294">
        <v>11.1790664344679</v>
      </c>
      <c r="I1294">
        <v>11.541480999999999</v>
      </c>
      <c r="J1294">
        <v>11.541792923209099</v>
      </c>
    </row>
    <row r="1295" spans="1:10" x14ac:dyDescent="0.3">
      <c r="A1295">
        <v>1293</v>
      </c>
      <c r="B1295">
        <v>1298</v>
      </c>
      <c r="C1295" t="s">
        <v>305</v>
      </c>
      <c r="D1295" t="str">
        <f>_xlfn.XLOOKUP(C1295,'smile func.'!B:B,'smile func.'!C:C,,0)</f>
        <v>alcohol</v>
      </c>
      <c r="E1295">
        <v>347</v>
      </c>
      <c r="F1295">
        <v>7.60399385828251</v>
      </c>
      <c r="G1295">
        <v>7.5977080387429101</v>
      </c>
      <c r="H1295">
        <v>7.7305442034044001</v>
      </c>
      <c r="I1295">
        <v>8.0376619999999992</v>
      </c>
      <c r="J1295">
        <v>7.6040000766923797</v>
      </c>
    </row>
    <row r="1296" spans="1:10" x14ac:dyDescent="0.3">
      <c r="A1296">
        <v>1294</v>
      </c>
      <c r="B1296">
        <v>1299</v>
      </c>
      <c r="C1296" t="s">
        <v>305</v>
      </c>
      <c r="D1296" t="str">
        <f>_xlfn.XLOOKUP(C1296,'smile func.'!B:B,'smile func.'!C:C,,0)</f>
        <v>alcohol</v>
      </c>
      <c r="E1296">
        <v>374</v>
      </c>
      <c r="F1296">
        <v>9.1226671670109898</v>
      </c>
      <c r="G1296">
        <v>9.2005627129097292</v>
      </c>
      <c r="H1296">
        <v>8.9817082611210495</v>
      </c>
      <c r="I1296">
        <v>9.0736030000000003</v>
      </c>
      <c r="J1296">
        <v>9.1226688943311505</v>
      </c>
    </row>
    <row r="1297" spans="1:10" x14ac:dyDescent="0.3">
      <c r="A1297">
        <v>1295</v>
      </c>
      <c r="B1297">
        <v>1300</v>
      </c>
      <c r="C1297" t="s">
        <v>305</v>
      </c>
      <c r="D1297" t="str">
        <f>_xlfn.XLOOKUP(C1297,'smile func.'!B:B,'smile func.'!C:C,,0)</f>
        <v>alcohol</v>
      </c>
      <c r="E1297">
        <v>401</v>
      </c>
      <c r="F1297">
        <v>10.2154336532448</v>
      </c>
      <c r="G1297">
        <v>10.1794910918015</v>
      </c>
      <c r="H1297">
        <v>10.1528055899135</v>
      </c>
      <c r="I1297">
        <v>10.24306</v>
      </c>
      <c r="J1297">
        <v>10.2154326053872</v>
      </c>
    </row>
    <row r="1298" spans="1:10" x14ac:dyDescent="0.3">
      <c r="A1298">
        <v>1296</v>
      </c>
      <c r="B1298">
        <v>1301</v>
      </c>
      <c r="C1298" t="s">
        <v>305</v>
      </c>
      <c r="D1298" t="str">
        <f>_xlfn.XLOOKUP(C1298,'smile func.'!B:B,'smile func.'!C:C,,0)</f>
        <v>alcohol</v>
      </c>
      <c r="E1298">
        <v>428</v>
      </c>
      <c r="F1298">
        <v>11.039425872766699</v>
      </c>
      <c r="G1298">
        <v>11.134198338744801</v>
      </c>
      <c r="H1298">
        <v>10.974272617506101</v>
      </c>
      <c r="I1298">
        <v>10.857593</v>
      </c>
      <c r="J1298">
        <v>11.039423026098699</v>
      </c>
    </row>
    <row r="1299" spans="1:10" x14ac:dyDescent="0.3">
      <c r="A1299">
        <v>1297</v>
      </c>
      <c r="B1299">
        <v>1302</v>
      </c>
      <c r="C1299" t="s">
        <v>305</v>
      </c>
      <c r="D1299" t="str">
        <f>_xlfn.XLOOKUP(C1299,'smile func.'!B:B,'smile func.'!C:C,,0)</f>
        <v>alcohol</v>
      </c>
      <c r="E1299">
        <v>455</v>
      </c>
      <c r="F1299">
        <v>11.682945247615301</v>
      </c>
      <c r="G1299">
        <v>11.685607636905299</v>
      </c>
      <c r="H1299">
        <v>11.620894902962901</v>
      </c>
      <c r="I1299">
        <v>11.572340000000001</v>
      </c>
      <c r="J1299">
        <v>11.6829422785512</v>
      </c>
    </row>
    <row r="1300" spans="1:10" x14ac:dyDescent="0.3">
      <c r="A1300">
        <v>1298</v>
      </c>
      <c r="B1300">
        <v>1303</v>
      </c>
      <c r="C1300" t="s">
        <v>306</v>
      </c>
      <c r="D1300" t="str">
        <f>_xlfn.XLOOKUP(C1300,'smile func.'!B:B,'smile func.'!C:C,,0)</f>
        <v>amide</v>
      </c>
      <c r="E1300">
        <v>303</v>
      </c>
      <c r="F1300">
        <v>5.4391702046350296</v>
      </c>
      <c r="G1300">
        <v>6.62840520257605</v>
      </c>
      <c r="H1300">
        <v>6.0686724414748596</v>
      </c>
      <c r="I1300">
        <v>5.5743879999999999</v>
      </c>
      <c r="J1300">
        <v>5.4391702046350296</v>
      </c>
    </row>
    <row r="1301" spans="1:10" x14ac:dyDescent="0.3">
      <c r="A1301">
        <v>1299</v>
      </c>
      <c r="B1301">
        <v>1304</v>
      </c>
      <c r="C1301" t="s">
        <v>306</v>
      </c>
      <c r="D1301" t="str">
        <f>_xlfn.XLOOKUP(C1301,'smile func.'!B:B,'smile func.'!C:C,,0)</f>
        <v>amide</v>
      </c>
      <c r="E1301">
        <v>318</v>
      </c>
      <c r="F1301">
        <v>6.4496562121165102</v>
      </c>
      <c r="G1301">
        <v>7.3779903150293196</v>
      </c>
      <c r="H1301">
        <v>7.0256137521383</v>
      </c>
      <c r="I1301">
        <v>6.3866586999999999</v>
      </c>
      <c r="J1301">
        <v>6.4496562121165102</v>
      </c>
    </row>
    <row r="1302" spans="1:10" x14ac:dyDescent="0.3">
      <c r="A1302">
        <v>1300</v>
      </c>
      <c r="B1302">
        <v>1305</v>
      </c>
      <c r="C1302" t="s">
        <v>306</v>
      </c>
      <c r="D1302" t="str">
        <f>_xlfn.XLOOKUP(C1302,'smile func.'!B:B,'smile func.'!C:C,,0)</f>
        <v>amide</v>
      </c>
      <c r="E1302">
        <v>333</v>
      </c>
      <c r="F1302">
        <v>7.325700548425</v>
      </c>
      <c r="G1302">
        <v>7.3779903150293196</v>
      </c>
      <c r="H1302">
        <v>7.6783851808838497</v>
      </c>
      <c r="I1302">
        <v>7.3342219999999996</v>
      </c>
      <c r="J1302">
        <v>7.325700548425</v>
      </c>
    </row>
    <row r="1303" spans="1:10" x14ac:dyDescent="0.3">
      <c r="A1303">
        <v>1301</v>
      </c>
      <c r="B1303">
        <v>1306</v>
      </c>
      <c r="C1303" t="s">
        <v>306</v>
      </c>
      <c r="D1303" t="str">
        <f>_xlfn.XLOOKUP(C1303,'smile func.'!B:B,'smile func.'!C:C,,0)</f>
        <v>amide</v>
      </c>
      <c r="E1303">
        <v>348</v>
      </c>
      <c r="F1303">
        <v>8.0924601888511791</v>
      </c>
      <c r="G1303">
        <v>8.0924601888511791</v>
      </c>
      <c r="H1303">
        <v>8.4398651805769092</v>
      </c>
      <c r="I1303">
        <v>8.2175220000000007</v>
      </c>
      <c r="J1303">
        <v>8.0924601888511791</v>
      </c>
    </row>
    <row r="1304" spans="1:10" x14ac:dyDescent="0.3">
      <c r="A1304">
        <v>1302</v>
      </c>
      <c r="B1304">
        <v>1307</v>
      </c>
      <c r="C1304" t="s">
        <v>306</v>
      </c>
      <c r="D1304" t="str">
        <f>_xlfn.XLOOKUP(C1304,'smile func.'!B:B,'smile func.'!C:C,,0)</f>
        <v>amide</v>
      </c>
      <c r="E1304">
        <v>363</v>
      </c>
      <c r="F1304">
        <v>8.7691840572641908</v>
      </c>
      <c r="G1304">
        <v>9.1736434646531304</v>
      </c>
      <c r="H1304">
        <v>9.1247711096976793</v>
      </c>
      <c r="I1304">
        <v>8.7851330000000001</v>
      </c>
      <c r="J1304">
        <v>8.7691840572641908</v>
      </c>
    </row>
    <row r="1305" spans="1:10" x14ac:dyDescent="0.3">
      <c r="A1305">
        <v>1303</v>
      </c>
      <c r="B1305">
        <v>1308</v>
      </c>
      <c r="C1305" t="s">
        <v>307</v>
      </c>
      <c r="D1305" t="str">
        <f>_xlfn.XLOOKUP(C1305,'smile func.'!B:B,'smile func.'!C:C,,0)</f>
        <v>ester</v>
      </c>
      <c r="E1305">
        <v>405</v>
      </c>
      <c r="F1305">
        <v>8.5446581913404795</v>
      </c>
      <c r="G1305">
        <v>8.5446581913404795</v>
      </c>
      <c r="H1305">
        <v>8.6735270621787102</v>
      </c>
      <c r="I1305">
        <v>8.6935850000000006</v>
      </c>
      <c r="J1305">
        <v>8.5446581913404795</v>
      </c>
    </row>
    <row r="1306" spans="1:10" x14ac:dyDescent="0.3">
      <c r="A1306">
        <v>1304</v>
      </c>
      <c r="B1306">
        <v>1309</v>
      </c>
      <c r="C1306" t="s">
        <v>307</v>
      </c>
      <c r="D1306" t="str">
        <f>_xlfn.XLOOKUP(C1306,'smile func.'!B:B,'smile func.'!C:C,,0)</f>
        <v>ester</v>
      </c>
      <c r="E1306">
        <v>416.25</v>
      </c>
      <c r="F1306">
        <v>9.0100888852050307</v>
      </c>
      <c r="G1306">
        <v>9.3923315288242097</v>
      </c>
      <c r="H1306">
        <v>9.0391578139002799</v>
      </c>
      <c r="I1306">
        <v>8.9406440000000007</v>
      </c>
      <c r="J1306">
        <v>9.0100888852050307</v>
      </c>
    </row>
    <row r="1307" spans="1:10" x14ac:dyDescent="0.3">
      <c r="A1307">
        <v>1305</v>
      </c>
      <c r="B1307">
        <v>1310</v>
      </c>
      <c r="C1307" t="s">
        <v>307</v>
      </c>
      <c r="D1307" t="str">
        <f>_xlfn.XLOOKUP(C1307,'smile func.'!B:B,'smile func.'!C:C,,0)</f>
        <v>ester</v>
      </c>
      <c r="E1307">
        <v>427.5</v>
      </c>
      <c r="F1307">
        <v>9.4298839488371708</v>
      </c>
      <c r="G1307">
        <v>9.3923315288242097</v>
      </c>
      <c r="H1307">
        <v>9.4291254566059699</v>
      </c>
      <c r="I1307">
        <v>9.2107510000000001</v>
      </c>
      <c r="J1307">
        <v>9.4298839488371708</v>
      </c>
    </row>
    <row r="1308" spans="1:10" x14ac:dyDescent="0.3">
      <c r="A1308">
        <v>1306</v>
      </c>
      <c r="B1308">
        <v>1311</v>
      </c>
      <c r="C1308" t="s">
        <v>307</v>
      </c>
      <c r="D1308" t="str">
        <f>_xlfn.XLOOKUP(C1308,'smile func.'!B:B,'smile func.'!C:C,,0)</f>
        <v>ester</v>
      </c>
      <c r="E1308">
        <v>438.75</v>
      </c>
      <c r="F1308">
        <v>9.8104415914738006</v>
      </c>
      <c r="G1308">
        <v>9.9992938046153608</v>
      </c>
      <c r="H1308">
        <v>9.9268242678409297</v>
      </c>
      <c r="I1308">
        <v>9.9306020000000004</v>
      </c>
      <c r="J1308">
        <v>9.8104415914738006</v>
      </c>
    </row>
    <row r="1309" spans="1:10" x14ac:dyDescent="0.3">
      <c r="A1309">
        <v>1307</v>
      </c>
      <c r="B1309">
        <v>1312</v>
      </c>
      <c r="C1309" t="s">
        <v>307</v>
      </c>
      <c r="D1309" t="str">
        <f>_xlfn.XLOOKUP(C1309,'smile func.'!B:B,'smile func.'!C:C,,0)</f>
        <v>ester</v>
      </c>
      <c r="E1309">
        <v>450</v>
      </c>
      <c r="F1309">
        <v>10.157017367094999</v>
      </c>
      <c r="G1309">
        <v>9.9992938046153608</v>
      </c>
      <c r="H1309">
        <v>10.262719135695001</v>
      </c>
      <c r="I1309">
        <v>10.0515375</v>
      </c>
      <c r="J1309">
        <v>10.157017367094999</v>
      </c>
    </row>
    <row r="1310" spans="1:10" x14ac:dyDescent="0.3">
      <c r="A1310">
        <v>1308</v>
      </c>
      <c r="B1310">
        <v>1313</v>
      </c>
      <c r="C1310" t="s">
        <v>308</v>
      </c>
      <c r="D1310" t="str">
        <f>_xlfn.XLOOKUP(C1310,'smile func.'!B:B,'smile func.'!C:C,,0)</f>
        <v>ester</v>
      </c>
      <c r="E1310">
        <v>381</v>
      </c>
      <c r="F1310">
        <v>5.4769146797029498</v>
      </c>
      <c r="G1310">
        <v>5.6186337517577103</v>
      </c>
      <c r="H1310">
        <v>5.7202516715666398</v>
      </c>
      <c r="I1310">
        <v>5.5485059999999997</v>
      </c>
      <c r="J1310">
        <v>5.4769146797029498</v>
      </c>
    </row>
    <row r="1311" spans="1:10" x14ac:dyDescent="0.3">
      <c r="A1311">
        <v>1309</v>
      </c>
      <c r="B1311">
        <v>1314</v>
      </c>
      <c r="C1311" t="s">
        <v>308</v>
      </c>
      <c r="D1311" t="str">
        <f>_xlfn.XLOOKUP(C1311,'smile func.'!B:B,'smile func.'!C:C,,0)</f>
        <v>ester</v>
      </c>
      <c r="E1311">
        <v>407.5</v>
      </c>
      <c r="F1311">
        <v>6.8657634661632798</v>
      </c>
      <c r="G1311">
        <v>6.8687751903362697</v>
      </c>
      <c r="H1311">
        <v>6.7755968270659697</v>
      </c>
      <c r="I1311">
        <v>6.6203938000000004</v>
      </c>
      <c r="J1311">
        <v>6.8657634661632798</v>
      </c>
    </row>
    <row r="1312" spans="1:10" x14ac:dyDescent="0.3">
      <c r="A1312">
        <v>1310</v>
      </c>
      <c r="B1312">
        <v>1315</v>
      </c>
      <c r="C1312" t="s">
        <v>308</v>
      </c>
      <c r="D1312" t="str">
        <f>_xlfn.XLOOKUP(C1312,'smile func.'!B:B,'smile func.'!C:C,,0)</f>
        <v>ester</v>
      </c>
      <c r="E1312">
        <v>434</v>
      </c>
      <c r="F1312">
        <v>8.0849758071739597</v>
      </c>
      <c r="G1312">
        <v>7.8712084402786804</v>
      </c>
      <c r="H1312">
        <v>8.0044724778525094</v>
      </c>
      <c r="I1312">
        <v>8.2080319999999993</v>
      </c>
      <c r="J1312">
        <v>8.0849758071739597</v>
      </c>
    </row>
    <row r="1313" spans="1:10" x14ac:dyDescent="0.3">
      <c r="A1313">
        <v>1311</v>
      </c>
      <c r="B1313">
        <v>1316</v>
      </c>
      <c r="C1313" t="s">
        <v>308</v>
      </c>
      <c r="D1313" t="str">
        <f>_xlfn.XLOOKUP(C1313,'smile func.'!B:B,'smile func.'!C:C,,0)</f>
        <v>ester</v>
      </c>
      <c r="E1313">
        <v>460.5</v>
      </c>
      <c r="F1313">
        <v>9.1638424347444492</v>
      </c>
      <c r="G1313">
        <v>8.8630146703903101</v>
      </c>
      <c r="H1313">
        <v>9.2663211938509509</v>
      </c>
      <c r="I1313">
        <v>9.1761210000000002</v>
      </c>
      <c r="J1313">
        <v>9.1638424347444492</v>
      </c>
    </row>
    <row r="1314" spans="1:10" x14ac:dyDescent="0.3">
      <c r="A1314">
        <v>1312</v>
      </c>
      <c r="B1314">
        <v>1317</v>
      </c>
      <c r="C1314" t="s">
        <v>308</v>
      </c>
      <c r="D1314" t="str">
        <f>_xlfn.XLOOKUP(C1314,'smile func.'!B:B,'smile func.'!C:C,,0)</f>
        <v>ester</v>
      </c>
      <c r="E1314">
        <v>487</v>
      </c>
      <c r="F1314">
        <v>10.1252776641418</v>
      </c>
      <c r="G1314">
        <v>10.1252776641418</v>
      </c>
      <c r="H1314">
        <v>10.0701937764318</v>
      </c>
      <c r="I1314">
        <v>10.135401</v>
      </c>
      <c r="J1314">
        <v>10.1252776641418</v>
      </c>
    </row>
    <row r="1315" spans="1:10" x14ac:dyDescent="0.3">
      <c r="A1315">
        <v>1313</v>
      </c>
      <c r="B1315">
        <v>1318</v>
      </c>
      <c r="C1315" t="s">
        <v>309</v>
      </c>
      <c r="D1315" t="str">
        <f>_xlfn.XLOOKUP(C1315,'smile func.'!B:B,'smile func.'!C:C,,0)</f>
        <v>ester</v>
      </c>
      <c r="E1315">
        <v>314</v>
      </c>
      <c r="F1315">
        <v>5.9330703055860798</v>
      </c>
      <c r="G1315">
        <v>5.9330703055860798</v>
      </c>
      <c r="H1315">
        <v>6.3304069216532497</v>
      </c>
      <c r="I1315">
        <v>5.9788790000000001</v>
      </c>
      <c r="J1315">
        <v>5.9330872707977296</v>
      </c>
    </row>
    <row r="1316" spans="1:10" x14ac:dyDescent="0.3">
      <c r="A1316">
        <v>1314</v>
      </c>
      <c r="B1316">
        <v>1319</v>
      </c>
      <c r="C1316" t="s">
        <v>309</v>
      </c>
      <c r="D1316" t="str">
        <f>_xlfn.XLOOKUP(C1316,'smile func.'!B:B,'smile func.'!C:C,,0)</f>
        <v>ester</v>
      </c>
      <c r="E1316">
        <v>345.75</v>
      </c>
      <c r="F1316">
        <v>7.84431754014755</v>
      </c>
      <c r="G1316">
        <v>7.84431754014755</v>
      </c>
      <c r="H1316">
        <v>8.16929821930567</v>
      </c>
      <c r="I1316">
        <v>8.1338050000000006</v>
      </c>
      <c r="J1316">
        <v>7.8443230905109003</v>
      </c>
    </row>
    <row r="1317" spans="1:10" x14ac:dyDescent="0.3">
      <c r="A1317">
        <v>1315</v>
      </c>
      <c r="B1317">
        <v>1320</v>
      </c>
      <c r="C1317" t="s">
        <v>309</v>
      </c>
      <c r="D1317" t="str">
        <f>_xlfn.XLOOKUP(C1317,'smile func.'!B:B,'smile func.'!C:C,,0)</f>
        <v>ester</v>
      </c>
      <c r="E1317">
        <v>377.5</v>
      </c>
      <c r="F1317">
        <v>9.3332315849974599</v>
      </c>
      <c r="G1317">
        <v>9.3332315849974599</v>
      </c>
      <c r="H1317">
        <v>9.5720121222658907</v>
      </c>
      <c r="I1317">
        <v>9.4506449999999997</v>
      </c>
      <c r="J1317">
        <v>9.3332288520773492</v>
      </c>
    </row>
    <row r="1318" spans="1:10" x14ac:dyDescent="0.3">
      <c r="A1318">
        <v>1316</v>
      </c>
      <c r="B1318">
        <v>1321</v>
      </c>
      <c r="C1318" t="s">
        <v>309</v>
      </c>
      <c r="D1318" t="str">
        <f>_xlfn.XLOOKUP(C1318,'smile func.'!B:B,'smile func.'!C:C,,0)</f>
        <v>ester</v>
      </c>
      <c r="E1318">
        <v>409.25</v>
      </c>
      <c r="F1318">
        <v>10.5258707898269</v>
      </c>
      <c r="G1318">
        <v>10.5258707898269</v>
      </c>
      <c r="H1318">
        <v>10.7050200832033</v>
      </c>
      <c r="I1318">
        <v>10.148832000000001</v>
      </c>
      <c r="J1318">
        <v>10.5258627739662</v>
      </c>
    </row>
    <row r="1319" spans="1:10" x14ac:dyDescent="0.3">
      <c r="A1319">
        <v>1317</v>
      </c>
      <c r="B1319">
        <v>1322</v>
      </c>
      <c r="C1319" t="s">
        <v>309</v>
      </c>
      <c r="D1319" t="str">
        <f>_xlfn.XLOOKUP(C1319,'smile func.'!B:B,'smile func.'!C:C,,0)</f>
        <v>ester</v>
      </c>
      <c r="E1319">
        <v>441</v>
      </c>
      <c r="F1319">
        <v>11.502665229114299</v>
      </c>
      <c r="G1319">
        <v>11.502665229114299</v>
      </c>
      <c r="H1319">
        <v>11.3915868401313</v>
      </c>
      <c r="I1319">
        <v>11.234102</v>
      </c>
      <c r="J1319">
        <v>11.502651219233501</v>
      </c>
    </row>
    <row r="1320" spans="1:10" x14ac:dyDescent="0.3">
      <c r="A1320">
        <v>1318</v>
      </c>
      <c r="B1320">
        <v>1323</v>
      </c>
      <c r="C1320" t="s">
        <v>310</v>
      </c>
      <c r="D1320" t="str">
        <f>_xlfn.XLOOKUP(C1320,'smile func.'!B:B,'smile func.'!C:C,,0)</f>
        <v>alkene</v>
      </c>
      <c r="E1320">
        <v>437</v>
      </c>
      <c r="F1320">
        <v>10.1829918967838</v>
      </c>
      <c r="G1320">
        <v>10.182768599156899</v>
      </c>
      <c r="H1320">
        <v>10.1834617616295</v>
      </c>
      <c r="I1320">
        <v>10.258395999999999</v>
      </c>
      <c r="J1320">
        <v>10.182995743378701</v>
      </c>
    </row>
    <row r="1321" spans="1:10" x14ac:dyDescent="0.3">
      <c r="A1321">
        <v>1319</v>
      </c>
      <c r="B1321">
        <v>1324</v>
      </c>
      <c r="C1321" t="s">
        <v>310</v>
      </c>
      <c r="D1321" t="str">
        <f>_xlfn.XLOOKUP(C1321,'smile func.'!B:B,'smile func.'!C:C,,0)</f>
        <v>alkene</v>
      </c>
      <c r="E1321">
        <v>449.25</v>
      </c>
      <c r="F1321">
        <v>10.550506514095501</v>
      </c>
      <c r="G1321">
        <v>10.5500085824688</v>
      </c>
      <c r="H1321">
        <v>10.542421299390799</v>
      </c>
      <c r="I1321">
        <v>10.543869000000001</v>
      </c>
      <c r="J1321">
        <v>10.550506514095501</v>
      </c>
    </row>
    <row r="1322" spans="1:10" x14ac:dyDescent="0.3">
      <c r="A1322">
        <v>1320</v>
      </c>
      <c r="B1322">
        <v>1325</v>
      </c>
      <c r="C1322" t="s">
        <v>310</v>
      </c>
      <c r="D1322" t="str">
        <f>_xlfn.XLOOKUP(C1322,'smile func.'!B:B,'smile func.'!C:C,,0)</f>
        <v>alkene</v>
      </c>
      <c r="E1322">
        <v>461.5</v>
      </c>
      <c r="F1322">
        <v>10.8937435764865</v>
      </c>
      <c r="G1322">
        <v>10.8939762727077</v>
      </c>
      <c r="H1322">
        <v>10.890749320613899</v>
      </c>
      <c r="I1322">
        <v>11.032862</v>
      </c>
      <c r="J1322">
        <v>10.8937435764865</v>
      </c>
    </row>
    <row r="1323" spans="1:10" x14ac:dyDescent="0.3">
      <c r="A1323">
        <v>1321</v>
      </c>
      <c r="B1323">
        <v>1326</v>
      </c>
      <c r="C1323" t="s">
        <v>310</v>
      </c>
      <c r="D1323" t="str">
        <f>_xlfn.XLOOKUP(C1323,'smile func.'!B:B,'smile func.'!C:C,,0)</f>
        <v>alkene</v>
      </c>
      <c r="E1323">
        <v>473.75</v>
      </c>
      <c r="F1323">
        <v>11.215031785666</v>
      </c>
      <c r="G1323">
        <v>11.220382238008799</v>
      </c>
      <c r="H1323">
        <v>11.213759810501401</v>
      </c>
      <c r="I1323">
        <v>11.092839</v>
      </c>
      <c r="J1323">
        <v>11.215031785666</v>
      </c>
    </row>
    <row r="1324" spans="1:10" x14ac:dyDescent="0.3">
      <c r="A1324">
        <v>1322</v>
      </c>
      <c r="B1324">
        <v>1327</v>
      </c>
      <c r="C1324" t="s">
        <v>310</v>
      </c>
      <c r="D1324" t="str">
        <f>_xlfn.XLOOKUP(C1324,'smile func.'!B:B,'smile func.'!C:C,,0)</f>
        <v>alkene</v>
      </c>
      <c r="E1324">
        <v>486</v>
      </c>
      <c r="F1324">
        <v>11.5164112455224</v>
      </c>
      <c r="G1324">
        <v>11.5200956505682</v>
      </c>
      <c r="H1324">
        <v>11.5200408479279</v>
      </c>
      <c r="I1324">
        <v>11.424655</v>
      </c>
      <c r="J1324">
        <v>11.5164112455224</v>
      </c>
    </row>
    <row r="1325" spans="1:10" x14ac:dyDescent="0.3">
      <c r="A1325">
        <v>1323</v>
      </c>
      <c r="B1325">
        <v>1328</v>
      </c>
      <c r="C1325" t="s">
        <v>311</v>
      </c>
      <c r="D1325" t="str">
        <f>_xlfn.XLOOKUP(C1325,'smile func.'!B:B,'smile func.'!C:C,,0)</f>
        <v>alkene</v>
      </c>
      <c r="E1325">
        <v>313</v>
      </c>
      <c r="F1325">
        <v>9.9084689751989696</v>
      </c>
      <c r="G1325">
        <v>9.6103476347043202</v>
      </c>
      <c r="H1325">
        <v>9.8607629555871696</v>
      </c>
      <c r="I1325">
        <v>9.8889820000000004</v>
      </c>
      <c r="J1325">
        <v>9.9084689751989696</v>
      </c>
    </row>
    <row r="1326" spans="1:10" x14ac:dyDescent="0.3">
      <c r="A1326">
        <v>1324</v>
      </c>
      <c r="B1326">
        <v>1329</v>
      </c>
      <c r="C1326" t="s">
        <v>311</v>
      </c>
      <c r="D1326" t="str">
        <f>_xlfn.XLOOKUP(C1326,'smile func.'!B:B,'smile func.'!C:C,,0)</f>
        <v>alkene</v>
      </c>
      <c r="E1326">
        <v>333</v>
      </c>
      <c r="F1326">
        <v>10.684873615129501</v>
      </c>
      <c r="G1326">
        <v>10.684873615129501</v>
      </c>
      <c r="H1326">
        <v>10.5965168584771</v>
      </c>
      <c r="I1326">
        <v>10.888296</v>
      </c>
      <c r="J1326">
        <v>10.684873615129501</v>
      </c>
    </row>
    <row r="1327" spans="1:10" x14ac:dyDescent="0.3">
      <c r="A1327">
        <v>1325</v>
      </c>
      <c r="B1327">
        <v>1330</v>
      </c>
      <c r="C1327" t="s">
        <v>311</v>
      </c>
      <c r="D1327" t="str">
        <f>_xlfn.XLOOKUP(C1327,'smile func.'!B:B,'smile func.'!C:C,,0)</f>
        <v>alkene</v>
      </c>
      <c r="E1327">
        <v>353</v>
      </c>
      <c r="F1327">
        <v>11.357705850200199</v>
      </c>
      <c r="G1327">
        <v>11.357705850200199</v>
      </c>
      <c r="H1327">
        <v>11.3875210021843</v>
      </c>
      <c r="I1327">
        <v>11.491717</v>
      </c>
      <c r="J1327">
        <v>11.357705850200199</v>
      </c>
    </row>
    <row r="1328" spans="1:10" x14ac:dyDescent="0.3">
      <c r="A1328">
        <v>1326</v>
      </c>
      <c r="B1328">
        <v>1331</v>
      </c>
      <c r="C1328" t="s">
        <v>311</v>
      </c>
      <c r="D1328" t="str">
        <f>_xlfn.XLOOKUP(C1328,'smile func.'!B:B,'smile func.'!C:C,,0)</f>
        <v>alkene</v>
      </c>
      <c r="E1328">
        <v>373</v>
      </c>
      <c r="F1328">
        <v>11.9463946136347</v>
      </c>
      <c r="G1328">
        <v>11.944234992361601</v>
      </c>
      <c r="H1328">
        <v>11.882322577915801</v>
      </c>
      <c r="I1328">
        <v>11.981472999999999</v>
      </c>
      <c r="J1328">
        <v>11.9463946136347</v>
      </c>
    </row>
    <row r="1329" spans="1:10" x14ac:dyDescent="0.3">
      <c r="A1329">
        <v>1327</v>
      </c>
      <c r="B1329">
        <v>1332</v>
      </c>
      <c r="C1329" t="s">
        <v>311</v>
      </c>
      <c r="D1329" t="str">
        <f>_xlfn.XLOOKUP(C1329,'smile func.'!B:B,'smile func.'!C:C,,0)</f>
        <v>alkene</v>
      </c>
      <c r="E1329">
        <v>393</v>
      </c>
      <c r="F1329">
        <v>12.465795307222599</v>
      </c>
      <c r="G1329">
        <v>12.465795307222599</v>
      </c>
      <c r="H1329">
        <v>12.340053591188299</v>
      </c>
      <c r="I1329">
        <v>12.4061</v>
      </c>
      <c r="J1329">
        <v>12.465795307222599</v>
      </c>
    </row>
    <row r="1330" spans="1:10" x14ac:dyDescent="0.3">
      <c r="A1330">
        <v>1328</v>
      </c>
      <c r="B1330">
        <v>1333</v>
      </c>
      <c r="C1330" t="s">
        <v>312</v>
      </c>
      <c r="D1330" t="str">
        <f>_xlfn.XLOOKUP(C1330,'smile func.'!B:B,'smile func.'!C:C,,0)</f>
        <v>alkene</v>
      </c>
      <c r="E1330">
        <v>260</v>
      </c>
      <c r="F1330">
        <v>7.6237474949341699</v>
      </c>
      <c r="G1330">
        <v>7.6170584846335201</v>
      </c>
      <c r="H1330">
        <v>7.61120224429561</v>
      </c>
      <c r="I1330">
        <v>7.6060449999999999</v>
      </c>
      <c r="J1330">
        <v>7.6237474949341699</v>
      </c>
    </row>
    <row r="1331" spans="1:10" x14ac:dyDescent="0.3">
      <c r="A1331">
        <v>1329</v>
      </c>
      <c r="B1331">
        <v>1334</v>
      </c>
      <c r="C1331" t="s">
        <v>312</v>
      </c>
      <c r="D1331" t="str">
        <f>_xlfn.XLOOKUP(C1331,'smile func.'!B:B,'smile func.'!C:C,,0)</f>
        <v>alkene</v>
      </c>
      <c r="E1331">
        <v>288.75</v>
      </c>
      <c r="F1331">
        <v>9.1769885867498306</v>
      </c>
      <c r="G1331">
        <v>9.1702530042429906</v>
      </c>
      <c r="H1331">
        <v>9.0446328838672905</v>
      </c>
      <c r="I1331">
        <v>8.9204319999999999</v>
      </c>
      <c r="J1331">
        <v>9.1769885867498306</v>
      </c>
    </row>
    <row r="1332" spans="1:10" x14ac:dyDescent="0.3">
      <c r="A1332">
        <v>1330</v>
      </c>
      <c r="B1332">
        <v>1335</v>
      </c>
      <c r="C1332" t="s">
        <v>312</v>
      </c>
      <c r="D1332" t="str">
        <f>_xlfn.XLOOKUP(C1332,'smile func.'!B:B,'smile func.'!C:C,,0)</f>
        <v>alkene</v>
      </c>
      <c r="E1332">
        <v>317.5</v>
      </c>
      <c r="F1332">
        <v>10.3969074317465</v>
      </c>
      <c r="G1332">
        <v>10.398144326640599</v>
      </c>
      <c r="H1332">
        <v>10.354169136104201</v>
      </c>
      <c r="I1332">
        <v>10.323376</v>
      </c>
      <c r="J1332">
        <v>10.3969074317465</v>
      </c>
    </row>
    <row r="1333" spans="1:10" x14ac:dyDescent="0.3">
      <c r="A1333">
        <v>1331</v>
      </c>
      <c r="B1333">
        <v>1336</v>
      </c>
      <c r="C1333" t="s">
        <v>312</v>
      </c>
      <c r="D1333" t="str">
        <f>_xlfn.XLOOKUP(C1333,'smile func.'!B:B,'smile func.'!C:C,,0)</f>
        <v>alkene</v>
      </c>
      <c r="E1333">
        <v>346.25</v>
      </c>
      <c r="F1333">
        <v>11.3804023180138</v>
      </c>
      <c r="G1333">
        <v>11.321049175709399</v>
      </c>
      <c r="H1333">
        <v>11.2760569627885</v>
      </c>
      <c r="I1333">
        <v>11.137903</v>
      </c>
      <c r="J1333">
        <v>11.3804023180138</v>
      </c>
    </row>
    <row r="1334" spans="1:10" x14ac:dyDescent="0.3">
      <c r="A1334">
        <v>1332</v>
      </c>
      <c r="B1334">
        <v>1337</v>
      </c>
      <c r="C1334" t="s">
        <v>312</v>
      </c>
      <c r="D1334" t="str">
        <f>_xlfn.XLOOKUP(C1334,'smile func.'!B:B,'smile func.'!C:C,,0)</f>
        <v>alkene</v>
      </c>
      <c r="E1334">
        <v>375</v>
      </c>
      <c r="F1334">
        <v>12.190131119404899</v>
      </c>
      <c r="G1334">
        <v>12.2015786476911</v>
      </c>
      <c r="H1334">
        <v>12.1234417233548</v>
      </c>
      <c r="I1334">
        <v>12.08661</v>
      </c>
      <c r="J1334">
        <v>12.190131119404899</v>
      </c>
    </row>
    <row r="1335" spans="1:10" x14ac:dyDescent="0.3">
      <c r="A1335">
        <v>1333</v>
      </c>
      <c r="B1335">
        <v>1338</v>
      </c>
      <c r="C1335" t="s">
        <v>313</v>
      </c>
      <c r="D1335" t="e">
        <f>_xlfn.XLOOKUP(C1335,'smile func.'!B:B,'smile func.'!C:C,,0)</f>
        <v>#N/A</v>
      </c>
      <c r="E1335">
        <v>449</v>
      </c>
      <c r="F1335">
        <v>11.5226578504542</v>
      </c>
      <c r="G1335">
        <v>11.522649218281799</v>
      </c>
      <c r="H1335">
        <v>11.526220293009599</v>
      </c>
      <c r="I1335">
        <v>11.561942</v>
      </c>
      <c r="J1335">
        <v>11.522657562823399</v>
      </c>
    </row>
    <row r="1336" spans="1:10" x14ac:dyDescent="0.3">
      <c r="A1336">
        <v>1334</v>
      </c>
      <c r="B1336">
        <v>1339</v>
      </c>
      <c r="C1336" t="s">
        <v>314</v>
      </c>
      <c r="D1336" t="str">
        <f>_xlfn.XLOOKUP(C1336,'smile func.'!B:B,'smile func.'!C:C,,0)</f>
        <v>ketone</v>
      </c>
      <c r="E1336">
        <v>333</v>
      </c>
      <c r="F1336">
        <v>5.8596049017103304</v>
      </c>
      <c r="G1336">
        <v>5.99548772963439</v>
      </c>
      <c r="H1336">
        <v>6.01802619576263</v>
      </c>
      <c r="I1336">
        <v>5.8068590000000002</v>
      </c>
      <c r="J1336">
        <v>5.8596140430781096</v>
      </c>
    </row>
    <row r="1337" spans="1:10" x14ac:dyDescent="0.3">
      <c r="A1337">
        <v>1335</v>
      </c>
      <c r="B1337">
        <v>1340</v>
      </c>
      <c r="C1337" t="s">
        <v>314</v>
      </c>
      <c r="D1337" t="str">
        <f>_xlfn.XLOOKUP(C1337,'smile func.'!B:B,'smile func.'!C:C,,0)</f>
        <v>ketone</v>
      </c>
      <c r="E1337">
        <v>353</v>
      </c>
      <c r="F1337">
        <v>6.9191050086762802</v>
      </c>
      <c r="G1337">
        <v>6.9191050086762802</v>
      </c>
      <c r="H1337">
        <v>7.0709724268587602</v>
      </c>
      <c r="I1337">
        <v>6.8964596</v>
      </c>
      <c r="J1337">
        <v>6.9191086260946504</v>
      </c>
    </row>
    <row r="1338" spans="1:10" x14ac:dyDescent="0.3">
      <c r="A1338">
        <v>1336</v>
      </c>
      <c r="B1338">
        <v>1341</v>
      </c>
      <c r="C1338" t="s">
        <v>314</v>
      </c>
      <c r="D1338" t="str">
        <f>_xlfn.XLOOKUP(C1338,'smile func.'!B:B,'smile func.'!C:C,,0)</f>
        <v>ketone</v>
      </c>
      <c r="E1338">
        <v>373</v>
      </c>
      <c r="F1338">
        <v>7.8348709990451804</v>
      </c>
      <c r="G1338">
        <v>7.8348709990451804</v>
      </c>
      <c r="H1338">
        <v>8.0132783074322607</v>
      </c>
      <c r="I1338">
        <v>7.7208670000000001</v>
      </c>
      <c r="J1338">
        <v>7.8348701607377098</v>
      </c>
    </row>
    <row r="1339" spans="1:10" x14ac:dyDescent="0.3">
      <c r="A1339">
        <v>1337</v>
      </c>
      <c r="B1339">
        <v>1342</v>
      </c>
      <c r="C1339" t="s">
        <v>314</v>
      </c>
      <c r="D1339" t="str">
        <f>_xlfn.XLOOKUP(C1339,'smile func.'!B:B,'smile func.'!C:C,,0)</f>
        <v>ketone</v>
      </c>
      <c r="E1339">
        <v>393</v>
      </c>
      <c r="F1339">
        <v>8.6342938431070895</v>
      </c>
      <c r="G1339">
        <v>8.8283660155460808</v>
      </c>
      <c r="H1339">
        <v>8.7938115094310803</v>
      </c>
      <c r="I1339">
        <v>8.4413394999999998</v>
      </c>
      <c r="J1339">
        <v>8.6342893744048794</v>
      </c>
    </row>
    <row r="1340" spans="1:10" x14ac:dyDescent="0.3">
      <c r="A1340">
        <v>1338</v>
      </c>
      <c r="B1340">
        <v>1343</v>
      </c>
      <c r="C1340" t="s">
        <v>314</v>
      </c>
      <c r="D1340" t="str">
        <f>_xlfn.XLOOKUP(C1340,'smile func.'!B:B,'smile func.'!C:C,,0)</f>
        <v>ketone</v>
      </c>
      <c r="E1340">
        <v>413</v>
      </c>
      <c r="F1340">
        <v>9.3382204537436593</v>
      </c>
      <c r="G1340">
        <v>9.3382204537436593</v>
      </c>
      <c r="H1340">
        <v>9.4370613218359196</v>
      </c>
      <c r="I1340">
        <v>9.0582419999999999</v>
      </c>
      <c r="J1340">
        <v>9.3382130019705301</v>
      </c>
    </row>
    <row r="1341" spans="1:10" x14ac:dyDescent="0.3">
      <c r="A1341">
        <v>1339</v>
      </c>
      <c r="B1341">
        <v>1344</v>
      </c>
      <c r="C1341" t="s">
        <v>315</v>
      </c>
      <c r="D1341" t="str">
        <f>_xlfn.XLOOKUP(C1341,'smile func.'!B:B,'smile func.'!C:C,,0)</f>
        <v>alcohol</v>
      </c>
      <c r="E1341">
        <v>305</v>
      </c>
      <c r="F1341">
        <v>4.1501172828370496</v>
      </c>
      <c r="G1341">
        <v>4.1501172828370496</v>
      </c>
      <c r="H1341">
        <v>5.2852584793749902</v>
      </c>
      <c r="I1341">
        <v>4.0925710000000004</v>
      </c>
      <c r="J1341">
        <v>4.1501172828370496</v>
      </c>
    </row>
    <row r="1342" spans="1:10" x14ac:dyDescent="0.3">
      <c r="A1342">
        <v>1340</v>
      </c>
      <c r="B1342">
        <v>1345</v>
      </c>
      <c r="C1342" t="s">
        <v>315</v>
      </c>
      <c r="D1342" t="str">
        <f>_xlfn.XLOOKUP(C1342,'smile func.'!B:B,'smile func.'!C:C,,0)</f>
        <v>alcohol</v>
      </c>
      <c r="E1342">
        <v>343.25</v>
      </c>
      <c r="F1342">
        <v>7.0962825006418599</v>
      </c>
      <c r="G1342">
        <v>7.0962825006418599</v>
      </c>
      <c r="H1342">
        <v>6.9403674740264298</v>
      </c>
      <c r="I1342">
        <v>7.1739800000000002</v>
      </c>
      <c r="J1342">
        <v>7.0962825006418599</v>
      </c>
    </row>
    <row r="1343" spans="1:10" x14ac:dyDescent="0.3">
      <c r="A1343">
        <v>1341</v>
      </c>
      <c r="B1343">
        <v>1346</v>
      </c>
      <c r="C1343" t="s">
        <v>315</v>
      </c>
      <c r="D1343" t="str">
        <f>_xlfn.XLOOKUP(C1343,'smile func.'!B:B,'smile func.'!C:C,,0)</f>
        <v>alcohol</v>
      </c>
      <c r="E1343">
        <v>381.5</v>
      </c>
      <c r="F1343">
        <v>9.1159578179185701</v>
      </c>
      <c r="G1343">
        <v>9.2915271453188097</v>
      </c>
      <c r="H1343">
        <v>9.3293083803092909</v>
      </c>
      <c r="I1343">
        <v>9.3542240000000003</v>
      </c>
      <c r="J1343">
        <v>9.1159578179185701</v>
      </c>
    </row>
    <row r="1344" spans="1:10" x14ac:dyDescent="0.3">
      <c r="A1344">
        <v>1342</v>
      </c>
      <c r="B1344">
        <v>1347</v>
      </c>
      <c r="C1344" t="s">
        <v>315</v>
      </c>
      <c r="D1344" t="str">
        <f>_xlfn.XLOOKUP(C1344,'smile func.'!B:B,'smile func.'!C:C,,0)</f>
        <v>alcohol</v>
      </c>
      <c r="E1344">
        <v>419.75</v>
      </c>
      <c r="F1344">
        <v>10.586796623434999</v>
      </c>
      <c r="G1344">
        <v>10.586796623434999</v>
      </c>
      <c r="H1344">
        <v>10.6559692112927</v>
      </c>
      <c r="I1344">
        <v>10.78933</v>
      </c>
      <c r="J1344">
        <v>10.586796623434999</v>
      </c>
    </row>
    <row r="1345" spans="1:10" x14ac:dyDescent="0.3">
      <c r="A1345">
        <v>1343</v>
      </c>
      <c r="B1345">
        <v>1348</v>
      </c>
      <c r="C1345" t="s">
        <v>315</v>
      </c>
      <c r="D1345" t="str">
        <f>_xlfn.XLOOKUP(C1345,'smile func.'!B:B,'smile func.'!C:C,,0)</f>
        <v>alcohol</v>
      </c>
      <c r="E1345">
        <v>458</v>
      </c>
      <c r="F1345">
        <v>11.7057535140955</v>
      </c>
      <c r="G1345">
        <v>11.626426858857201</v>
      </c>
      <c r="H1345">
        <v>11.629153694579299</v>
      </c>
      <c r="I1345">
        <v>11.586047000000001</v>
      </c>
      <c r="J1345">
        <v>11.705743239584899</v>
      </c>
    </row>
    <row r="1346" spans="1:10" x14ac:dyDescent="0.3">
      <c r="A1346">
        <v>1344</v>
      </c>
      <c r="B1346">
        <v>1349</v>
      </c>
      <c r="C1346" t="s">
        <v>316</v>
      </c>
      <c r="D1346" t="str">
        <f>_xlfn.XLOOKUP(C1346,'smile func.'!B:B,'smile func.'!C:C,,0)</f>
        <v>alkene</v>
      </c>
      <c r="E1346">
        <v>289</v>
      </c>
      <c r="F1346">
        <v>7.6134828129954801</v>
      </c>
      <c r="G1346">
        <v>7.61579599137555</v>
      </c>
      <c r="H1346">
        <v>7.6031664014835796</v>
      </c>
      <c r="I1346">
        <v>7.5306144000000002</v>
      </c>
      <c r="J1346">
        <v>7.61348865222058</v>
      </c>
    </row>
    <row r="1347" spans="1:10" x14ac:dyDescent="0.3">
      <c r="A1347">
        <v>1345</v>
      </c>
      <c r="B1347">
        <v>1350</v>
      </c>
      <c r="C1347" t="s">
        <v>316</v>
      </c>
      <c r="D1347" t="str">
        <f>_xlfn.XLOOKUP(C1347,'smile func.'!B:B,'smile func.'!C:C,,0)</f>
        <v>alkene</v>
      </c>
      <c r="E1347">
        <v>319.75</v>
      </c>
      <c r="F1347">
        <v>9.1628714184292406</v>
      </c>
      <c r="G1347">
        <v>9.1628714184292406</v>
      </c>
      <c r="H1347">
        <v>9.1398661023590098</v>
      </c>
      <c r="I1347">
        <v>9.2778620000000007</v>
      </c>
      <c r="J1347">
        <v>9.1628733794038304</v>
      </c>
    </row>
    <row r="1348" spans="1:10" x14ac:dyDescent="0.3">
      <c r="A1348">
        <v>1346</v>
      </c>
      <c r="B1348">
        <v>1351</v>
      </c>
      <c r="C1348" t="s">
        <v>316</v>
      </c>
      <c r="D1348" t="str">
        <f>_xlfn.XLOOKUP(C1348,'smile func.'!B:B,'smile func.'!C:C,,0)</f>
        <v>alkene</v>
      </c>
      <c r="E1348">
        <v>350.5</v>
      </c>
      <c r="F1348">
        <v>10.3863239909087</v>
      </c>
      <c r="G1348">
        <v>10.3863239909087</v>
      </c>
      <c r="H1348">
        <v>10.3973670679483</v>
      </c>
      <c r="I1348">
        <v>10.377269999999999</v>
      </c>
      <c r="J1348">
        <v>10.386323208657601</v>
      </c>
    </row>
    <row r="1349" spans="1:10" x14ac:dyDescent="0.3">
      <c r="A1349">
        <v>1347</v>
      </c>
      <c r="B1349">
        <v>1352</v>
      </c>
      <c r="C1349" t="s">
        <v>316</v>
      </c>
      <c r="D1349" t="str">
        <f>_xlfn.XLOOKUP(C1349,'smile func.'!B:B,'smile func.'!C:C,,0)</f>
        <v>alkene</v>
      </c>
      <c r="E1349">
        <v>381.25</v>
      </c>
      <c r="F1349">
        <v>11.3769002612914</v>
      </c>
      <c r="G1349">
        <v>11.3769002612914</v>
      </c>
      <c r="H1349">
        <v>11.3696729577815</v>
      </c>
      <c r="I1349">
        <v>11.398025000000001</v>
      </c>
      <c r="J1349">
        <v>11.376897488564101</v>
      </c>
    </row>
    <row r="1350" spans="1:10" x14ac:dyDescent="0.3">
      <c r="A1350">
        <v>1348</v>
      </c>
      <c r="B1350">
        <v>1353</v>
      </c>
      <c r="C1350" t="s">
        <v>316</v>
      </c>
      <c r="D1350" t="str">
        <f>_xlfn.XLOOKUP(C1350,'smile func.'!B:B,'smile func.'!C:C,,0)</f>
        <v>alkene</v>
      </c>
      <c r="E1350">
        <v>412</v>
      </c>
      <c r="F1350">
        <v>12.1953119403824</v>
      </c>
      <c r="G1350">
        <v>12.5800313485947</v>
      </c>
      <c r="H1350">
        <v>12.2283374241033</v>
      </c>
      <c r="I1350">
        <v>12.178205500000001</v>
      </c>
      <c r="J1350">
        <v>12.195307695162599</v>
      </c>
    </row>
    <row r="1351" spans="1:10" x14ac:dyDescent="0.3">
      <c r="A1351">
        <v>1349</v>
      </c>
      <c r="B1351">
        <v>1354</v>
      </c>
      <c r="C1351" t="s">
        <v>317</v>
      </c>
      <c r="D1351" t="e">
        <f>_xlfn.XLOOKUP(C1351,'smile func.'!B:B,'smile func.'!C:C,,0)</f>
        <v>#N/A</v>
      </c>
      <c r="E1351">
        <v>474</v>
      </c>
      <c r="F1351">
        <v>11.5227717021421</v>
      </c>
      <c r="G1351">
        <v>11.5329891880194</v>
      </c>
      <c r="H1351">
        <v>11.526904551154001</v>
      </c>
      <c r="I1351">
        <v>11.720134</v>
      </c>
      <c r="J1351">
        <v>11.522771413936701</v>
      </c>
    </row>
    <row r="1352" spans="1:10" x14ac:dyDescent="0.3">
      <c r="A1352">
        <v>1350</v>
      </c>
      <c r="B1352">
        <v>1355</v>
      </c>
      <c r="C1352" t="s">
        <v>318</v>
      </c>
      <c r="D1352" t="str">
        <f>_xlfn.XLOOKUP(C1352,'smile func.'!B:B,'smile func.'!C:C,,0)</f>
        <v>ester</v>
      </c>
      <c r="E1352">
        <v>293</v>
      </c>
      <c r="F1352">
        <v>3.0254380944723902</v>
      </c>
      <c r="G1352">
        <v>2.6729069330416899</v>
      </c>
      <c r="H1352">
        <v>3.89516625718456</v>
      </c>
      <c r="I1352">
        <v>3.3804045</v>
      </c>
      <c r="J1352">
        <v>3.0254537385845599</v>
      </c>
    </row>
    <row r="1353" spans="1:10" x14ac:dyDescent="0.3">
      <c r="A1353">
        <v>1351</v>
      </c>
      <c r="B1353">
        <v>1356</v>
      </c>
      <c r="C1353" t="s">
        <v>318</v>
      </c>
      <c r="D1353" t="str">
        <f>_xlfn.XLOOKUP(C1353,'smile func.'!B:B,'smile func.'!C:C,,0)</f>
        <v>ester</v>
      </c>
      <c r="E1353">
        <v>342.25</v>
      </c>
      <c r="F1353">
        <v>6.0955584999801697</v>
      </c>
      <c r="G1353">
        <v>6.6620739385947196</v>
      </c>
      <c r="H1353">
        <v>6.5905896515056099</v>
      </c>
      <c r="I1353">
        <v>5.8494299999999999</v>
      </c>
      <c r="J1353">
        <v>6.09556314126693</v>
      </c>
    </row>
    <row r="1354" spans="1:10" x14ac:dyDescent="0.3">
      <c r="A1354">
        <v>1352</v>
      </c>
      <c r="B1354">
        <v>1357</v>
      </c>
      <c r="C1354" t="s">
        <v>318</v>
      </c>
      <c r="D1354" t="str">
        <f>_xlfn.XLOOKUP(C1354,'smile func.'!B:B,'smile func.'!C:C,,0)</f>
        <v>ester</v>
      </c>
      <c r="E1354">
        <v>391.5</v>
      </c>
      <c r="F1354">
        <v>8.3739612261773395</v>
      </c>
      <c r="G1354">
        <v>9.0036249936554</v>
      </c>
      <c r="H1354">
        <v>8.9905727225043908</v>
      </c>
      <c r="I1354">
        <v>8.5589670000000009</v>
      </c>
      <c r="J1354">
        <v>8.3739585199127493</v>
      </c>
    </row>
    <row r="1355" spans="1:10" x14ac:dyDescent="0.3">
      <c r="A1355">
        <v>1353</v>
      </c>
      <c r="B1355">
        <v>1358</v>
      </c>
      <c r="C1355" t="s">
        <v>318</v>
      </c>
      <c r="D1355" t="str">
        <f>_xlfn.XLOOKUP(C1355,'smile func.'!B:B,'smile func.'!C:C,,0)</f>
        <v>ester</v>
      </c>
      <c r="E1355">
        <v>440.75</v>
      </c>
      <c r="F1355">
        <v>10.131918908903099</v>
      </c>
      <c r="G1355">
        <v>10.1890563490616</v>
      </c>
      <c r="H1355">
        <v>10.269491105027599</v>
      </c>
      <c r="I1355">
        <v>10.237862</v>
      </c>
      <c r="J1355">
        <v>10.1319116555288</v>
      </c>
    </row>
    <row r="1356" spans="1:10" x14ac:dyDescent="0.3">
      <c r="A1356">
        <v>1354</v>
      </c>
      <c r="B1356">
        <v>1359</v>
      </c>
      <c r="C1356" t="s">
        <v>318</v>
      </c>
      <c r="D1356" t="str">
        <f>_xlfn.XLOOKUP(C1356,'smile func.'!B:B,'smile func.'!C:C,,0)</f>
        <v>ester</v>
      </c>
      <c r="E1356">
        <v>490</v>
      </c>
      <c r="F1356">
        <v>11.529476661252399</v>
      </c>
      <c r="G1356">
        <v>11.527327937074199</v>
      </c>
      <c r="H1356">
        <v>11.574321040527501</v>
      </c>
      <c r="I1356">
        <v>11.608069</v>
      </c>
      <c r="J1356">
        <v>11.5294660997056</v>
      </c>
    </row>
    <row r="1357" spans="1:10" x14ac:dyDescent="0.3">
      <c r="A1357">
        <v>1355</v>
      </c>
      <c r="B1357">
        <v>1360</v>
      </c>
      <c r="C1357" t="s">
        <v>319</v>
      </c>
      <c r="D1357" t="str">
        <f>_xlfn.XLOOKUP(C1357,'smile func.'!B:B,'smile func.'!C:C,,0)</f>
        <v>alcohol</v>
      </c>
      <c r="E1357">
        <v>399</v>
      </c>
      <c r="F1357">
        <v>8.2736316524434699</v>
      </c>
      <c r="G1357">
        <v>7.96298868697684</v>
      </c>
      <c r="H1357">
        <v>8.2806603592777499</v>
      </c>
      <c r="I1357">
        <v>8.5771519999999999</v>
      </c>
      <c r="J1357">
        <v>8.2736316524434699</v>
      </c>
    </row>
    <row r="1358" spans="1:10" x14ac:dyDescent="0.3">
      <c r="A1358">
        <v>1356</v>
      </c>
      <c r="B1358">
        <v>1361</v>
      </c>
      <c r="C1358" t="s">
        <v>319</v>
      </c>
      <c r="D1358" t="str">
        <f>_xlfn.XLOOKUP(C1358,'smile func.'!B:B,'smile func.'!C:C,,0)</f>
        <v>alcohol</v>
      </c>
      <c r="E1358">
        <v>439.5</v>
      </c>
      <c r="F1358">
        <v>9.9989590145237699</v>
      </c>
      <c r="G1358">
        <v>10.201551602395501</v>
      </c>
      <c r="H1358">
        <v>10.0706486356701</v>
      </c>
      <c r="I1358">
        <v>10.480688000000001</v>
      </c>
      <c r="J1358">
        <v>9.9989590145237699</v>
      </c>
    </row>
    <row r="1359" spans="1:10" x14ac:dyDescent="0.3">
      <c r="A1359">
        <v>1357</v>
      </c>
      <c r="B1359">
        <v>1362</v>
      </c>
      <c r="C1359" t="s">
        <v>319</v>
      </c>
      <c r="D1359" t="str">
        <f>_xlfn.XLOOKUP(C1359,'smile func.'!B:B,'smile func.'!C:C,,0)</f>
        <v>alcohol</v>
      </c>
      <c r="E1359">
        <v>480</v>
      </c>
      <c r="F1359">
        <v>11.3799435989066</v>
      </c>
      <c r="G1359">
        <v>11.2235907441469</v>
      </c>
      <c r="H1359">
        <v>11.284076293224899</v>
      </c>
      <c r="I1359">
        <v>11.442337</v>
      </c>
      <c r="J1359">
        <v>11.3799435989066</v>
      </c>
    </row>
    <row r="1360" spans="1:10" x14ac:dyDescent="0.3">
      <c r="A1360">
        <v>1358</v>
      </c>
      <c r="B1360">
        <v>1363</v>
      </c>
      <c r="C1360" t="s">
        <v>319</v>
      </c>
      <c r="D1360" t="str">
        <f>_xlfn.XLOOKUP(C1360,'smile func.'!B:B,'smile func.'!C:C,,0)</f>
        <v>alcohol</v>
      </c>
      <c r="E1360">
        <v>520.5</v>
      </c>
      <c r="F1360">
        <v>12.5103182329478</v>
      </c>
      <c r="G1360">
        <v>12.7228917492198</v>
      </c>
      <c r="H1360">
        <v>12.373915145447601</v>
      </c>
      <c r="I1360">
        <v>12.560558</v>
      </c>
      <c r="J1360">
        <v>12.5103182329478</v>
      </c>
    </row>
    <row r="1361" spans="1:10" x14ac:dyDescent="0.3">
      <c r="A1361">
        <v>1359</v>
      </c>
      <c r="B1361">
        <v>1364</v>
      </c>
      <c r="C1361" t="s">
        <v>319</v>
      </c>
      <c r="D1361" t="str">
        <f>_xlfn.XLOOKUP(C1361,'smile func.'!B:B,'smile func.'!C:C,,0)</f>
        <v>alcohol</v>
      </c>
      <c r="E1361">
        <v>561</v>
      </c>
      <c r="F1361">
        <v>13.4526260181498</v>
      </c>
      <c r="G1361">
        <v>12.7228917492198</v>
      </c>
      <c r="H1361">
        <v>12.924790641407199</v>
      </c>
      <c r="I1361">
        <v>12.994956999999999</v>
      </c>
      <c r="J1361">
        <v>13.4526260181498</v>
      </c>
    </row>
    <row r="1362" spans="1:10" x14ac:dyDescent="0.3">
      <c r="A1362">
        <v>1360</v>
      </c>
      <c r="B1362">
        <v>1365</v>
      </c>
      <c r="C1362" t="s">
        <v>320</v>
      </c>
      <c r="D1362" t="str">
        <f>_xlfn.XLOOKUP(C1362,'smile func.'!B:B,'smile func.'!C:C,,0)</f>
        <v>ester</v>
      </c>
      <c r="E1362">
        <v>374</v>
      </c>
      <c r="F1362">
        <v>4.8645642129481397</v>
      </c>
      <c r="G1362">
        <v>5.3764278467896203</v>
      </c>
      <c r="H1362">
        <v>5.2376568743916696</v>
      </c>
      <c r="I1362">
        <v>4.3086190000000002</v>
      </c>
      <c r="J1362">
        <v>4.8645642129481397</v>
      </c>
    </row>
    <row r="1363" spans="1:10" x14ac:dyDescent="0.3">
      <c r="A1363">
        <v>1361</v>
      </c>
      <c r="B1363">
        <v>1366</v>
      </c>
      <c r="C1363" t="s">
        <v>320</v>
      </c>
      <c r="D1363" t="str">
        <f>_xlfn.XLOOKUP(C1363,'smile func.'!B:B,'smile func.'!C:C,,0)</f>
        <v>ester</v>
      </c>
      <c r="E1363">
        <v>419.25</v>
      </c>
      <c r="F1363">
        <v>7.11294417179107</v>
      </c>
      <c r="G1363">
        <v>7.09828243716166</v>
      </c>
      <c r="H1363">
        <v>7.4709626298416296</v>
      </c>
      <c r="I1363">
        <v>7.2578936000000001</v>
      </c>
      <c r="J1363">
        <v>7.11294417179107</v>
      </c>
    </row>
    <row r="1364" spans="1:10" x14ac:dyDescent="0.3">
      <c r="A1364">
        <v>1362</v>
      </c>
      <c r="B1364">
        <v>1367</v>
      </c>
      <c r="C1364" t="s">
        <v>320</v>
      </c>
      <c r="D1364" t="str">
        <f>_xlfn.XLOOKUP(C1364,'smile func.'!B:B,'smile func.'!C:C,,0)</f>
        <v>ester</v>
      </c>
      <c r="E1364">
        <v>464.5</v>
      </c>
      <c r="F1364">
        <v>8.8892154104854999</v>
      </c>
      <c r="G1364">
        <v>8.5570744439519206</v>
      </c>
      <c r="H1364">
        <v>9.1294145016467603</v>
      </c>
      <c r="I1364">
        <v>9.3592759999999995</v>
      </c>
      <c r="J1364">
        <v>8.8892154104854999</v>
      </c>
    </row>
    <row r="1365" spans="1:10" x14ac:dyDescent="0.3">
      <c r="A1365">
        <v>1363</v>
      </c>
      <c r="B1365">
        <v>1368</v>
      </c>
      <c r="C1365" t="s">
        <v>320</v>
      </c>
      <c r="D1365" t="str">
        <f>_xlfn.XLOOKUP(C1365,'smile func.'!B:B,'smile func.'!C:C,,0)</f>
        <v>ester</v>
      </c>
      <c r="E1365">
        <v>509.75</v>
      </c>
      <c r="F1365">
        <v>10.327947783792601</v>
      </c>
      <c r="G1365">
        <v>10.097251366196501</v>
      </c>
      <c r="H1365">
        <v>10.588750467930399</v>
      </c>
      <c r="I1365">
        <v>10.651294</v>
      </c>
      <c r="J1365">
        <v>10.327947783792601</v>
      </c>
    </row>
    <row r="1366" spans="1:10" x14ac:dyDescent="0.3">
      <c r="A1366">
        <v>1364</v>
      </c>
      <c r="B1366">
        <v>1369</v>
      </c>
      <c r="C1366" t="s">
        <v>320</v>
      </c>
      <c r="D1366" t="str">
        <f>_xlfn.XLOOKUP(C1366,'smile func.'!B:B,'smile func.'!C:C,,0)</f>
        <v>ester</v>
      </c>
      <c r="E1366">
        <v>555</v>
      </c>
      <c r="F1366">
        <v>11.5170051245794</v>
      </c>
      <c r="G1366">
        <v>11.528109551299799</v>
      </c>
      <c r="H1366">
        <v>11.547759504350701</v>
      </c>
      <c r="I1366">
        <v>11.283625000000001</v>
      </c>
      <c r="J1366">
        <v>11.5170051245794</v>
      </c>
    </row>
    <row r="1367" spans="1:10" x14ac:dyDescent="0.3">
      <c r="A1367">
        <v>1365</v>
      </c>
      <c r="B1367">
        <v>1370</v>
      </c>
      <c r="C1367" t="s">
        <v>321</v>
      </c>
      <c r="D1367" t="str">
        <f>_xlfn.XLOOKUP(C1367,'smile func.'!B:B,'smile func.'!C:C,,0)</f>
        <v>aromatic</v>
      </c>
      <c r="E1367">
        <v>409</v>
      </c>
      <c r="F1367">
        <v>8.8510853302606591</v>
      </c>
      <c r="G1367">
        <v>8.8510853302606591</v>
      </c>
      <c r="H1367">
        <v>8.9408543197319794</v>
      </c>
      <c r="I1367">
        <v>9.2858020000000003</v>
      </c>
      <c r="J1367">
        <v>8.8510980505172494</v>
      </c>
    </row>
    <row r="1368" spans="1:10" x14ac:dyDescent="0.3">
      <c r="A1368">
        <v>1366</v>
      </c>
      <c r="B1368">
        <v>1371</v>
      </c>
      <c r="C1368" t="s">
        <v>321</v>
      </c>
      <c r="D1368" t="str">
        <f>_xlfn.XLOOKUP(C1368,'smile func.'!B:B,'smile func.'!C:C,,0)</f>
        <v>aromatic</v>
      </c>
      <c r="E1368">
        <v>424.25</v>
      </c>
      <c r="F1368">
        <v>9.3924178807960796</v>
      </c>
      <c r="G1368">
        <v>9.3924178807960796</v>
      </c>
      <c r="H1368">
        <v>9.4492286304431605</v>
      </c>
      <c r="I1368">
        <v>9.4305299999999992</v>
      </c>
      <c r="J1368">
        <v>9.3924234413192291</v>
      </c>
    </row>
    <row r="1369" spans="1:10" x14ac:dyDescent="0.3">
      <c r="A1369">
        <v>1367</v>
      </c>
      <c r="B1369">
        <v>1372</v>
      </c>
      <c r="C1369" t="s">
        <v>321</v>
      </c>
      <c r="D1369" t="str">
        <f>_xlfn.XLOOKUP(C1369,'smile func.'!B:B,'smile func.'!C:C,,0)</f>
        <v>aromatic</v>
      </c>
      <c r="E1369">
        <v>439.5</v>
      </c>
      <c r="F1369">
        <v>9.8890340139457695</v>
      </c>
      <c r="G1369">
        <v>10.0547753374442</v>
      </c>
      <c r="H1369">
        <v>10.0311128223646</v>
      </c>
      <c r="I1369">
        <v>10.122743</v>
      </c>
      <c r="J1369">
        <v>9.8890332737759508</v>
      </c>
    </row>
    <row r="1370" spans="1:10" x14ac:dyDescent="0.3">
      <c r="A1370">
        <v>1368</v>
      </c>
      <c r="B1370">
        <v>1373</v>
      </c>
      <c r="C1370" t="s">
        <v>321</v>
      </c>
      <c r="D1370" t="str">
        <f>_xlfn.XLOOKUP(C1370,'smile func.'!B:B,'smile func.'!C:C,,0)</f>
        <v>aromatic</v>
      </c>
      <c r="E1370">
        <v>454.75</v>
      </c>
      <c r="F1370">
        <v>10.346254620511299</v>
      </c>
      <c r="G1370">
        <v>10.353372830178101</v>
      </c>
      <c r="H1370">
        <v>10.384365534239601</v>
      </c>
      <c r="I1370">
        <v>10.323147000000001</v>
      </c>
      <c r="J1370">
        <v>10.346250162238499</v>
      </c>
    </row>
    <row r="1371" spans="1:10" x14ac:dyDescent="0.3">
      <c r="A1371">
        <v>1369</v>
      </c>
      <c r="B1371">
        <v>1374</v>
      </c>
      <c r="C1371" t="s">
        <v>321</v>
      </c>
      <c r="D1371" t="str">
        <f>_xlfn.XLOOKUP(C1371,'smile func.'!B:B,'smile func.'!C:C,,0)</f>
        <v>aromatic</v>
      </c>
      <c r="E1371">
        <v>470</v>
      </c>
      <c r="F1371">
        <v>10.7685886073579</v>
      </c>
      <c r="G1371">
        <v>10.551790083540199</v>
      </c>
      <c r="H1371">
        <v>10.8914314244132</v>
      </c>
      <c r="I1371">
        <v>10.712489</v>
      </c>
      <c r="J1371">
        <v>10.768577371672899</v>
      </c>
    </row>
    <row r="1372" spans="1:10" x14ac:dyDescent="0.3">
      <c r="A1372">
        <v>1370</v>
      </c>
      <c r="B1372">
        <v>1375</v>
      </c>
      <c r="C1372" t="s">
        <v>322</v>
      </c>
      <c r="D1372" t="str">
        <f>_xlfn.XLOOKUP(C1372,'smile func.'!B:B,'smile func.'!C:C,,0)</f>
        <v>aldehyde</v>
      </c>
      <c r="E1372">
        <v>334</v>
      </c>
      <c r="F1372">
        <v>4.8433202004986704</v>
      </c>
      <c r="G1372">
        <v>4.8602410687384401</v>
      </c>
      <c r="H1372">
        <v>5.0615208858747103</v>
      </c>
      <c r="I1372">
        <v>4.4816713000000004</v>
      </c>
      <c r="J1372">
        <v>4.8433380252945799</v>
      </c>
    </row>
    <row r="1373" spans="1:10" x14ac:dyDescent="0.3">
      <c r="A1373">
        <v>1371</v>
      </c>
      <c r="B1373">
        <v>1376</v>
      </c>
      <c r="C1373" t="s">
        <v>322</v>
      </c>
      <c r="D1373" t="str">
        <f>_xlfn.XLOOKUP(C1373,'smile func.'!B:B,'smile func.'!C:C,,0)</f>
        <v>aldehyde</v>
      </c>
      <c r="E1373">
        <v>375.75</v>
      </c>
      <c r="F1373">
        <v>7.1294298176845103</v>
      </c>
      <c r="G1373">
        <v>7.1115547942413899</v>
      </c>
      <c r="H1373">
        <v>7.41743640154447</v>
      </c>
      <c r="I1373">
        <v>7.5030700000000001</v>
      </c>
      <c r="J1373">
        <v>7.12943696766229</v>
      </c>
    </row>
    <row r="1374" spans="1:10" x14ac:dyDescent="0.3">
      <c r="A1374">
        <v>1372</v>
      </c>
      <c r="B1374">
        <v>1377</v>
      </c>
      <c r="C1374" t="s">
        <v>322</v>
      </c>
      <c r="D1374" t="str">
        <f>_xlfn.XLOOKUP(C1374,'smile func.'!B:B,'smile func.'!C:C,,0)</f>
        <v>aldehyde</v>
      </c>
      <c r="E1374">
        <v>417.5</v>
      </c>
      <c r="F1374">
        <v>8.9113673127877995</v>
      </c>
      <c r="G1374">
        <v>9.1659281609359091</v>
      </c>
      <c r="H1374">
        <v>9.1873831265527706</v>
      </c>
      <c r="I1374">
        <v>9.1970869999999998</v>
      </c>
      <c r="J1374">
        <v>8.9113648301039596</v>
      </c>
    </row>
    <row r="1375" spans="1:10" x14ac:dyDescent="0.3">
      <c r="A1375">
        <v>1373</v>
      </c>
      <c r="B1375">
        <v>1378</v>
      </c>
      <c r="C1375" t="s">
        <v>322</v>
      </c>
      <c r="D1375" t="str">
        <f>_xlfn.XLOOKUP(C1375,'smile func.'!B:B,'smile func.'!C:C,,0)</f>
        <v>aldehyde</v>
      </c>
      <c r="E1375">
        <v>459.25</v>
      </c>
      <c r="F1375">
        <v>10.3393513219438</v>
      </c>
      <c r="G1375">
        <v>10.353168631422299</v>
      </c>
      <c r="H1375">
        <v>10.5535575173342</v>
      </c>
      <c r="I1375">
        <v>10.413688</v>
      </c>
      <c r="J1375">
        <v>10.339341005003</v>
      </c>
    </row>
    <row r="1376" spans="1:10" x14ac:dyDescent="0.3">
      <c r="A1376">
        <v>1374</v>
      </c>
      <c r="B1376">
        <v>1379</v>
      </c>
      <c r="C1376" t="s">
        <v>322</v>
      </c>
      <c r="D1376" t="str">
        <f>_xlfn.XLOOKUP(C1376,'smile func.'!B:B,'smile func.'!C:C,,0)</f>
        <v>aldehyde</v>
      </c>
      <c r="E1376">
        <v>501</v>
      </c>
      <c r="F1376">
        <v>11.509314888911501</v>
      </c>
      <c r="G1376">
        <v>11.5098035392414</v>
      </c>
      <c r="H1376">
        <v>11.4771006826975</v>
      </c>
      <c r="I1376">
        <v>11.197523</v>
      </c>
      <c r="J1376">
        <v>11.5092992657345</v>
      </c>
    </row>
    <row r="1377" spans="1:10" x14ac:dyDescent="0.3">
      <c r="A1377">
        <v>1375</v>
      </c>
      <c r="B1377">
        <v>1380</v>
      </c>
      <c r="C1377" t="s">
        <v>323</v>
      </c>
      <c r="D1377" t="e">
        <f>_xlfn.XLOOKUP(C1377,'smile func.'!B:B,'smile func.'!C:C,,0)</f>
        <v>#N/A</v>
      </c>
      <c r="E1377">
        <v>418</v>
      </c>
      <c r="F1377">
        <v>11.5311783859431</v>
      </c>
      <c r="G1377">
        <v>11.531596673306501</v>
      </c>
      <c r="H1377">
        <v>11.4113753834463</v>
      </c>
      <c r="I1377">
        <v>11.354874000000001</v>
      </c>
      <c r="J1377">
        <v>11.5311783859431</v>
      </c>
    </row>
    <row r="1378" spans="1:10" x14ac:dyDescent="0.3">
      <c r="A1378">
        <v>1376</v>
      </c>
      <c r="B1378">
        <v>1381</v>
      </c>
      <c r="C1378" t="s">
        <v>324</v>
      </c>
      <c r="D1378" t="str">
        <f>_xlfn.XLOOKUP(C1378,'smile func.'!B:B,'smile func.'!C:C,,0)</f>
        <v>alkyne</v>
      </c>
      <c r="E1378">
        <v>191</v>
      </c>
      <c r="F1378">
        <v>11.670690128862599</v>
      </c>
      <c r="G1378">
        <v>11.740266821028101</v>
      </c>
      <c r="H1378">
        <v>11.7372810978394</v>
      </c>
      <c r="I1378">
        <v>11.873215999999999</v>
      </c>
      <c r="J1378">
        <v>11.670690128862599</v>
      </c>
    </row>
    <row r="1379" spans="1:10" x14ac:dyDescent="0.3">
      <c r="A1379">
        <v>1377</v>
      </c>
      <c r="B1379">
        <v>1382</v>
      </c>
      <c r="C1379" t="s">
        <v>324</v>
      </c>
      <c r="D1379" t="str">
        <f>_xlfn.XLOOKUP(C1379,'smile func.'!B:B,'smile func.'!C:C,,0)</f>
        <v>alkyne</v>
      </c>
      <c r="E1379">
        <v>193.5</v>
      </c>
      <c r="F1379">
        <v>11.809843513193499</v>
      </c>
      <c r="G1379">
        <v>11.740266821028101</v>
      </c>
      <c r="H1379">
        <v>11.7871262123279</v>
      </c>
      <c r="I1379">
        <v>11.873215999999999</v>
      </c>
      <c r="J1379">
        <v>11.809843513193499</v>
      </c>
    </row>
    <row r="1380" spans="1:10" x14ac:dyDescent="0.3">
      <c r="A1380">
        <v>1378</v>
      </c>
      <c r="B1380">
        <v>1383</v>
      </c>
      <c r="C1380" t="s">
        <v>324</v>
      </c>
      <c r="D1380" t="str">
        <f>_xlfn.XLOOKUP(C1380,'smile func.'!B:B,'smile func.'!C:C,,0)</f>
        <v>alkyne</v>
      </c>
      <c r="E1380">
        <v>196</v>
      </c>
      <c r="F1380">
        <v>11.944408616584999</v>
      </c>
      <c r="G1380">
        <v>12.0732233483399</v>
      </c>
      <c r="H1380">
        <v>11.9292116564827</v>
      </c>
      <c r="I1380">
        <v>11.873215999999999</v>
      </c>
      <c r="J1380">
        <v>11.944408616584999</v>
      </c>
    </row>
    <row r="1381" spans="1:10" x14ac:dyDescent="0.3">
      <c r="A1381">
        <v>1379</v>
      </c>
      <c r="B1381">
        <v>1384</v>
      </c>
      <c r="C1381" t="s">
        <v>324</v>
      </c>
      <c r="D1381" t="str">
        <f>_xlfn.XLOOKUP(C1381,'smile func.'!B:B,'smile func.'!C:C,,0)</f>
        <v>alkyne</v>
      </c>
      <c r="E1381">
        <v>198.5</v>
      </c>
      <c r="F1381">
        <v>12.074608691321</v>
      </c>
      <c r="G1381">
        <v>12.0732233483399</v>
      </c>
      <c r="H1381">
        <v>12.031014147059601</v>
      </c>
      <c r="I1381">
        <v>11.873215999999999</v>
      </c>
      <c r="J1381">
        <v>12.074608691321</v>
      </c>
    </row>
    <row r="1382" spans="1:10" x14ac:dyDescent="0.3">
      <c r="A1382">
        <v>1380</v>
      </c>
      <c r="B1382">
        <v>1385</v>
      </c>
      <c r="C1382" t="s">
        <v>324</v>
      </c>
      <c r="D1382" t="str">
        <f>_xlfn.XLOOKUP(C1382,'smile func.'!B:B,'smile func.'!C:C,,0)</f>
        <v>alkyne</v>
      </c>
      <c r="E1382">
        <v>201</v>
      </c>
      <c r="F1382">
        <v>12.2006527371136</v>
      </c>
      <c r="G1382">
        <v>12.0732233483399</v>
      </c>
      <c r="H1382">
        <v>11.9551723954756</v>
      </c>
      <c r="I1382">
        <v>12.025460000000001</v>
      </c>
      <c r="J1382">
        <v>12.2006527371136</v>
      </c>
    </row>
    <row r="1383" spans="1:10" x14ac:dyDescent="0.3">
      <c r="A1383">
        <v>1381</v>
      </c>
      <c r="B1383">
        <v>1386</v>
      </c>
      <c r="C1383" t="s">
        <v>325</v>
      </c>
      <c r="D1383" t="str">
        <f>_xlfn.XLOOKUP(C1383,'smile func.'!B:B,'smile func.'!C:C,,0)</f>
        <v>alkane</v>
      </c>
      <c r="E1383">
        <v>309</v>
      </c>
      <c r="F1383">
        <v>7.6104585926327504</v>
      </c>
      <c r="G1383">
        <v>7.6115070458190202</v>
      </c>
      <c r="H1383">
        <v>7.6235759490702399</v>
      </c>
      <c r="I1383">
        <v>7.4788084000000001</v>
      </c>
      <c r="J1383">
        <v>7.6104713365968601</v>
      </c>
    </row>
    <row r="1384" spans="1:10" x14ac:dyDescent="0.3">
      <c r="A1384">
        <v>1382</v>
      </c>
      <c r="B1384">
        <v>1387</v>
      </c>
      <c r="C1384" t="s">
        <v>325</v>
      </c>
      <c r="D1384" t="str">
        <f>_xlfn.XLOOKUP(C1384,'smile func.'!B:B,'smile func.'!C:C,,0)</f>
        <v>alkane</v>
      </c>
      <c r="E1384">
        <v>342.25</v>
      </c>
      <c r="F1384">
        <v>9.1729847582044695</v>
      </c>
      <c r="G1384">
        <v>9.1665512492411096</v>
      </c>
      <c r="H1384">
        <v>9.1691857988811307</v>
      </c>
      <c r="I1384">
        <v>9.2006689999999995</v>
      </c>
      <c r="J1384">
        <v>9.1729888068866394</v>
      </c>
    </row>
    <row r="1385" spans="1:10" x14ac:dyDescent="0.3">
      <c r="A1385">
        <v>1383</v>
      </c>
      <c r="B1385">
        <v>1388</v>
      </c>
      <c r="C1385" t="s">
        <v>325</v>
      </c>
      <c r="D1385" t="str">
        <f>_xlfn.XLOOKUP(C1385,'smile func.'!B:B,'smile func.'!C:C,,0)</f>
        <v>alkane</v>
      </c>
      <c r="E1385">
        <v>375.5</v>
      </c>
      <c r="F1385">
        <v>10.4017772156968</v>
      </c>
      <c r="G1385">
        <v>10.4017772156968</v>
      </c>
      <c r="H1385">
        <v>10.395926815846</v>
      </c>
      <c r="I1385">
        <v>10.355276999999999</v>
      </c>
      <c r="J1385">
        <v>10.401775567303901</v>
      </c>
    </row>
    <row r="1386" spans="1:10" x14ac:dyDescent="0.3">
      <c r="A1386">
        <v>1384</v>
      </c>
      <c r="B1386">
        <v>1389</v>
      </c>
      <c r="C1386" t="s">
        <v>325</v>
      </c>
      <c r="D1386" t="str">
        <f>_xlfn.XLOOKUP(C1386,'smile func.'!B:B,'smile func.'!C:C,,0)</f>
        <v>alkane</v>
      </c>
      <c r="E1386">
        <v>408.75</v>
      </c>
      <c r="F1386">
        <v>11.393440542535499</v>
      </c>
      <c r="G1386">
        <v>11.393440542535499</v>
      </c>
      <c r="H1386">
        <v>11.3940229528062</v>
      </c>
      <c r="I1386">
        <v>11.398244999999999</v>
      </c>
      <c r="J1386">
        <v>11.3934347813329</v>
      </c>
    </row>
    <row r="1387" spans="1:10" x14ac:dyDescent="0.3">
      <c r="A1387">
        <v>1385</v>
      </c>
      <c r="B1387">
        <v>1390</v>
      </c>
      <c r="C1387" t="s">
        <v>325</v>
      </c>
      <c r="D1387" t="str">
        <f>_xlfn.XLOOKUP(C1387,'smile func.'!B:B,'smile func.'!C:C,,0)</f>
        <v>alkane</v>
      </c>
      <c r="E1387">
        <v>442</v>
      </c>
      <c r="F1387">
        <v>12.2105753230336</v>
      </c>
      <c r="G1387">
        <v>12.2107123014555</v>
      </c>
      <c r="H1387">
        <v>12.199042356434999</v>
      </c>
      <c r="I1387">
        <v>12.265421999999999</v>
      </c>
      <c r="J1387">
        <v>12.210566533057399</v>
      </c>
    </row>
    <row r="1388" spans="1:10" x14ac:dyDescent="0.3">
      <c r="A1388">
        <v>1386</v>
      </c>
      <c r="B1388">
        <v>1391</v>
      </c>
      <c r="C1388" t="s">
        <v>326</v>
      </c>
      <c r="D1388" t="str">
        <f>_xlfn.XLOOKUP(C1388,'smile func.'!B:B,'smile func.'!C:C,,0)</f>
        <v>alcohol</v>
      </c>
      <c r="E1388">
        <v>394</v>
      </c>
      <c r="F1388">
        <v>7.1839964325793098</v>
      </c>
      <c r="G1388">
        <v>7.1889081531005203</v>
      </c>
      <c r="H1388">
        <v>7.2072411442372299</v>
      </c>
      <c r="I1388">
        <v>7.3476860000000004</v>
      </c>
      <c r="J1388">
        <v>7.1840036728844003</v>
      </c>
    </row>
    <row r="1389" spans="1:10" x14ac:dyDescent="0.3">
      <c r="A1389">
        <v>1387</v>
      </c>
      <c r="B1389">
        <v>1392</v>
      </c>
      <c r="C1389" t="s">
        <v>326</v>
      </c>
      <c r="D1389" t="str">
        <f>_xlfn.XLOOKUP(C1389,'smile func.'!B:B,'smile func.'!C:C,,0)</f>
        <v>alcohol</v>
      </c>
      <c r="E1389">
        <v>425.75</v>
      </c>
      <c r="F1389">
        <v>8.5282105721145598</v>
      </c>
      <c r="G1389">
        <v>8.5540076899481505</v>
      </c>
      <c r="H1389">
        <v>8.5735259470404692</v>
      </c>
      <c r="I1389">
        <v>8.3469479999999994</v>
      </c>
      <c r="J1389">
        <v>8.5282133634470192</v>
      </c>
    </row>
    <row r="1390" spans="1:10" x14ac:dyDescent="0.3">
      <c r="A1390">
        <v>1388</v>
      </c>
      <c r="B1390">
        <v>1393</v>
      </c>
      <c r="C1390" t="s">
        <v>326</v>
      </c>
      <c r="D1390" t="str">
        <f>_xlfn.XLOOKUP(C1390,'smile func.'!B:B,'smile func.'!C:C,,0)</f>
        <v>alcohol</v>
      </c>
      <c r="E1390">
        <v>457.5</v>
      </c>
      <c r="F1390">
        <v>9.6727475402854601</v>
      </c>
      <c r="G1390">
        <v>9.7008795272700397</v>
      </c>
      <c r="H1390">
        <v>9.8242430303779695</v>
      </c>
      <c r="I1390">
        <v>9.7624980000000008</v>
      </c>
      <c r="J1390">
        <v>9.6727468205966307</v>
      </c>
    </row>
    <row r="1391" spans="1:10" x14ac:dyDescent="0.3">
      <c r="A1391">
        <v>1389</v>
      </c>
      <c r="B1391">
        <v>1394</v>
      </c>
      <c r="C1391" t="s">
        <v>326</v>
      </c>
      <c r="D1391" t="str">
        <f>_xlfn.XLOOKUP(C1391,'smile func.'!B:B,'smile func.'!C:C,,0)</f>
        <v>alcohol</v>
      </c>
      <c r="E1391">
        <v>489.25</v>
      </c>
      <c r="F1391">
        <v>10.659023040342801</v>
      </c>
      <c r="G1391">
        <v>10.6619730745524</v>
      </c>
      <c r="H1391">
        <v>10.707467047718501</v>
      </c>
      <c r="I1391">
        <v>10.658302000000001</v>
      </c>
      <c r="J1391">
        <v>10.6590195159392</v>
      </c>
    </row>
    <row r="1392" spans="1:10" x14ac:dyDescent="0.3">
      <c r="A1392">
        <v>1390</v>
      </c>
      <c r="B1392">
        <v>1395</v>
      </c>
      <c r="C1392" t="s">
        <v>326</v>
      </c>
      <c r="D1392" t="str">
        <f>_xlfn.XLOOKUP(C1392,'smile func.'!B:B,'smile func.'!C:C,,0)</f>
        <v>alcohol</v>
      </c>
      <c r="E1392">
        <v>521</v>
      </c>
      <c r="F1392">
        <v>11.517739883487501</v>
      </c>
      <c r="G1392">
        <v>11.521670935956701</v>
      </c>
      <c r="H1392">
        <v>11.493423802223999</v>
      </c>
      <c r="I1392">
        <v>11.37726</v>
      </c>
      <c r="J1392">
        <v>11.5177340959441</v>
      </c>
    </row>
    <row r="1393" spans="1:10" x14ac:dyDescent="0.3">
      <c r="A1393">
        <v>1391</v>
      </c>
      <c r="B1393">
        <v>1396</v>
      </c>
      <c r="C1393" t="s">
        <v>327</v>
      </c>
      <c r="D1393" t="e">
        <f>_xlfn.XLOOKUP(C1393,'smile func.'!B:B,'smile func.'!C:C,,0)</f>
        <v>#N/A</v>
      </c>
      <c r="E1393">
        <v>452</v>
      </c>
      <c r="F1393">
        <v>11.522612588980399</v>
      </c>
      <c r="G1393">
        <v>11.522612193354901</v>
      </c>
      <c r="H1393">
        <v>11.5231023365643</v>
      </c>
      <c r="I1393">
        <v>11.468099</v>
      </c>
      <c r="J1393">
        <v>11.522612244473001</v>
      </c>
    </row>
    <row r="1394" spans="1:10" x14ac:dyDescent="0.3">
      <c r="A1394">
        <v>1392</v>
      </c>
      <c r="B1394">
        <v>1397</v>
      </c>
      <c r="C1394" t="s">
        <v>328</v>
      </c>
      <c r="D1394" t="str">
        <f>_xlfn.XLOOKUP(C1394,'smile func.'!B:B,'smile func.'!C:C,,0)</f>
        <v>ketone</v>
      </c>
      <c r="E1394">
        <v>375</v>
      </c>
      <c r="F1394">
        <v>8.81250114326334</v>
      </c>
      <c r="G1394">
        <v>8.7872400137344897</v>
      </c>
      <c r="H1394">
        <v>8.5921864538600801</v>
      </c>
      <c r="I1394">
        <v>8.9907859999999999</v>
      </c>
      <c r="J1394">
        <v>8.81250114326334</v>
      </c>
    </row>
    <row r="1395" spans="1:10" x14ac:dyDescent="0.3">
      <c r="A1395">
        <v>1393</v>
      </c>
      <c r="B1395">
        <v>1398</v>
      </c>
      <c r="C1395" t="s">
        <v>328</v>
      </c>
      <c r="D1395" t="str">
        <f>_xlfn.XLOOKUP(C1395,'smile func.'!B:B,'smile func.'!C:C,,0)</f>
        <v>ketone</v>
      </c>
      <c r="E1395">
        <v>396</v>
      </c>
      <c r="F1395">
        <v>9.5972734527730292</v>
      </c>
      <c r="G1395">
        <v>9.5972734527730292</v>
      </c>
      <c r="H1395">
        <v>9.4977930476485195</v>
      </c>
      <c r="I1395">
        <v>9.8858169999999994</v>
      </c>
      <c r="J1395">
        <v>9.5972734527730292</v>
      </c>
    </row>
    <row r="1396" spans="1:10" x14ac:dyDescent="0.3">
      <c r="A1396">
        <v>1394</v>
      </c>
      <c r="B1396">
        <v>1399</v>
      </c>
      <c r="C1396" t="s">
        <v>328</v>
      </c>
      <c r="D1396" t="str">
        <f>_xlfn.XLOOKUP(C1396,'smile func.'!B:B,'smile func.'!C:C,,0)</f>
        <v>ketone</v>
      </c>
      <c r="E1396">
        <v>417</v>
      </c>
      <c r="F1396">
        <v>10.3022059315539</v>
      </c>
      <c r="G1396">
        <v>10.3710431295922</v>
      </c>
      <c r="H1396">
        <v>10.197137045009001</v>
      </c>
      <c r="I1396">
        <v>10.126965</v>
      </c>
      <c r="J1396">
        <v>10.3022059315539</v>
      </c>
    </row>
    <row r="1397" spans="1:10" x14ac:dyDescent="0.3">
      <c r="A1397">
        <v>1395</v>
      </c>
      <c r="B1397">
        <v>1400</v>
      </c>
      <c r="C1397" t="s">
        <v>328</v>
      </c>
      <c r="D1397" t="str">
        <f>_xlfn.XLOOKUP(C1397,'smile func.'!B:B,'smile func.'!C:C,,0)</f>
        <v>ketone</v>
      </c>
      <c r="E1397">
        <v>438</v>
      </c>
      <c r="F1397">
        <v>10.938892720508401</v>
      </c>
      <c r="G1397">
        <v>10.938892720508401</v>
      </c>
      <c r="H1397">
        <v>11.047099527074</v>
      </c>
      <c r="I1397">
        <v>11.024692</v>
      </c>
      <c r="J1397">
        <v>10.938892720508401</v>
      </c>
    </row>
    <row r="1398" spans="1:10" x14ac:dyDescent="0.3">
      <c r="A1398">
        <v>1396</v>
      </c>
      <c r="B1398">
        <v>1401</v>
      </c>
      <c r="C1398" t="s">
        <v>328</v>
      </c>
      <c r="D1398" t="str">
        <f>_xlfn.XLOOKUP(C1398,'smile func.'!B:B,'smile func.'!C:C,,0)</f>
        <v>ketone</v>
      </c>
      <c r="E1398">
        <v>459</v>
      </c>
      <c r="F1398">
        <v>11.516786713142301</v>
      </c>
      <c r="G1398">
        <v>11.4127651888722</v>
      </c>
      <c r="H1398">
        <v>11.445334592093699</v>
      </c>
      <c r="I1398">
        <v>11.307333</v>
      </c>
      <c r="J1398">
        <v>11.516786713142301</v>
      </c>
    </row>
    <row r="1399" spans="1:10" x14ac:dyDescent="0.3">
      <c r="A1399">
        <v>1397</v>
      </c>
      <c r="B1399">
        <v>1402</v>
      </c>
      <c r="C1399" t="s">
        <v>329</v>
      </c>
      <c r="D1399" t="e">
        <f>_xlfn.XLOOKUP(C1399,'smile func.'!B:B,'smile func.'!C:C,,0)</f>
        <v>#N/A</v>
      </c>
      <c r="E1399">
        <v>465</v>
      </c>
      <c r="F1399">
        <v>11.521157589081501</v>
      </c>
      <c r="G1399">
        <v>11.5211609484059</v>
      </c>
      <c r="H1399">
        <v>11.5213168702863</v>
      </c>
      <c r="I1399">
        <v>11.543092</v>
      </c>
      <c r="J1399">
        <v>11.5211573614295</v>
      </c>
    </row>
    <row r="1400" spans="1:10" x14ac:dyDescent="0.3">
      <c r="A1400">
        <v>1398</v>
      </c>
      <c r="B1400">
        <v>1403</v>
      </c>
      <c r="C1400" t="s">
        <v>330</v>
      </c>
      <c r="D1400" t="str">
        <f>_xlfn.XLOOKUP(C1400,'smile func.'!B:B,'smile func.'!C:C,,0)</f>
        <v>alcohol</v>
      </c>
      <c r="E1400">
        <v>281</v>
      </c>
      <c r="F1400">
        <v>7.5809369025884399</v>
      </c>
      <c r="G1400">
        <v>7.53459417164476</v>
      </c>
      <c r="H1400">
        <v>7.6595957218617201</v>
      </c>
      <c r="I1400">
        <v>7.6537689999999996</v>
      </c>
      <c r="J1400">
        <v>7.5809369025884399</v>
      </c>
    </row>
    <row r="1401" spans="1:10" x14ac:dyDescent="0.3">
      <c r="A1401">
        <v>1399</v>
      </c>
      <c r="B1401">
        <v>1404</v>
      </c>
      <c r="C1401" t="s">
        <v>330</v>
      </c>
      <c r="D1401" t="str">
        <f>_xlfn.XLOOKUP(C1401,'smile func.'!B:B,'smile func.'!C:C,,0)</f>
        <v>alcohol</v>
      </c>
      <c r="E1401">
        <v>304</v>
      </c>
      <c r="F1401">
        <v>9.0505736656945395</v>
      </c>
      <c r="G1401">
        <v>8.6496929851598807</v>
      </c>
      <c r="H1401">
        <v>8.5756240738425902</v>
      </c>
      <c r="I1401">
        <v>9.015549</v>
      </c>
      <c r="J1401">
        <v>9.0505736656945395</v>
      </c>
    </row>
    <row r="1402" spans="1:10" x14ac:dyDescent="0.3">
      <c r="A1402">
        <v>1400</v>
      </c>
      <c r="B1402">
        <v>1405</v>
      </c>
      <c r="C1402" t="s">
        <v>330</v>
      </c>
      <c r="D1402" t="str">
        <f>_xlfn.XLOOKUP(C1402,'smile func.'!B:B,'smile func.'!C:C,,0)</f>
        <v>alcohol</v>
      </c>
      <c r="E1402">
        <v>327</v>
      </c>
      <c r="F1402">
        <v>10.272995877850301</v>
      </c>
      <c r="G1402">
        <v>10.272995877850301</v>
      </c>
      <c r="H1402">
        <v>9.8328013129912808</v>
      </c>
      <c r="I1402">
        <v>10.205773000000001</v>
      </c>
      <c r="J1402">
        <v>10.272995877850301</v>
      </c>
    </row>
    <row r="1403" spans="1:10" x14ac:dyDescent="0.3">
      <c r="A1403">
        <v>1401</v>
      </c>
      <c r="B1403">
        <v>1406</v>
      </c>
      <c r="C1403" t="s">
        <v>330</v>
      </c>
      <c r="D1403" t="str">
        <f>_xlfn.XLOOKUP(C1403,'smile func.'!B:B,'smile func.'!C:C,,0)</f>
        <v>alcohol</v>
      </c>
      <c r="E1403">
        <v>350</v>
      </c>
      <c r="F1403">
        <v>11.3057418376982</v>
      </c>
      <c r="G1403">
        <v>10.7751358425982</v>
      </c>
      <c r="H1403">
        <v>10.974048753884899</v>
      </c>
      <c r="I1403">
        <v>11.353047</v>
      </c>
      <c r="J1403">
        <v>11.3057418376982</v>
      </c>
    </row>
    <row r="1404" spans="1:10" x14ac:dyDescent="0.3">
      <c r="A1404">
        <v>1402</v>
      </c>
      <c r="B1404">
        <v>1407</v>
      </c>
      <c r="C1404" t="s">
        <v>330</v>
      </c>
      <c r="D1404" t="str">
        <f>_xlfn.XLOOKUP(C1404,'smile func.'!B:B,'smile func.'!C:C,,0)</f>
        <v>alcohol</v>
      </c>
      <c r="E1404">
        <v>373</v>
      </c>
      <c r="F1404">
        <v>12.1897796207698</v>
      </c>
      <c r="G1404">
        <v>11.895132360771401</v>
      </c>
      <c r="H1404">
        <v>11.8406862317101</v>
      </c>
      <c r="I1404">
        <v>11.609909999999999</v>
      </c>
      <c r="J1404">
        <v>12.1897796207698</v>
      </c>
    </row>
    <row r="1405" spans="1:10" x14ac:dyDescent="0.3">
      <c r="A1405">
        <v>1403</v>
      </c>
      <c r="B1405">
        <v>1408</v>
      </c>
      <c r="C1405" t="s">
        <v>331</v>
      </c>
      <c r="D1405" t="str">
        <f>_xlfn.XLOOKUP(C1405,'smile func.'!B:B,'smile func.'!C:C,,0)</f>
        <v>alcohol</v>
      </c>
      <c r="E1405">
        <v>293</v>
      </c>
      <c r="F1405">
        <v>7.5877308889295296</v>
      </c>
      <c r="G1405">
        <v>7.53459417164476</v>
      </c>
      <c r="H1405">
        <v>7.46256137232103</v>
      </c>
      <c r="I1405">
        <v>7.8152603999999997</v>
      </c>
      <c r="J1405">
        <v>7.5877308889295296</v>
      </c>
    </row>
    <row r="1406" spans="1:10" x14ac:dyDescent="0.3">
      <c r="A1406">
        <v>1404</v>
      </c>
      <c r="B1406">
        <v>1409</v>
      </c>
      <c r="C1406" t="s">
        <v>331</v>
      </c>
      <c r="D1406" t="str">
        <f>_xlfn.XLOOKUP(C1406,'smile func.'!B:B,'smile func.'!C:C,,0)</f>
        <v>alcohol</v>
      </c>
      <c r="E1406">
        <v>309.75</v>
      </c>
      <c r="F1406">
        <v>8.6544700488543906</v>
      </c>
      <c r="G1406">
        <v>8.6496929851598807</v>
      </c>
      <c r="H1406">
        <v>8.3371626164486603</v>
      </c>
      <c r="I1406">
        <v>8.701022</v>
      </c>
      <c r="J1406">
        <v>8.6544700488543906</v>
      </c>
    </row>
    <row r="1407" spans="1:10" x14ac:dyDescent="0.3">
      <c r="A1407">
        <v>1405</v>
      </c>
      <c r="B1407">
        <v>1410</v>
      </c>
      <c r="C1407" t="s">
        <v>331</v>
      </c>
      <c r="D1407" t="str">
        <f>_xlfn.XLOOKUP(C1407,'smile func.'!B:B,'smile func.'!C:C,,0)</f>
        <v>alcohol</v>
      </c>
      <c r="E1407">
        <v>326.5</v>
      </c>
      <c r="F1407">
        <v>9.5833168815124505</v>
      </c>
      <c r="G1407">
        <v>9.1161255120164206</v>
      </c>
      <c r="H1407">
        <v>9.2984836305247391</v>
      </c>
      <c r="I1407">
        <v>9.4429250000000007</v>
      </c>
      <c r="J1407">
        <v>9.5833168815124505</v>
      </c>
    </row>
    <row r="1408" spans="1:10" x14ac:dyDescent="0.3">
      <c r="A1408">
        <v>1406</v>
      </c>
      <c r="B1408">
        <v>1411</v>
      </c>
      <c r="C1408" t="s">
        <v>331</v>
      </c>
      <c r="D1408" t="str">
        <f>_xlfn.XLOOKUP(C1408,'smile func.'!B:B,'smile func.'!C:C,,0)</f>
        <v>alcohol</v>
      </c>
      <c r="E1408">
        <v>343.25</v>
      </c>
      <c r="F1408">
        <v>10.3993852457226</v>
      </c>
      <c r="G1408">
        <v>9.4704768744636993</v>
      </c>
      <c r="H1408">
        <v>10.1882935854598</v>
      </c>
      <c r="I1408">
        <v>9.8268210000000007</v>
      </c>
      <c r="J1408">
        <v>10.3993852457226</v>
      </c>
    </row>
    <row r="1409" spans="1:10" x14ac:dyDescent="0.3">
      <c r="A1409">
        <v>1407</v>
      </c>
      <c r="B1409">
        <v>1412</v>
      </c>
      <c r="C1409" t="s">
        <v>331</v>
      </c>
      <c r="D1409" t="str">
        <f>_xlfn.XLOOKUP(C1409,'smile func.'!B:B,'smile func.'!C:C,,0)</f>
        <v>alcohol</v>
      </c>
      <c r="E1409">
        <v>360</v>
      </c>
      <c r="F1409">
        <v>11.1220395101469</v>
      </c>
      <c r="G1409">
        <v>10.6663919098172</v>
      </c>
      <c r="H1409">
        <v>10.6968323951931</v>
      </c>
      <c r="I1409">
        <v>10.840381000000001</v>
      </c>
      <c r="J1409">
        <v>11.1220395101469</v>
      </c>
    </row>
    <row r="1410" spans="1:10" x14ac:dyDescent="0.3">
      <c r="A1410">
        <v>1408</v>
      </c>
      <c r="B1410">
        <v>1413</v>
      </c>
      <c r="C1410" t="s">
        <v>332</v>
      </c>
      <c r="D1410" t="str">
        <f>_xlfn.XLOOKUP(C1410,'smile func.'!B:B,'smile func.'!C:C,,0)</f>
        <v>alcohol</v>
      </c>
      <c r="E1410">
        <v>337</v>
      </c>
      <c r="F1410">
        <v>7.1714479700431397</v>
      </c>
      <c r="G1410">
        <v>7.1783565297868996</v>
      </c>
      <c r="H1410">
        <v>6.9949867117588704</v>
      </c>
      <c r="I1410">
        <v>7.1880389999999998</v>
      </c>
      <c r="J1410">
        <v>7.1714479700431397</v>
      </c>
    </row>
    <row r="1411" spans="1:10" x14ac:dyDescent="0.3">
      <c r="A1411">
        <v>1409</v>
      </c>
      <c r="B1411">
        <v>1414</v>
      </c>
      <c r="C1411" t="s">
        <v>332</v>
      </c>
      <c r="D1411" t="str">
        <f>_xlfn.XLOOKUP(C1411,'smile func.'!B:B,'smile func.'!C:C,,0)</f>
        <v>alcohol</v>
      </c>
      <c r="E1411">
        <v>364</v>
      </c>
      <c r="F1411">
        <v>8.6737132886133494</v>
      </c>
      <c r="G1411">
        <v>8.6809136293751905</v>
      </c>
      <c r="H1411">
        <v>8.5363663222924604</v>
      </c>
      <c r="I1411">
        <v>8.5806389999999997</v>
      </c>
      <c r="J1411">
        <v>8.6737132886133494</v>
      </c>
    </row>
    <row r="1412" spans="1:10" x14ac:dyDescent="0.3">
      <c r="A1412">
        <v>1410</v>
      </c>
      <c r="B1412">
        <v>1415</v>
      </c>
      <c r="C1412" t="s">
        <v>332</v>
      </c>
      <c r="D1412" t="str">
        <f>_xlfn.XLOOKUP(C1412,'smile func.'!B:B,'smile func.'!C:C,,0)</f>
        <v>alcohol</v>
      </c>
      <c r="E1412">
        <v>391</v>
      </c>
      <c r="F1412">
        <v>9.8419356703798009</v>
      </c>
      <c r="G1412">
        <v>9.8657540399760197</v>
      </c>
      <c r="H1412">
        <v>9.7965251282565298</v>
      </c>
      <c r="I1412">
        <v>9.6169860000000007</v>
      </c>
      <c r="J1412">
        <v>9.8419356703798009</v>
      </c>
    </row>
    <row r="1413" spans="1:10" x14ac:dyDescent="0.3">
      <c r="A1413">
        <v>1411</v>
      </c>
      <c r="B1413">
        <v>1416</v>
      </c>
      <c r="C1413" t="s">
        <v>332</v>
      </c>
      <c r="D1413" t="str">
        <f>_xlfn.XLOOKUP(C1413,'smile func.'!B:B,'smile func.'!C:C,,0)</f>
        <v>alcohol</v>
      </c>
      <c r="E1413">
        <v>418</v>
      </c>
      <c r="F1413">
        <v>10.776383701153501</v>
      </c>
      <c r="G1413">
        <v>10.7814021377931</v>
      </c>
      <c r="H1413">
        <v>10.740386522583499</v>
      </c>
      <c r="I1413">
        <v>10.984</v>
      </c>
      <c r="J1413">
        <v>10.776383701153501</v>
      </c>
    </row>
    <row r="1414" spans="1:10" x14ac:dyDescent="0.3">
      <c r="A1414">
        <v>1412</v>
      </c>
      <c r="B1414">
        <v>1417</v>
      </c>
      <c r="C1414" t="s">
        <v>332</v>
      </c>
      <c r="D1414" t="str">
        <f>_xlfn.XLOOKUP(C1414,'smile func.'!B:B,'smile func.'!C:C,,0)</f>
        <v>alcohol</v>
      </c>
      <c r="E1414">
        <v>445</v>
      </c>
      <c r="F1414">
        <v>11.540846238709101</v>
      </c>
      <c r="G1414">
        <v>11.540846238709101</v>
      </c>
      <c r="H1414">
        <v>11.521080705340699</v>
      </c>
      <c r="I1414">
        <v>11.692123</v>
      </c>
      <c r="J1414">
        <v>11.540846238709101</v>
      </c>
    </row>
    <row r="1415" spans="1:10" x14ac:dyDescent="0.3">
      <c r="A1415">
        <v>1413</v>
      </c>
      <c r="B1415">
        <v>1418</v>
      </c>
      <c r="C1415" t="s">
        <v>333</v>
      </c>
      <c r="D1415" t="str">
        <f>_xlfn.XLOOKUP(C1415,'smile func.'!B:B,'smile func.'!C:C,,0)</f>
        <v>aromatic</v>
      </c>
      <c r="E1415">
        <v>353</v>
      </c>
      <c r="F1415">
        <v>8.5454933872639494</v>
      </c>
      <c r="G1415">
        <v>8.4155285485974094</v>
      </c>
      <c r="H1415">
        <v>8.8575876342382607</v>
      </c>
      <c r="I1415">
        <v>8.9582099999999993</v>
      </c>
      <c r="J1415">
        <v>8.5454933872639494</v>
      </c>
    </row>
    <row r="1416" spans="1:10" x14ac:dyDescent="0.3">
      <c r="A1416">
        <v>1414</v>
      </c>
      <c r="B1416">
        <v>1419</v>
      </c>
      <c r="C1416" t="s">
        <v>333</v>
      </c>
      <c r="D1416" t="str">
        <f>_xlfn.XLOOKUP(C1416,'smile func.'!B:B,'smile func.'!C:C,,0)</f>
        <v>aromatic</v>
      </c>
      <c r="E1416">
        <v>371.5</v>
      </c>
      <c r="F1416">
        <v>9.4127850169288507</v>
      </c>
      <c r="G1416">
        <v>9.3163684408611296</v>
      </c>
      <c r="H1416">
        <v>9.3783702821389703</v>
      </c>
      <c r="I1416">
        <v>9.6380780000000001</v>
      </c>
      <c r="J1416">
        <v>9.4127850169288507</v>
      </c>
    </row>
    <row r="1417" spans="1:10" x14ac:dyDescent="0.3">
      <c r="A1417">
        <v>1415</v>
      </c>
      <c r="B1417">
        <v>1420</v>
      </c>
      <c r="C1417" t="s">
        <v>333</v>
      </c>
      <c r="D1417" t="str">
        <f>_xlfn.XLOOKUP(C1417,'smile func.'!B:B,'smile func.'!C:C,,0)</f>
        <v>aromatic</v>
      </c>
      <c r="E1417">
        <v>390</v>
      </c>
      <c r="F1417">
        <v>10.1977951330101</v>
      </c>
      <c r="G1417">
        <v>10.170142077220699</v>
      </c>
      <c r="H1417">
        <v>10.664009462250799</v>
      </c>
      <c r="I1417">
        <v>10.351391</v>
      </c>
      <c r="J1417">
        <v>10.1977951330101</v>
      </c>
    </row>
    <row r="1418" spans="1:10" x14ac:dyDescent="0.3">
      <c r="A1418">
        <v>1416</v>
      </c>
      <c r="B1418">
        <v>1421</v>
      </c>
      <c r="C1418" t="s">
        <v>333</v>
      </c>
      <c r="D1418" t="str">
        <f>_xlfn.XLOOKUP(C1418,'smile func.'!B:B,'smile func.'!C:C,,0)</f>
        <v>aromatic</v>
      </c>
      <c r="E1418">
        <v>408.5</v>
      </c>
      <c r="F1418">
        <v>10.911702741637299</v>
      </c>
      <c r="G1418">
        <v>11.1573694561529</v>
      </c>
      <c r="H1418">
        <v>11.0933245263888</v>
      </c>
      <c r="I1418">
        <v>10.698236</v>
      </c>
      <c r="J1418">
        <v>10.911702741637299</v>
      </c>
    </row>
    <row r="1419" spans="1:10" x14ac:dyDescent="0.3">
      <c r="A1419">
        <v>1417</v>
      </c>
      <c r="B1419">
        <v>1422</v>
      </c>
      <c r="C1419" t="s">
        <v>333</v>
      </c>
      <c r="D1419" t="str">
        <f>_xlfn.XLOOKUP(C1419,'smile func.'!B:B,'smile func.'!C:C,,0)</f>
        <v>aromatic</v>
      </c>
      <c r="E1419">
        <v>427</v>
      </c>
      <c r="F1419">
        <v>11.5637495036153</v>
      </c>
      <c r="G1419">
        <v>11.1573694561529</v>
      </c>
      <c r="H1419">
        <v>11.493312965287</v>
      </c>
      <c r="I1419">
        <v>11.473357999999999</v>
      </c>
      <c r="J1419">
        <v>11.5637495036153</v>
      </c>
    </row>
    <row r="1420" spans="1:10" x14ac:dyDescent="0.3">
      <c r="A1420">
        <v>1418</v>
      </c>
      <c r="B1420">
        <v>1423</v>
      </c>
      <c r="C1420" t="s">
        <v>334</v>
      </c>
      <c r="D1420" t="e">
        <f>_xlfn.XLOOKUP(C1420,'smile func.'!B:B,'smile func.'!C:C,,0)</f>
        <v>#N/A</v>
      </c>
      <c r="E1420">
        <v>449</v>
      </c>
      <c r="F1420">
        <v>11.522676762677101</v>
      </c>
      <c r="G1420">
        <v>11.522680251215901</v>
      </c>
      <c r="H1420">
        <v>11.522677687818399</v>
      </c>
      <c r="I1420">
        <v>11.533198000000001</v>
      </c>
      <c r="J1420">
        <v>11.5226766659924</v>
      </c>
    </row>
    <row r="1421" spans="1:10" x14ac:dyDescent="0.3">
      <c r="A1421">
        <v>1419</v>
      </c>
      <c r="B1421">
        <v>1424</v>
      </c>
      <c r="C1421" t="s">
        <v>335</v>
      </c>
      <c r="D1421" t="str">
        <f>_xlfn.XLOOKUP(C1421,'smile func.'!B:B,'smile func.'!C:C,,0)</f>
        <v>alkene</v>
      </c>
      <c r="E1421">
        <v>268</v>
      </c>
      <c r="F1421">
        <v>7.5919875052199997</v>
      </c>
      <c r="G1421">
        <v>7.58861795657252</v>
      </c>
      <c r="H1421">
        <v>7.6811800928721299</v>
      </c>
      <c r="I1421">
        <v>7.7159449999999996</v>
      </c>
      <c r="J1421">
        <v>7.5919875052199997</v>
      </c>
    </row>
    <row r="1422" spans="1:10" x14ac:dyDescent="0.3">
      <c r="A1422">
        <v>1420</v>
      </c>
      <c r="B1422">
        <v>1425</v>
      </c>
      <c r="C1422" t="s">
        <v>335</v>
      </c>
      <c r="D1422" t="str">
        <f>_xlfn.XLOOKUP(C1422,'smile func.'!B:B,'smile func.'!C:C,,0)</f>
        <v>alkene</v>
      </c>
      <c r="E1422">
        <v>297</v>
      </c>
      <c r="F1422">
        <v>9.1589145535978496</v>
      </c>
      <c r="G1422">
        <v>9.1595961047184193</v>
      </c>
      <c r="H1422">
        <v>9.1860000132855006</v>
      </c>
      <c r="I1422">
        <v>9.0910259999999994</v>
      </c>
      <c r="J1422">
        <v>9.1589145535978496</v>
      </c>
    </row>
    <row r="1423" spans="1:10" x14ac:dyDescent="0.3">
      <c r="A1423">
        <v>1421</v>
      </c>
      <c r="B1423">
        <v>1426</v>
      </c>
      <c r="C1423" t="s">
        <v>335</v>
      </c>
      <c r="D1423" t="str">
        <f>_xlfn.XLOOKUP(C1423,'smile func.'!B:B,'smile func.'!C:C,,0)</f>
        <v>alkene</v>
      </c>
      <c r="E1423">
        <v>326</v>
      </c>
      <c r="F1423">
        <v>10.392758337156501</v>
      </c>
      <c r="G1423">
        <v>10.392758337156501</v>
      </c>
      <c r="H1423">
        <v>10.409017235459199</v>
      </c>
      <c r="I1423">
        <v>10.403741999999999</v>
      </c>
      <c r="J1423">
        <v>10.392758337156501</v>
      </c>
    </row>
    <row r="1424" spans="1:10" x14ac:dyDescent="0.3">
      <c r="A1424">
        <v>1422</v>
      </c>
      <c r="B1424">
        <v>1427</v>
      </c>
      <c r="C1424" t="s">
        <v>335</v>
      </c>
      <c r="D1424" t="str">
        <f>_xlfn.XLOOKUP(C1424,'smile func.'!B:B,'smile func.'!C:C,,0)</f>
        <v>alkene</v>
      </c>
      <c r="E1424">
        <v>355</v>
      </c>
      <c r="F1424">
        <v>11.3895209895361</v>
      </c>
      <c r="G1424">
        <v>11.388546217813101</v>
      </c>
      <c r="H1424">
        <v>11.435671236715899</v>
      </c>
      <c r="I1424">
        <v>11.217578</v>
      </c>
      <c r="J1424">
        <v>11.3895209895361</v>
      </c>
    </row>
    <row r="1425" spans="1:10" x14ac:dyDescent="0.3">
      <c r="A1425">
        <v>1423</v>
      </c>
      <c r="B1425">
        <v>1428</v>
      </c>
      <c r="C1425" t="s">
        <v>335</v>
      </c>
      <c r="D1425" t="str">
        <f>_xlfn.XLOOKUP(C1425,'smile func.'!B:B,'smile func.'!C:C,,0)</f>
        <v>alkene</v>
      </c>
      <c r="E1425">
        <v>384</v>
      </c>
      <c r="F1425">
        <v>12.2115451385515</v>
      </c>
      <c r="G1425">
        <v>12.2115451385515</v>
      </c>
      <c r="H1425">
        <v>12.184983646383801</v>
      </c>
      <c r="I1425">
        <v>12.125337999999999</v>
      </c>
      <c r="J1425">
        <v>12.2115451385515</v>
      </c>
    </row>
    <row r="1426" spans="1:10" x14ac:dyDescent="0.3">
      <c r="A1426">
        <v>1424</v>
      </c>
      <c r="B1426">
        <v>1429</v>
      </c>
      <c r="C1426" t="s">
        <v>336</v>
      </c>
      <c r="D1426" t="str">
        <f>_xlfn.XLOOKUP(C1426,'smile func.'!B:B,'smile func.'!C:C,,0)</f>
        <v>aromatic</v>
      </c>
      <c r="E1426">
        <v>372</v>
      </c>
      <c r="F1426">
        <v>9.5620565535024191</v>
      </c>
      <c r="G1426">
        <v>9.7672207390771799</v>
      </c>
      <c r="H1426">
        <v>9.6425247196018091</v>
      </c>
      <c r="I1426">
        <v>9.5201379999999993</v>
      </c>
      <c r="J1426">
        <v>9.5620708777311503</v>
      </c>
    </row>
    <row r="1427" spans="1:10" x14ac:dyDescent="0.3">
      <c r="A1427">
        <v>1425</v>
      </c>
      <c r="B1427">
        <v>1430</v>
      </c>
      <c r="C1427" t="s">
        <v>336</v>
      </c>
      <c r="D1427" t="str">
        <f>_xlfn.XLOOKUP(C1427,'smile func.'!B:B,'smile func.'!C:C,,0)</f>
        <v>aromatic</v>
      </c>
      <c r="E1427">
        <v>388</v>
      </c>
      <c r="F1427">
        <v>10.139111499915099</v>
      </c>
      <c r="G1427">
        <v>10.091923888198201</v>
      </c>
      <c r="H1427">
        <v>10.078897607870999</v>
      </c>
      <c r="I1427">
        <v>9.948537</v>
      </c>
      <c r="J1427">
        <v>10.1391176266046</v>
      </c>
    </row>
    <row r="1428" spans="1:10" x14ac:dyDescent="0.3">
      <c r="A1428">
        <v>1426</v>
      </c>
      <c r="B1428">
        <v>1431</v>
      </c>
      <c r="C1428" t="s">
        <v>336</v>
      </c>
      <c r="D1428" t="str">
        <f>_xlfn.XLOOKUP(C1428,'smile func.'!B:B,'smile func.'!C:C,,0)</f>
        <v>aromatic</v>
      </c>
      <c r="E1428">
        <v>404</v>
      </c>
      <c r="F1428">
        <v>10.6614765848307</v>
      </c>
      <c r="G1428">
        <v>10.822438843014901</v>
      </c>
      <c r="H1428">
        <v>10.802417857772699</v>
      </c>
      <c r="I1428">
        <v>11.184385000000001</v>
      </c>
      <c r="J1428">
        <v>10.661475637460001</v>
      </c>
    </row>
    <row r="1429" spans="1:10" x14ac:dyDescent="0.3">
      <c r="A1429">
        <v>1427</v>
      </c>
      <c r="B1429">
        <v>1432</v>
      </c>
      <c r="C1429" t="s">
        <v>336</v>
      </c>
      <c r="D1429" t="str">
        <f>_xlfn.XLOOKUP(C1429,'smile func.'!B:B,'smile func.'!C:C,,0)</f>
        <v>aromatic</v>
      </c>
      <c r="E1429">
        <v>420</v>
      </c>
      <c r="F1429">
        <v>11.136574826676799</v>
      </c>
      <c r="G1429">
        <v>11.353559427940301</v>
      </c>
      <c r="H1429">
        <v>11.1613307997316</v>
      </c>
      <c r="I1429">
        <v>11.256477</v>
      </c>
      <c r="J1429">
        <v>11.136567745493201</v>
      </c>
    </row>
    <row r="1430" spans="1:10" x14ac:dyDescent="0.3">
      <c r="A1430">
        <v>1428</v>
      </c>
      <c r="B1430">
        <v>1433</v>
      </c>
      <c r="C1430" t="s">
        <v>336</v>
      </c>
      <c r="D1430" t="str">
        <f>_xlfn.XLOOKUP(C1430,'smile func.'!B:B,'smile func.'!C:C,,0)</f>
        <v>aromatic</v>
      </c>
      <c r="E1430">
        <v>436</v>
      </c>
      <c r="F1430">
        <v>11.5705440292039</v>
      </c>
      <c r="G1430">
        <v>11.353559427940301</v>
      </c>
      <c r="H1430">
        <v>11.478459801115701</v>
      </c>
      <c r="I1430">
        <v>11.302868999999999</v>
      </c>
      <c r="J1430">
        <v>11.5705329182969</v>
      </c>
    </row>
    <row r="1431" spans="1:10" x14ac:dyDescent="0.3">
      <c r="A1431">
        <v>1429</v>
      </c>
      <c r="B1431">
        <v>1434</v>
      </c>
      <c r="C1431" t="s">
        <v>337</v>
      </c>
      <c r="D1431" t="e">
        <f>_xlfn.XLOOKUP(C1431,'smile func.'!B:B,'smile func.'!C:C,,0)</f>
        <v>#N/A</v>
      </c>
      <c r="E1431">
        <v>475</v>
      </c>
      <c r="F1431">
        <v>11.5227993459283</v>
      </c>
      <c r="G1431">
        <v>11.522797253712699</v>
      </c>
      <c r="H1431">
        <v>11.5231216320797</v>
      </c>
      <c r="I1431">
        <v>11.664554000000001</v>
      </c>
      <c r="J1431">
        <v>11.522799388175599</v>
      </c>
    </row>
    <row r="1432" spans="1:10" x14ac:dyDescent="0.3">
      <c r="A1432">
        <v>1430</v>
      </c>
      <c r="B1432">
        <v>1435</v>
      </c>
      <c r="C1432" t="s">
        <v>338</v>
      </c>
      <c r="D1432" t="str">
        <f>_xlfn.XLOOKUP(C1432,'smile func.'!B:B,'smile func.'!C:C,,0)</f>
        <v>ester</v>
      </c>
      <c r="E1432">
        <v>304</v>
      </c>
      <c r="F1432">
        <v>7.1884194967692299</v>
      </c>
      <c r="G1432">
        <v>7.1884194967692299</v>
      </c>
      <c r="H1432">
        <v>7.0762734046518201</v>
      </c>
      <c r="I1432">
        <v>6.9521027000000002</v>
      </c>
      <c r="J1432">
        <v>7.1884194967692299</v>
      </c>
    </row>
    <row r="1433" spans="1:10" x14ac:dyDescent="0.3">
      <c r="A1433">
        <v>1431</v>
      </c>
      <c r="B1433">
        <v>1436</v>
      </c>
      <c r="C1433" t="s">
        <v>338</v>
      </c>
      <c r="D1433" t="str">
        <f>_xlfn.XLOOKUP(C1433,'smile func.'!B:B,'smile func.'!C:C,,0)</f>
        <v>ester</v>
      </c>
      <c r="E1433">
        <v>312.5</v>
      </c>
      <c r="F1433">
        <v>7.6248318548465601</v>
      </c>
      <c r="G1433">
        <v>7.6111771554464198</v>
      </c>
      <c r="H1433">
        <v>7.5423293728110696</v>
      </c>
      <c r="I1433">
        <v>7.9342836999999999</v>
      </c>
      <c r="J1433">
        <v>7.6248318548465601</v>
      </c>
    </row>
    <row r="1434" spans="1:10" x14ac:dyDescent="0.3">
      <c r="A1434">
        <v>1432</v>
      </c>
      <c r="B1434">
        <v>1437</v>
      </c>
      <c r="C1434" t="s">
        <v>338</v>
      </c>
      <c r="D1434" t="str">
        <f>_xlfn.XLOOKUP(C1434,'smile func.'!B:B,'smile func.'!C:C,,0)</f>
        <v>ester</v>
      </c>
      <c r="E1434">
        <v>321</v>
      </c>
      <c r="F1434">
        <v>8.0381320319665193</v>
      </c>
      <c r="G1434">
        <v>8.0381320319665193</v>
      </c>
      <c r="H1434">
        <v>7.9383734067679903</v>
      </c>
      <c r="I1434">
        <v>8.2232459999999996</v>
      </c>
      <c r="J1434">
        <v>8.0381320319665193</v>
      </c>
    </row>
    <row r="1435" spans="1:10" x14ac:dyDescent="0.3">
      <c r="A1435">
        <v>1433</v>
      </c>
      <c r="B1435">
        <v>1438</v>
      </c>
      <c r="C1435" t="s">
        <v>338</v>
      </c>
      <c r="D1435" t="str">
        <f>_xlfn.XLOOKUP(C1435,'smile func.'!B:B,'smile func.'!C:C,,0)</f>
        <v>ester</v>
      </c>
      <c r="E1435">
        <v>329.5</v>
      </c>
      <c r="F1435">
        <v>8.4301086794626894</v>
      </c>
      <c r="G1435">
        <v>8.7724853988998799</v>
      </c>
      <c r="H1435">
        <v>8.3520812490424596</v>
      </c>
      <c r="I1435">
        <v>8.6351980000000008</v>
      </c>
      <c r="J1435">
        <v>8.4301086794626894</v>
      </c>
    </row>
    <row r="1436" spans="1:10" x14ac:dyDescent="0.3">
      <c r="A1436">
        <v>1434</v>
      </c>
      <c r="B1436">
        <v>1439</v>
      </c>
      <c r="C1436" t="s">
        <v>338</v>
      </c>
      <c r="D1436" t="str">
        <f>_xlfn.XLOOKUP(C1436,'smile func.'!B:B,'smile func.'!C:C,,0)</f>
        <v>ester</v>
      </c>
      <c r="E1436">
        <v>338</v>
      </c>
      <c r="F1436">
        <v>8.8023705251617095</v>
      </c>
      <c r="G1436">
        <v>8.7724853988998799</v>
      </c>
      <c r="H1436">
        <v>8.5845536416955799</v>
      </c>
      <c r="I1436">
        <v>8.6783800000000006</v>
      </c>
      <c r="J1436">
        <v>8.8023705251617095</v>
      </c>
    </row>
    <row r="1437" spans="1:10" x14ac:dyDescent="0.3">
      <c r="A1437">
        <v>1435</v>
      </c>
      <c r="B1437">
        <v>1440</v>
      </c>
      <c r="C1437" t="s">
        <v>339</v>
      </c>
      <c r="D1437" t="str">
        <f>_xlfn.XLOOKUP(C1437,'smile func.'!B:B,'smile func.'!C:C,,0)</f>
        <v>ester</v>
      </c>
      <c r="E1437">
        <v>298</v>
      </c>
      <c r="F1437">
        <v>0.97907422488427898</v>
      </c>
      <c r="G1437">
        <v>0.97907422488427898</v>
      </c>
      <c r="H1437">
        <v>1.43374649688498</v>
      </c>
      <c r="I1437">
        <v>0.19629294999999999</v>
      </c>
      <c r="J1437">
        <v>0.97910182401819201</v>
      </c>
    </row>
    <row r="1438" spans="1:10" x14ac:dyDescent="0.3">
      <c r="A1438">
        <v>1436</v>
      </c>
      <c r="B1438">
        <v>1441</v>
      </c>
      <c r="C1438" t="s">
        <v>339</v>
      </c>
      <c r="D1438" t="str">
        <f>_xlfn.XLOOKUP(C1438,'smile func.'!B:B,'smile func.'!C:C,,0)</f>
        <v>ester</v>
      </c>
      <c r="E1438">
        <v>353.5</v>
      </c>
      <c r="F1438">
        <v>5.0516857349519499</v>
      </c>
      <c r="G1438">
        <v>4.9408659410988802</v>
      </c>
      <c r="H1438">
        <v>5.25079755857052</v>
      </c>
      <c r="I1438">
        <v>4.8102818000000003</v>
      </c>
      <c r="J1438">
        <v>5.0516914727439897</v>
      </c>
    </row>
    <row r="1439" spans="1:10" x14ac:dyDescent="0.3">
      <c r="A1439">
        <v>1437</v>
      </c>
      <c r="B1439">
        <v>1442</v>
      </c>
      <c r="C1439" t="s">
        <v>339</v>
      </c>
      <c r="D1439" t="str">
        <f>_xlfn.XLOOKUP(C1439,'smile func.'!B:B,'smile func.'!C:C,,0)</f>
        <v>ester</v>
      </c>
      <c r="E1439">
        <v>409</v>
      </c>
      <c r="F1439">
        <v>7.8709323849994099</v>
      </c>
      <c r="G1439">
        <v>8.5422026945672194</v>
      </c>
      <c r="H1439">
        <v>7.9794085025391199</v>
      </c>
      <c r="I1439">
        <v>8.5984510000000007</v>
      </c>
      <c r="J1439">
        <v>7.8709283140109596</v>
      </c>
    </row>
    <row r="1440" spans="1:10" x14ac:dyDescent="0.3">
      <c r="A1440">
        <v>1438</v>
      </c>
      <c r="B1440">
        <v>1443</v>
      </c>
      <c r="C1440" t="s">
        <v>339</v>
      </c>
      <c r="D1440" t="str">
        <f>_xlfn.XLOOKUP(C1440,'smile func.'!B:B,'smile func.'!C:C,,0)</f>
        <v>ester</v>
      </c>
      <c r="E1440">
        <v>464.5</v>
      </c>
      <c r="F1440">
        <v>9.9382480581902204</v>
      </c>
      <c r="G1440">
        <v>9.9005908803989495</v>
      </c>
      <c r="H1440">
        <v>10.063925839656999</v>
      </c>
      <c r="I1440">
        <v>10.10145</v>
      </c>
      <c r="J1440">
        <v>9.9382379121255298</v>
      </c>
    </row>
    <row r="1441" spans="1:10" x14ac:dyDescent="0.3">
      <c r="A1441">
        <v>1439</v>
      </c>
      <c r="B1441">
        <v>1444</v>
      </c>
      <c r="C1441" t="s">
        <v>339</v>
      </c>
      <c r="D1441" t="str">
        <f>_xlfn.XLOOKUP(C1441,'smile func.'!B:B,'smile func.'!C:C,,0)</f>
        <v>ester</v>
      </c>
      <c r="E1441">
        <v>520</v>
      </c>
      <c r="F1441">
        <v>11.519061231313801</v>
      </c>
      <c r="G1441">
        <v>11.524914678117501</v>
      </c>
      <c r="H1441">
        <v>11.4233416293066</v>
      </c>
      <c r="I1441">
        <v>11.375909999999999</v>
      </c>
      <c r="J1441">
        <v>11.5190471759704</v>
      </c>
    </row>
    <row r="1442" spans="1:10" x14ac:dyDescent="0.3">
      <c r="A1442">
        <v>1440</v>
      </c>
      <c r="B1442">
        <v>1445</v>
      </c>
      <c r="C1442" t="s">
        <v>340</v>
      </c>
      <c r="D1442" t="str">
        <f>_xlfn.XLOOKUP(C1442,'smile func.'!B:B,'smile func.'!C:C,,0)</f>
        <v>alcohol</v>
      </c>
      <c r="E1442">
        <v>323</v>
      </c>
      <c r="F1442">
        <v>5.2204064962524601</v>
      </c>
      <c r="G1442">
        <v>5.5484530449909197</v>
      </c>
      <c r="H1442">
        <v>5.5697424780511602</v>
      </c>
      <c r="I1442">
        <v>4.9509673000000003</v>
      </c>
      <c r="J1442">
        <v>5.2204064962524601</v>
      </c>
    </row>
    <row r="1443" spans="1:10" x14ac:dyDescent="0.3">
      <c r="A1443">
        <v>1441</v>
      </c>
      <c r="B1443">
        <v>1446</v>
      </c>
      <c r="C1443" t="s">
        <v>340</v>
      </c>
      <c r="D1443" t="str">
        <f>_xlfn.XLOOKUP(C1443,'smile func.'!B:B,'smile func.'!C:C,,0)</f>
        <v>alcohol</v>
      </c>
      <c r="E1443">
        <v>335.5</v>
      </c>
      <c r="F1443">
        <v>6.0840348954571102</v>
      </c>
      <c r="G1443">
        <v>5.5484530449909197</v>
      </c>
      <c r="H1443">
        <v>6.0681565805820199</v>
      </c>
      <c r="I1443">
        <v>5.9912634000000002</v>
      </c>
      <c r="J1443">
        <v>6.0840348954571102</v>
      </c>
    </row>
    <row r="1444" spans="1:10" x14ac:dyDescent="0.3">
      <c r="A1444">
        <v>1442</v>
      </c>
      <c r="B1444">
        <v>1447</v>
      </c>
      <c r="C1444" t="s">
        <v>340</v>
      </c>
      <c r="D1444" t="str">
        <f>_xlfn.XLOOKUP(C1444,'smile func.'!B:B,'smile func.'!C:C,,0)</f>
        <v>alcohol</v>
      </c>
      <c r="E1444">
        <v>348</v>
      </c>
      <c r="F1444">
        <v>6.8789356845782903</v>
      </c>
      <c r="G1444">
        <v>6.8789356845782903</v>
      </c>
      <c r="H1444">
        <v>6.9903054686854098</v>
      </c>
      <c r="I1444">
        <v>6.8862905999999997</v>
      </c>
      <c r="J1444">
        <v>6.8789356845782903</v>
      </c>
    </row>
    <row r="1445" spans="1:10" x14ac:dyDescent="0.3">
      <c r="A1445">
        <v>1443</v>
      </c>
      <c r="B1445">
        <v>1448</v>
      </c>
      <c r="C1445" t="s">
        <v>340</v>
      </c>
      <c r="D1445" t="str">
        <f>_xlfn.XLOOKUP(C1445,'smile func.'!B:B,'smile func.'!C:C,,0)</f>
        <v>alcohol</v>
      </c>
      <c r="E1445">
        <v>360.5</v>
      </c>
      <c r="F1445">
        <v>7.6129989394408799</v>
      </c>
      <c r="G1445">
        <v>7.7514503131833203</v>
      </c>
      <c r="H1445">
        <v>7.7894075619190097</v>
      </c>
      <c r="I1445">
        <v>7.386304</v>
      </c>
      <c r="J1445">
        <v>7.6129989394408799</v>
      </c>
    </row>
    <row r="1446" spans="1:10" x14ac:dyDescent="0.3">
      <c r="A1446">
        <v>1444</v>
      </c>
      <c r="B1446">
        <v>1449</v>
      </c>
      <c r="C1446" t="s">
        <v>340</v>
      </c>
      <c r="D1446" t="str">
        <f>_xlfn.XLOOKUP(C1446,'smile func.'!B:B,'smile func.'!C:C,,0)</f>
        <v>alcohol</v>
      </c>
      <c r="E1446">
        <v>373</v>
      </c>
      <c r="F1446">
        <v>8.2929515191383896</v>
      </c>
      <c r="G1446">
        <v>8.2929515191383896</v>
      </c>
      <c r="H1446">
        <v>8.2715648989178892</v>
      </c>
      <c r="I1446">
        <v>8.2293540000000007</v>
      </c>
      <c r="J1446">
        <v>8.2929515191383896</v>
      </c>
    </row>
    <row r="1447" spans="1:10" x14ac:dyDescent="0.3">
      <c r="A1447">
        <v>1445</v>
      </c>
      <c r="B1447">
        <v>1450</v>
      </c>
      <c r="C1447" t="s">
        <v>341</v>
      </c>
      <c r="D1447" t="e">
        <f>_xlfn.XLOOKUP(C1447,'smile func.'!B:B,'smile func.'!C:C,,0)</f>
        <v>#N/A</v>
      </c>
      <c r="E1447">
        <v>473</v>
      </c>
      <c r="F1447">
        <v>11.522790558058499</v>
      </c>
      <c r="G1447">
        <v>11.522797253712699</v>
      </c>
      <c r="H1447">
        <v>11.5227843672441</v>
      </c>
      <c r="I1447">
        <v>11.566356000000001</v>
      </c>
      <c r="J1447">
        <v>11.5227904895735</v>
      </c>
    </row>
    <row r="1448" spans="1:10" x14ac:dyDescent="0.3">
      <c r="A1448">
        <v>1446</v>
      </c>
      <c r="B1448">
        <v>1451</v>
      </c>
      <c r="C1448" t="s">
        <v>342</v>
      </c>
      <c r="D1448" t="str">
        <f>_xlfn.XLOOKUP(C1448,'smile func.'!B:B,'smile func.'!C:C,,0)</f>
        <v>alkene</v>
      </c>
      <c r="E1448">
        <v>268</v>
      </c>
      <c r="F1448">
        <v>7.6035230954674597</v>
      </c>
      <c r="G1448">
        <v>7.6035230954674597</v>
      </c>
      <c r="H1448">
        <v>7.59714925937761</v>
      </c>
      <c r="I1448">
        <v>7.7552269999999996</v>
      </c>
      <c r="J1448">
        <v>7.6035230954674597</v>
      </c>
    </row>
    <row r="1449" spans="1:10" x14ac:dyDescent="0.3">
      <c r="A1449">
        <v>1447</v>
      </c>
      <c r="B1449">
        <v>1452</v>
      </c>
      <c r="C1449" t="s">
        <v>342</v>
      </c>
      <c r="D1449" t="str">
        <f>_xlfn.XLOOKUP(C1449,'smile func.'!B:B,'smile func.'!C:C,,0)</f>
        <v>alkene</v>
      </c>
      <c r="E1449">
        <v>297</v>
      </c>
      <c r="F1449">
        <v>9.16826652145728</v>
      </c>
      <c r="G1449">
        <v>9.16826652145728</v>
      </c>
      <c r="H1449">
        <v>9.1632474888310291</v>
      </c>
      <c r="I1449">
        <v>9.1557919999999999</v>
      </c>
      <c r="J1449">
        <v>9.16826652145728</v>
      </c>
    </row>
    <row r="1450" spans="1:10" x14ac:dyDescent="0.3">
      <c r="A1450">
        <v>1448</v>
      </c>
      <c r="B1450">
        <v>1453</v>
      </c>
      <c r="C1450" t="s">
        <v>342</v>
      </c>
      <c r="D1450" t="str">
        <f>_xlfn.XLOOKUP(C1450,'smile func.'!B:B,'smile func.'!C:C,,0)</f>
        <v>alkene</v>
      </c>
      <c r="E1450">
        <v>326</v>
      </c>
      <c r="F1450">
        <v>10.397527235541499</v>
      </c>
      <c r="G1450">
        <v>10.398144326640599</v>
      </c>
      <c r="H1450">
        <v>10.4004988468416</v>
      </c>
      <c r="I1450">
        <v>10.503880000000001</v>
      </c>
      <c r="J1450">
        <v>10.397527235541499</v>
      </c>
    </row>
    <row r="1451" spans="1:10" x14ac:dyDescent="0.3">
      <c r="A1451">
        <v>1449</v>
      </c>
      <c r="B1451">
        <v>1454</v>
      </c>
      <c r="C1451" t="s">
        <v>342</v>
      </c>
      <c r="D1451" t="str">
        <f>_xlfn.XLOOKUP(C1451,'smile func.'!B:B,'smile func.'!C:C,,0)</f>
        <v>alkene</v>
      </c>
      <c r="E1451">
        <v>355</v>
      </c>
      <c r="F1451">
        <v>11.3887508122734</v>
      </c>
      <c r="G1451">
        <v>11.388546217813101</v>
      </c>
      <c r="H1451">
        <v>11.3879559131713</v>
      </c>
      <c r="I1451">
        <v>11.317716000000001</v>
      </c>
      <c r="J1451">
        <v>11.3887508122734</v>
      </c>
    </row>
    <row r="1452" spans="1:10" x14ac:dyDescent="0.3">
      <c r="A1452">
        <v>1450</v>
      </c>
      <c r="B1452">
        <v>1455</v>
      </c>
      <c r="C1452" t="s">
        <v>342</v>
      </c>
      <c r="D1452" t="str">
        <f>_xlfn.XLOOKUP(C1452,'smile func.'!B:B,'smile func.'!C:C,,0)</f>
        <v>alkene</v>
      </c>
      <c r="E1452">
        <v>384</v>
      </c>
      <c r="F1452">
        <v>12.204975020774899</v>
      </c>
      <c r="G1452">
        <v>12.2045176651635</v>
      </c>
      <c r="H1452">
        <v>12.186292739809099</v>
      </c>
      <c r="I1452">
        <v>12.131898</v>
      </c>
      <c r="J1452">
        <v>12.204975020774899</v>
      </c>
    </row>
    <row r="1453" spans="1:10" x14ac:dyDescent="0.3">
      <c r="A1453">
        <v>1451</v>
      </c>
      <c r="B1453">
        <v>1456</v>
      </c>
      <c r="C1453" t="s">
        <v>343</v>
      </c>
      <c r="D1453" t="str">
        <f>_xlfn.XLOOKUP(C1453,'smile func.'!B:B,'smile func.'!C:C,,0)</f>
        <v>ester</v>
      </c>
      <c r="E1453">
        <v>337</v>
      </c>
      <c r="F1453">
        <v>4.8314081861508402</v>
      </c>
      <c r="G1453">
        <v>4.9918174684361798</v>
      </c>
      <c r="H1453">
        <v>4.7261963202368804</v>
      </c>
      <c r="I1453">
        <v>4.6042576000000004</v>
      </c>
      <c r="J1453">
        <v>4.8314081861508402</v>
      </c>
    </row>
    <row r="1454" spans="1:10" x14ac:dyDescent="0.3">
      <c r="A1454">
        <v>1452</v>
      </c>
      <c r="B1454">
        <v>1457</v>
      </c>
      <c r="C1454" t="s">
        <v>343</v>
      </c>
      <c r="D1454" t="str">
        <f>_xlfn.XLOOKUP(C1454,'smile func.'!B:B,'smile func.'!C:C,,0)</f>
        <v>ester</v>
      </c>
      <c r="E1454">
        <v>377.75</v>
      </c>
      <c r="F1454">
        <v>7.1513236732324703</v>
      </c>
      <c r="G1454">
        <v>7.1383569536786897</v>
      </c>
      <c r="H1454">
        <v>7.2212648733551204</v>
      </c>
      <c r="I1454">
        <v>7.0493459999999999</v>
      </c>
      <c r="J1454">
        <v>7.1513266368028701</v>
      </c>
    </row>
    <row r="1455" spans="1:10" x14ac:dyDescent="0.3">
      <c r="A1455">
        <v>1453</v>
      </c>
      <c r="B1455">
        <v>1458</v>
      </c>
      <c r="C1455" t="s">
        <v>343</v>
      </c>
      <c r="D1455" t="str">
        <f>_xlfn.XLOOKUP(C1455,'smile func.'!B:B,'smile func.'!C:C,,0)</f>
        <v>ester</v>
      </c>
      <c r="E1455">
        <v>418.5</v>
      </c>
      <c r="F1455">
        <v>8.9424091785862192</v>
      </c>
      <c r="G1455">
        <v>8.6638128768883398</v>
      </c>
      <c r="H1455">
        <v>8.8256888075793807</v>
      </c>
      <c r="I1455">
        <v>9.0023680000000006</v>
      </c>
      <c r="J1455">
        <v>8.9424078592971803</v>
      </c>
    </row>
    <row r="1456" spans="1:10" x14ac:dyDescent="0.3">
      <c r="A1456">
        <v>1454</v>
      </c>
      <c r="B1456">
        <v>1459</v>
      </c>
      <c r="C1456" t="s">
        <v>343</v>
      </c>
      <c r="D1456" t="str">
        <f>_xlfn.XLOOKUP(C1456,'smile func.'!B:B,'smile func.'!C:C,,0)</f>
        <v>ester</v>
      </c>
      <c r="E1456">
        <v>459.25</v>
      </c>
      <c r="F1456">
        <v>10.3669859409009</v>
      </c>
      <c r="G1456">
        <v>10.353168631422299</v>
      </c>
      <c r="H1456">
        <v>10.421302997598801</v>
      </c>
      <c r="I1456">
        <v>10.378259999999999</v>
      </c>
      <c r="J1456">
        <v>10.3669859409009</v>
      </c>
    </row>
    <row r="1457" spans="1:10" x14ac:dyDescent="0.3">
      <c r="A1457">
        <v>1455</v>
      </c>
      <c r="B1457">
        <v>1460</v>
      </c>
      <c r="C1457" t="s">
        <v>343</v>
      </c>
      <c r="D1457" t="str">
        <f>_xlfn.XLOOKUP(C1457,'smile func.'!B:B,'smile func.'!C:C,,0)</f>
        <v>ester</v>
      </c>
      <c r="E1457">
        <v>500</v>
      </c>
      <c r="F1457">
        <v>11.5271098374074</v>
      </c>
      <c r="G1457">
        <v>11.5271098374074</v>
      </c>
      <c r="H1457">
        <v>11.4399703848134</v>
      </c>
      <c r="I1457">
        <v>11.349269</v>
      </c>
      <c r="J1457">
        <v>11.5271098374074</v>
      </c>
    </row>
    <row r="1458" spans="1:10" x14ac:dyDescent="0.3">
      <c r="A1458">
        <v>1456</v>
      </c>
      <c r="B1458">
        <v>1461</v>
      </c>
      <c r="C1458" t="s">
        <v>344</v>
      </c>
      <c r="D1458" t="str">
        <f>_xlfn.XLOOKUP(C1458,'smile func.'!B:B,'smile func.'!C:C,,0)</f>
        <v>alkane</v>
      </c>
      <c r="E1458">
        <v>305</v>
      </c>
      <c r="F1458">
        <v>7.5673677035875002</v>
      </c>
      <c r="G1458">
        <v>7.5720070944227498</v>
      </c>
      <c r="H1458">
        <v>7.4881292048457899</v>
      </c>
      <c r="I1458">
        <v>7.5763920000000002</v>
      </c>
      <c r="J1458">
        <v>7.5673786969909598</v>
      </c>
    </row>
    <row r="1459" spans="1:10" x14ac:dyDescent="0.3">
      <c r="A1459">
        <v>1457</v>
      </c>
      <c r="B1459">
        <v>1462</v>
      </c>
      <c r="C1459" t="s">
        <v>344</v>
      </c>
      <c r="D1459" t="str">
        <f>_xlfn.XLOOKUP(C1459,'smile func.'!B:B,'smile func.'!C:C,,0)</f>
        <v>alkane</v>
      </c>
      <c r="E1459">
        <v>338</v>
      </c>
      <c r="F1459">
        <v>9.1339523076301301</v>
      </c>
      <c r="G1459">
        <v>9.1339523076301301</v>
      </c>
      <c r="H1459">
        <v>9.1402683241692504</v>
      </c>
      <c r="I1459">
        <v>9.2739670000000007</v>
      </c>
      <c r="J1459">
        <v>9.1339557503820608</v>
      </c>
    </row>
    <row r="1460" spans="1:10" x14ac:dyDescent="0.3">
      <c r="A1460">
        <v>1458</v>
      </c>
      <c r="B1460">
        <v>1463</v>
      </c>
      <c r="C1460" t="s">
        <v>344</v>
      </c>
      <c r="D1460" t="str">
        <f>_xlfn.XLOOKUP(C1460,'smile func.'!B:B,'smile func.'!C:C,,0)</f>
        <v>alkane</v>
      </c>
      <c r="E1460">
        <v>371</v>
      </c>
      <c r="F1460">
        <v>10.3689846145208</v>
      </c>
      <c r="G1460">
        <v>10.3689846145208</v>
      </c>
      <c r="H1460">
        <v>10.363999322285901</v>
      </c>
      <c r="I1460">
        <v>10.413258000000001</v>
      </c>
      <c r="J1460">
        <v>10.3689831343961</v>
      </c>
    </row>
    <row r="1461" spans="1:10" x14ac:dyDescent="0.3">
      <c r="A1461">
        <v>1459</v>
      </c>
      <c r="B1461">
        <v>1464</v>
      </c>
      <c r="C1461" t="s">
        <v>344</v>
      </c>
      <c r="D1461" t="str">
        <f>_xlfn.XLOOKUP(C1461,'smile func.'!B:B,'smile func.'!C:C,,0)</f>
        <v>alkane</v>
      </c>
      <c r="E1461">
        <v>404</v>
      </c>
      <c r="F1461">
        <v>11.367647101911</v>
      </c>
      <c r="G1461">
        <v>11.367647101911</v>
      </c>
      <c r="H1461">
        <v>11.3846659126266</v>
      </c>
      <c r="I1461">
        <v>11.347049999999999</v>
      </c>
      <c r="J1461">
        <v>11.3676422217646</v>
      </c>
    </row>
    <row r="1462" spans="1:10" x14ac:dyDescent="0.3">
      <c r="A1462">
        <v>1460</v>
      </c>
      <c r="B1462">
        <v>1465</v>
      </c>
      <c r="C1462" t="s">
        <v>344</v>
      </c>
      <c r="D1462" t="str">
        <f>_xlfn.XLOOKUP(C1462,'smile func.'!B:B,'smile func.'!C:C,,0)</f>
        <v>alkane</v>
      </c>
      <c r="E1462">
        <v>437</v>
      </c>
      <c r="F1462">
        <v>12.1918707268749</v>
      </c>
      <c r="G1462">
        <v>12.1918707268749</v>
      </c>
      <c r="H1462">
        <v>12.122770871061601</v>
      </c>
      <c r="I1462">
        <v>12.268549</v>
      </c>
      <c r="J1462">
        <v>12.191863265414099</v>
      </c>
    </row>
    <row r="1463" spans="1:10" x14ac:dyDescent="0.3">
      <c r="A1463">
        <v>1461</v>
      </c>
      <c r="B1463">
        <v>1466</v>
      </c>
      <c r="C1463" t="s">
        <v>345</v>
      </c>
      <c r="D1463" t="str">
        <f>_xlfn.XLOOKUP(C1463,'smile func.'!B:B,'smile func.'!C:C,,0)</f>
        <v>alcohol</v>
      </c>
      <c r="E1463">
        <v>338</v>
      </c>
      <c r="F1463">
        <v>7.5651842132424898</v>
      </c>
      <c r="G1463">
        <v>7.5689773180183</v>
      </c>
      <c r="H1463">
        <v>7.6573028013812996</v>
      </c>
      <c r="I1463">
        <v>7.5964499999999999</v>
      </c>
      <c r="J1463">
        <v>7.5651842132424898</v>
      </c>
    </row>
    <row r="1464" spans="1:10" x14ac:dyDescent="0.3">
      <c r="A1464">
        <v>1462</v>
      </c>
      <c r="B1464">
        <v>1467</v>
      </c>
      <c r="C1464" t="s">
        <v>345</v>
      </c>
      <c r="D1464" t="str">
        <f>_xlfn.XLOOKUP(C1464,'smile func.'!B:B,'smile func.'!C:C,,0)</f>
        <v>alcohol</v>
      </c>
      <c r="E1464">
        <v>368.25</v>
      </c>
      <c r="F1464">
        <v>9.2063336640160003</v>
      </c>
      <c r="G1464">
        <v>9.1947066973226903</v>
      </c>
      <c r="H1464">
        <v>9.2230353890755801</v>
      </c>
      <c r="I1464">
        <v>9.2717200000000002</v>
      </c>
      <c r="J1464">
        <v>9.2063336640160003</v>
      </c>
    </row>
    <row r="1465" spans="1:10" x14ac:dyDescent="0.3">
      <c r="A1465">
        <v>1463</v>
      </c>
      <c r="B1465">
        <v>1468</v>
      </c>
      <c r="C1465" t="s">
        <v>345</v>
      </c>
      <c r="D1465" t="str">
        <f>_xlfn.XLOOKUP(C1465,'smile func.'!B:B,'smile func.'!C:C,,0)</f>
        <v>alcohol</v>
      </c>
      <c r="E1465">
        <v>398.5</v>
      </c>
      <c r="F1465">
        <v>10.449768146746999</v>
      </c>
      <c r="G1465">
        <v>10.4147994498462</v>
      </c>
      <c r="H1465">
        <v>10.398493768202499</v>
      </c>
      <c r="I1465">
        <v>10.256424000000001</v>
      </c>
      <c r="J1465">
        <v>10.449768146746999</v>
      </c>
    </row>
    <row r="1466" spans="1:10" x14ac:dyDescent="0.3">
      <c r="A1466">
        <v>1464</v>
      </c>
      <c r="B1466">
        <v>1469</v>
      </c>
      <c r="C1466" t="s">
        <v>345</v>
      </c>
      <c r="D1466" t="str">
        <f>_xlfn.XLOOKUP(C1466,'smile func.'!B:B,'smile func.'!C:C,,0)</f>
        <v>alcohol</v>
      </c>
      <c r="E1466">
        <v>428.75</v>
      </c>
      <c r="F1466">
        <v>11.424435976369001</v>
      </c>
      <c r="G1466">
        <v>11.134198338744801</v>
      </c>
      <c r="H1466">
        <v>11.389664191239</v>
      </c>
      <c r="I1466">
        <v>11.448358000000001</v>
      </c>
      <c r="J1466">
        <v>11.424435976369001</v>
      </c>
    </row>
    <row r="1467" spans="1:10" x14ac:dyDescent="0.3">
      <c r="A1467">
        <v>1465</v>
      </c>
      <c r="B1467">
        <v>1470</v>
      </c>
      <c r="C1467" t="s">
        <v>345</v>
      </c>
      <c r="D1467" t="str">
        <f>_xlfn.XLOOKUP(C1467,'smile func.'!B:B,'smile func.'!C:C,,0)</f>
        <v>alcohol</v>
      </c>
      <c r="E1467">
        <v>459</v>
      </c>
      <c r="F1467">
        <v>12.208978370904299</v>
      </c>
      <c r="G1467">
        <v>12.174274886273</v>
      </c>
      <c r="H1467">
        <v>12.0004405959597</v>
      </c>
      <c r="I1467">
        <v>12.203217499999999</v>
      </c>
      <c r="J1467">
        <v>12.208978370904299</v>
      </c>
    </row>
    <row r="1468" spans="1:10" x14ac:dyDescent="0.3">
      <c r="A1468">
        <v>1466</v>
      </c>
      <c r="B1468">
        <v>1471</v>
      </c>
      <c r="C1468" t="s">
        <v>346</v>
      </c>
      <c r="D1468" t="str">
        <f>_xlfn.XLOOKUP(C1468,'smile func.'!B:B,'smile func.'!C:C,,0)</f>
        <v>ester</v>
      </c>
      <c r="E1468">
        <v>281</v>
      </c>
      <c r="F1468">
        <v>4.8805006052345297</v>
      </c>
      <c r="G1468">
        <v>4.8755957215246104</v>
      </c>
      <c r="H1468">
        <v>5.0592063772904297</v>
      </c>
      <c r="I1468">
        <v>4.9251113000000002</v>
      </c>
      <c r="J1468">
        <v>4.8805148730892496</v>
      </c>
    </row>
    <row r="1469" spans="1:10" x14ac:dyDescent="0.3">
      <c r="A1469">
        <v>1467</v>
      </c>
      <c r="B1469">
        <v>1472</v>
      </c>
      <c r="C1469" t="s">
        <v>346</v>
      </c>
      <c r="D1469" t="str">
        <f>_xlfn.XLOOKUP(C1469,'smile func.'!B:B,'smile func.'!C:C,,0)</f>
        <v>ester</v>
      </c>
      <c r="E1469">
        <v>318</v>
      </c>
      <c r="F1469">
        <v>7.1926280064348296</v>
      </c>
      <c r="G1469">
        <v>7.1989901327210903</v>
      </c>
      <c r="H1469">
        <v>7.1652920725121501</v>
      </c>
      <c r="I1469">
        <v>7.0102476999999999</v>
      </c>
      <c r="J1469">
        <v>7.1926325390225596</v>
      </c>
    </row>
    <row r="1470" spans="1:10" x14ac:dyDescent="0.3">
      <c r="A1470">
        <v>1468</v>
      </c>
      <c r="B1470">
        <v>1473</v>
      </c>
      <c r="C1470" t="s">
        <v>346</v>
      </c>
      <c r="D1470" t="str">
        <f>_xlfn.XLOOKUP(C1470,'smile func.'!B:B,'smile func.'!C:C,,0)</f>
        <v>ester</v>
      </c>
      <c r="E1470">
        <v>355</v>
      </c>
      <c r="F1470">
        <v>8.9671341497872703</v>
      </c>
      <c r="G1470">
        <v>8.9686521476112002</v>
      </c>
      <c r="H1470">
        <v>8.8988945150360106</v>
      </c>
      <c r="I1470">
        <v>8.7408959999999993</v>
      </c>
      <c r="J1470">
        <v>8.9671318301375695</v>
      </c>
    </row>
    <row r="1471" spans="1:10" x14ac:dyDescent="0.3">
      <c r="A1471">
        <v>1469</v>
      </c>
      <c r="B1471">
        <v>1474</v>
      </c>
      <c r="C1471" t="s">
        <v>346</v>
      </c>
      <c r="D1471" t="str">
        <f>_xlfn.XLOOKUP(C1471,'smile func.'!B:B,'smile func.'!C:C,,0)</f>
        <v>ester</v>
      </c>
      <c r="E1471">
        <v>392</v>
      </c>
      <c r="F1471">
        <v>10.372002504974001</v>
      </c>
      <c r="G1471">
        <v>10.376067296059601</v>
      </c>
      <c r="H1471">
        <v>10.3170583470861</v>
      </c>
      <c r="I1471">
        <v>10.686464000000001</v>
      </c>
      <c r="J1471">
        <v>10.3719958015497</v>
      </c>
    </row>
    <row r="1472" spans="1:10" x14ac:dyDescent="0.3">
      <c r="A1472">
        <v>1470</v>
      </c>
      <c r="B1472">
        <v>1475</v>
      </c>
      <c r="C1472" t="s">
        <v>346</v>
      </c>
      <c r="D1472" t="str">
        <f>_xlfn.XLOOKUP(C1472,'smile func.'!B:B,'smile func.'!C:C,,0)</f>
        <v>ester</v>
      </c>
      <c r="E1472">
        <v>429</v>
      </c>
      <c r="F1472">
        <v>11.5118344718364</v>
      </c>
      <c r="G1472">
        <v>11.5212220047025</v>
      </c>
      <c r="H1472">
        <v>11.3501264053785</v>
      </c>
      <c r="I1472">
        <v>11.575377</v>
      </c>
      <c r="J1472">
        <v>11.511824449583701</v>
      </c>
    </row>
    <row r="1473" spans="1:10" x14ac:dyDescent="0.3">
      <c r="A1473">
        <v>1471</v>
      </c>
      <c r="B1473">
        <v>1476</v>
      </c>
      <c r="C1473" t="s">
        <v>347</v>
      </c>
      <c r="D1473" t="str">
        <f>_xlfn.XLOOKUP(C1473,'smile func.'!B:B,'smile func.'!C:C,,0)</f>
        <v>alcohol</v>
      </c>
      <c r="E1473">
        <v>336</v>
      </c>
      <c r="F1473">
        <v>7.6100218029634803</v>
      </c>
      <c r="G1473">
        <v>7.6082244696624901</v>
      </c>
      <c r="H1473">
        <v>7.6830349113431797</v>
      </c>
      <c r="I1473">
        <v>7.6840706000000001</v>
      </c>
      <c r="J1473">
        <v>7.6100218029634803</v>
      </c>
    </row>
    <row r="1474" spans="1:10" x14ac:dyDescent="0.3">
      <c r="A1474">
        <v>1472</v>
      </c>
      <c r="B1474">
        <v>1477</v>
      </c>
      <c r="C1474" t="s">
        <v>347</v>
      </c>
      <c r="D1474" t="str">
        <f>_xlfn.XLOOKUP(C1474,'smile func.'!B:B,'smile func.'!C:C,,0)</f>
        <v>alcohol</v>
      </c>
      <c r="E1474">
        <v>360.75</v>
      </c>
      <c r="F1474">
        <v>8.8183318820201606</v>
      </c>
      <c r="G1474">
        <v>8.8183318820201606</v>
      </c>
      <c r="H1474">
        <v>8.85520136736125</v>
      </c>
      <c r="I1474">
        <v>8.9755099999999999</v>
      </c>
      <c r="J1474">
        <v>8.8183318820201606</v>
      </c>
    </row>
    <row r="1475" spans="1:10" x14ac:dyDescent="0.3">
      <c r="A1475">
        <v>1473</v>
      </c>
      <c r="B1475">
        <v>1478</v>
      </c>
      <c r="C1475" t="s">
        <v>347</v>
      </c>
      <c r="D1475" t="str">
        <f>_xlfn.XLOOKUP(C1475,'smile func.'!B:B,'smile func.'!C:C,,0)</f>
        <v>alcohol</v>
      </c>
      <c r="E1475">
        <v>385.5</v>
      </c>
      <c r="F1475">
        <v>9.8714893050112007</v>
      </c>
      <c r="G1475">
        <v>9.9267607136946001</v>
      </c>
      <c r="H1475">
        <v>9.9056986068668298</v>
      </c>
      <c r="I1475">
        <v>9.919079</v>
      </c>
      <c r="J1475">
        <v>9.8714893050112007</v>
      </c>
    </row>
    <row r="1476" spans="1:10" x14ac:dyDescent="0.3">
      <c r="A1476">
        <v>1474</v>
      </c>
      <c r="B1476">
        <v>1479</v>
      </c>
      <c r="C1476" t="s">
        <v>347</v>
      </c>
      <c r="D1476" t="str">
        <f>_xlfn.XLOOKUP(C1476,'smile func.'!B:B,'smile func.'!C:C,,0)</f>
        <v>alcohol</v>
      </c>
      <c r="E1476">
        <v>410.25</v>
      </c>
      <c r="F1476">
        <v>10.7975747171843</v>
      </c>
      <c r="G1476">
        <v>10.815593820799901</v>
      </c>
      <c r="H1476">
        <v>10.802798582388499</v>
      </c>
      <c r="I1476">
        <v>10.918828</v>
      </c>
      <c r="J1476">
        <v>10.7975747171843</v>
      </c>
    </row>
    <row r="1477" spans="1:10" x14ac:dyDescent="0.3">
      <c r="A1477">
        <v>1475</v>
      </c>
      <c r="B1477">
        <v>1480</v>
      </c>
      <c r="C1477" t="s">
        <v>347</v>
      </c>
      <c r="D1477" t="str">
        <f>_xlfn.XLOOKUP(C1477,'smile func.'!B:B,'smile func.'!C:C,,0)</f>
        <v>alcohol</v>
      </c>
      <c r="E1477">
        <v>435</v>
      </c>
      <c r="F1477">
        <v>11.618277996248001</v>
      </c>
      <c r="G1477">
        <v>11.619421530515501</v>
      </c>
      <c r="H1477">
        <v>11.5485722888313</v>
      </c>
      <c r="I1477">
        <v>11.414831</v>
      </c>
      <c r="J1477">
        <v>11.618277996248001</v>
      </c>
    </row>
    <row r="1478" spans="1:10" x14ac:dyDescent="0.3">
      <c r="A1478">
        <v>1476</v>
      </c>
      <c r="B1478">
        <v>1481</v>
      </c>
      <c r="C1478" t="s">
        <v>348</v>
      </c>
      <c r="D1478" t="str">
        <f>_xlfn.XLOOKUP(C1478,'smile func.'!B:B,'smile func.'!C:C,,0)</f>
        <v>alkane</v>
      </c>
      <c r="E1478">
        <v>248</v>
      </c>
      <c r="F1478">
        <v>12.214929576210601</v>
      </c>
      <c r="G1478">
        <v>12.3158301692848</v>
      </c>
      <c r="H1478">
        <v>11.8743111680862</v>
      </c>
      <c r="I1478">
        <v>11.531136999999999</v>
      </c>
      <c r="J1478">
        <v>12.2149310364707</v>
      </c>
    </row>
    <row r="1479" spans="1:10" x14ac:dyDescent="0.3">
      <c r="A1479">
        <v>1477</v>
      </c>
      <c r="B1479">
        <v>1482</v>
      </c>
      <c r="C1479" t="s">
        <v>348</v>
      </c>
      <c r="D1479" t="str">
        <f>_xlfn.XLOOKUP(C1479,'smile func.'!B:B,'smile func.'!C:C,,0)</f>
        <v>alkane</v>
      </c>
      <c r="E1479">
        <v>253.5</v>
      </c>
      <c r="F1479">
        <v>12.416730762358901</v>
      </c>
      <c r="G1479">
        <v>12.3158301692848</v>
      </c>
      <c r="H1479">
        <v>12.0064528554653</v>
      </c>
      <c r="I1479">
        <v>11.623945000000001</v>
      </c>
      <c r="J1479">
        <v>12.4167314403375</v>
      </c>
    </row>
    <row r="1480" spans="1:10" x14ac:dyDescent="0.3">
      <c r="A1480">
        <v>1478</v>
      </c>
      <c r="B1480">
        <v>1483</v>
      </c>
      <c r="C1480" t="s">
        <v>348</v>
      </c>
      <c r="D1480" t="str">
        <f>_xlfn.XLOOKUP(C1480,'smile func.'!B:B,'smile func.'!C:C,,0)</f>
        <v>alkane</v>
      </c>
      <c r="E1480">
        <v>259</v>
      </c>
      <c r="F1480">
        <v>12.609000353987801</v>
      </c>
      <c r="G1480">
        <v>12.789640854187001</v>
      </c>
      <c r="H1480">
        <v>12.466068944200099</v>
      </c>
      <c r="I1480">
        <v>11.793623</v>
      </c>
      <c r="J1480">
        <v>12.609000304070699</v>
      </c>
    </row>
    <row r="1481" spans="1:10" x14ac:dyDescent="0.3">
      <c r="A1481">
        <v>1479</v>
      </c>
      <c r="B1481">
        <v>1484</v>
      </c>
      <c r="C1481" t="s">
        <v>348</v>
      </c>
      <c r="D1481" t="str">
        <f>_xlfn.XLOOKUP(C1481,'smile func.'!B:B,'smile func.'!C:C,,0)</f>
        <v>alkane</v>
      </c>
      <c r="E1481">
        <v>264.5</v>
      </c>
      <c r="F1481">
        <v>12.792398073860699</v>
      </c>
      <c r="G1481">
        <v>12.789640854187001</v>
      </c>
      <c r="H1481">
        <v>12.664145929591699</v>
      </c>
      <c r="I1481">
        <v>11.920909</v>
      </c>
      <c r="J1481">
        <v>12.792397409300699</v>
      </c>
    </row>
    <row r="1482" spans="1:10" x14ac:dyDescent="0.3">
      <c r="A1482">
        <v>1480</v>
      </c>
      <c r="B1482">
        <v>1485</v>
      </c>
      <c r="C1482" t="s">
        <v>348</v>
      </c>
      <c r="D1482" t="str">
        <f>_xlfn.XLOOKUP(C1482,'smile func.'!B:B,'smile func.'!C:C,,0)</f>
        <v>alkane</v>
      </c>
      <c r="E1482">
        <v>270</v>
      </c>
      <c r="F1482">
        <v>12.967524134712599</v>
      </c>
      <c r="G1482">
        <v>12.789640854187001</v>
      </c>
      <c r="H1482">
        <v>12.730854580432901</v>
      </c>
      <c r="I1482">
        <v>12.024851</v>
      </c>
      <c r="J1482">
        <v>12.9675227743798</v>
      </c>
    </row>
    <row r="1483" spans="1:10" x14ac:dyDescent="0.3">
      <c r="A1483">
        <v>1481</v>
      </c>
      <c r="B1483">
        <v>1486</v>
      </c>
      <c r="C1483" t="s">
        <v>349</v>
      </c>
      <c r="D1483" t="str">
        <f>_xlfn.XLOOKUP(C1483,'smile func.'!B:B,'smile func.'!C:C,,0)</f>
        <v>alkene</v>
      </c>
      <c r="E1483">
        <v>365</v>
      </c>
      <c r="F1483">
        <v>7.3475051374040401</v>
      </c>
      <c r="G1483">
        <v>7.5036245678245104</v>
      </c>
      <c r="H1483">
        <v>7.30226358469658</v>
      </c>
      <c r="I1483">
        <v>7.0989522999999997</v>
      </c>
      <c r="J1483">
        <v>7.3475100537654896</v>
      </c>
    </row>
    <row r="1484" spans="1:10" x14ac:dyDescent="0.3">
      <c r="A1484">
        <v>1482</v>
      </c>
      <c r="B1484">
        <v>1487</v>
      </c>
      <c r="C1484" t="s">
        <v>349</v>
      </c>
      <c r="D1484" t="str">
        <f>_xlfn.XLOOKUP(C1484,'smile func.'!B:B,'smile func.'!C:C,,0)</f>
        <v>alkene</v>
      </c>
      <c r="E1484">
        <v>400.75</v>
      </c>
      <c r="F1484">
        <v>8.9165908803830902</v>
      </c>
      <c r="G1484">
        <v>8.8608837520532795</v>
      </c>
      <c r="H1484">
        <v>8.9432985519835402</v>
      </c>
      <c r="I1484">
        <v>9.0203720000000001</v>
      </c>
      <c r="J1484">
        <v>8.9165929958599808</v>
      </c>
    </row>
    <row r="1485" spans="1:10" x14ac:dyDescent="0.3">
      <c r="A1485">
        <v>1483</v>
      </c>
      <c r="B1485">
        <v>1488</v>
      </c>
      <c r="C1485" t="s">
        <v>349</v>
      </c>
      <c r="D1485" t="str">
        <f>_xlfn.XLOOKUP(C1485,'smile func.'!B:B,'smile func.'!C:C,,0)</f>
        <v>alkene</v>
      </c>
      <c r="E1485">
        <v>436.5</v>
      </c>
      <c r="F1485">
        <v>10.161241601317601</v>
      </c>
      <c r="G1485">
        <v>10.170149204485099</v>
      </c>
      <c r="H1485">
        <v>10.0587018390646</v>
      </c>
      <c r="I1485">
        <v>10.247572999999999</v>
      </c>
      <c r="J1485">
        <v>10.161240776630001</v>
      </c>
    </row>
    <row r="1486" spans="1:10" x14ac:dyDescent="0.3">
      <c r="A1486">
        <v>1484</v>
      </c>
      <c r="B1486">
        <v>1489</v>
      </c>
      <c r="C1486" t="s">
        <v>349</v>
      </c>
      <c r="D1486" t="str">
        <f>_xlfn.XLOOKUP(C1486,'smile func.'!B:B,'smile func.'!C:C,,0)</f>
        <v>alkene</v>
      </c>
      <c r="E1486">
        <v>472.25</v>
      </c>
      <c r="F1486">
        <v>11.1726528345131</v>
      </c>
      <c r="G1486">
        <v>11.1726528345131</v>
      </c>
      <c r="H1486">
        <v>11.032481700638501</v>
      </c>
      <c r="I1486">
        <v>11.117621</v>
      </c>
      <c r="J1486">
        <v>11.172649864324701</v>
      </c>
    </row>
    <row r="1487" spans="1:10" x14ac:dyDescent="0.3">
      <c r="A1487">
        <v>1485</v>
      </c>
      <c r="B1487">
        <v>1490</v>
      </c>
      <c r="C1487" t="s">
        <v>349</v>
      </c>
      <c r="D1487" t="str">
        <f>_xlfn.XLOOKUP(C1487,'smile func.'!B:B,'smile func.'!C:C,,0)</f>
        <v>alkene</v>
      </c>
      <c r="E1487">
        <v>508</v>
      </c>
      <c r="F1487">
        <v>12.0107693081268</v>
      </c>
      <c r="G1487">
        <v>12.0257488373801</v>
      </c>
      <c r="H1487">
        <v>11.910041097797899</v>
      </c>
      <c r="I1487">
        <v>12.13532</v>
      </c>
      <c r="J1487">
        <v>12.010766098059801</v>
      </c>
    </row>
    <row r="1488" spans="1:10" x14ac:dyDescent="0.3">
      <c r="A1488">
        <v>1486</v>
      </c>
      <c r="B1488">
        <v>1491</v>
      </c>
      <c r="C1488" t="s">
        <v>350</v>
      </c>
      <c r="D1488" t="str">
        <f>_xlfn.XLOOKUP(C1488,'smile func.'!B:B,'smile func.'!C:C,,0)</f>
        <v>ester</v>
      </c>
      <c r="E1488">
        <v>283</v>
      </c>
      <c r="F1488">
        <v>3.9414305412810702</v>
      </c>
      <c r="G1488">
        <v>2.6729069330416899</v>
      </c>
      <c r="H1488">
        <v>4.23254539141828</v>
      </c>
      <c r="I1488">
        <v>4.4824324000000004</v>
      </c>
      <c r="J1488">
        <v>3.9414305412810702</v>
      </c>
    </row>
    <row r="1489" spans="1:10" x14ac:dyDescent="0.3">
      <c r="A1489">
        <v>1487</v>
      </c>
      <c r="B1489">
        <v>1492</v>
      </c>
      <c r="C1489" t="s">
        <v>350</v>
      </c>
      <c r="D1489" t="str">
        <f>_xlfn.XLOOKUP(C1489,'smile func.'!B:B,'smile func.'!C:C,,0)</f>
        <v>ester</v>
      </c>
      <c r="E1489">
        <v>323.5</v>
      </c>
      <c r="F1489">
        <v>6.6858185494175002</v>
      </c>
      <c r="G1489">
        <v>6.6858185494175002</v>
      </c>
      <c r="H1489">
        <v>6.8623890884568599</v>
      </c>
      <c r="I1489">
        <v>6.5084643</v>
      </c>
      <c r="J1489">
        <v>6.6858185494175002</v>
      </c>
    </row>
    <row r="1490" spans="1:10" x14ac:dyDescent="0.3">
      <c r="A1490">
        <v>1488</v>
      </c>
      <c r="B1490">
        <v>1493</v>
      </c>
      <c r="C1490" t="s">
        <v>350</v>
      </c>
      <c r="D1490" t="str">
        <f>_xlfn.XLOOKUP(C1490,'smile func.'!B:B,'smile func.'!C:C,,0)</f>
        <v>ester</v>
      </c>
      <c r="E1490">
        <v>364</v>
      </c>
      <c r="F1490">
        <v>8.7189271925700407</v>
      </c>
      <c r="G1490">
        <v>8.7189271925700407</v>
      </c>
      <c r="H1490">
        <v>8.93122371495053</v>
      </c>
      <c r="I1490">
        <v>8.6757144999999998</v>
      </c>
      <c r="J1490">
        <v>8.7189271925700407</v>
      </c>
    </row>
    <row r="1491" spans="1:10" x14ac:dyDescent="0.3">
      <c r="A1491">
        <v>1489</v>
      </c>
      <c r="B1491">
        <v>1494</v>
      </c>
      <c r="C1491" t="s">
        <v>350</v>
      </c>
      <c r="D1491" t="str">
        <f>_xlfn.XLOOKUP(C1491,'smile func.'!B:B,'smile func.'!C:C,,0)</f>
        <v>ester</v>
      </c>
      <c r="E1491">
        <v>404.5</v>
      </c>
      <c r="F1491">
        <v>10.285553478478899</v>
      </c>
      <c r="G1491">
        <v>10.1312125926639</v>
      </c>
      <c r="H1491">
        <v>10.389195659929101</v>
      </c>
      <c r="I1491">
        <v>10.2277565</v>
      </c>
      <c r="J1491">
        <v>10.285553478478899</v>
      </c>
    </row>
    <row r="1492" spans="1:10" x14ac:dyDescent="0.3">
      <c r="A1492">
        <v>1490</v>
      </c>
      <c r="B1492">
        <v>1495</v>
      </c>
      <c r="C1492" t="s">
        <v>350</v>
      </c>
      <c r="D1492" t="str">
        <f>_xlfn.XLOOKUP(C1492,'smile func.'!B:B,'smile func.'!C:C,,0)</f>
        <v>ester</v>
      </c>
      <c r="E1492">
        <v>445</v>
      </c>
      <c r="F1492">
        <v>11.529721370829501</v>
      </c>
      <c r="G1492">
        <v>11.5387894628143</v>
      </c>
      <c r="H1492">
        <v>11.3241124952073</v>
      </c>
      <c r="I1492">
        <v>11.307874999999999</v>
      </c>
      <c r="J1492">
        <v>11.529721370829501</v>
      </c>
    </row>
    <row r="1493" spans="1:10" x14ac:dyDescent="0.3">
      <c r="A1493">
        <v>1491</v>
      </c>
      <c r="B1493">
        <v>1496</v>
      </c>
      <c r="C1493" t="s">
        <v>351</v>
      </c>
      <c r="D1493" t="str">
        <f>_xlfn.XLOOKUP(C1493,'smile func.'!B:B,'smile func.'!C:C,,0)</f>
        <v>ester</v>
      </c>
      <c r="E1493">
        <v>267</v>
      </c>
      <c r="F1493">
        <v>4.8893372883462698</v>
      </c>
      <c r="G1493">
        <v>4.88657498448796</v>
      </c>
      <c r="H1493">
        <v>4.9383683795050297</v>
      </c>
      <c r="I1493">
        <v>4.905405</v>
      </c>
      <c r="J1493">
        <v>4.88935207884977</v>
      </c>
    </row>
    <row r="1494" spans="1:10" x14ac:dyDescent="0.3">
      <c r="A1494">
        <v>1492</v>
      </c>
      <c r="B1494">
        <v>1497</v>
      </c>
      <c r="C1494" t="s">
        <v>351</v>
      </c>
      <c r="D1494" t="str">
        <f>_xlfn.XLOOKUP(C1494,'smile func.'!B:B,'smile func.'!C:C,,0)</f>
        <v>ester</v>
      </c>
      <c r="E1494">
        <v>304.75</v>
      </c>
      <c r="F1494">
        <v>7.3659496018588602</v>
      </c>
      <c r="G1494">
        <v>7.2882160892309003</v>
      </c>
      <c r="H1494">
        <v>7.2675051140964904</v>
      </c>
      <c r="I1494">
        <v>7.2240919999999997</v>
      </c>
      <c r="J1494">
        <v>7.3659540700213899</v>
      </c>
    </row>
    <row r="1495" spans="1:10" x14ac:dyDescent="0.3">
      <c r="A1495">
        <v>1493</v>
      </c>
      <c r="B1495">
        <v>1498</v>
      </c>
      <c r="C1495" t="s">
        <v>351</v>
      </c>
      <c r="D1495" t="str">
        <f>_xlfn.XLOOKUP(C1495,'smile func.'!B:B,'smile func.'!C:C,,0)</f>
        <v>ester</v>
      </c>
      <c r="E1495">
        <v>342.5</v>
      </c>
      <c r="F1495">
        <v>9.2200261176420604</v>
      </c>
      <c r="G1495">
        <v>9.1954009108085604</v>
      </c>
      <c r="H1495">
        <v>9.1670689937739898</v>
      </c>
      <c r="I1495">
        <v>9.4085245000000004</v>
      </c>
      <c r="J1495">
        <v>9.2200238285626099</v>
      </c>
    </row>
    <row r="1496" spans="1:10" x14ac:dyDescent="0.3">
      <c r="A1496">
        <v>1494</v>
      </c>
      <c r="B1496">
        <v>1499</v>
      </c>
      <c r="C1496" t="s">
        <v>351</v>
      </c>
      <c r="D1496" t="str">
        <f>_xlfn.XLOOKUP(C1496,'smile func.'!B:B,'smile func.'!C:C,,0)</f>
        <v>ester</v>
      </c>
      <c r="E1496">
        <v>380.25</v>
      </c>
      <c r="F1496">
        <v>10.660085920052801</v>
      </c>
      <c r="G1496">
        <v>10.527288886264699</v>
      </c>
      <c r="H1496">
        <v>10.5968205868762</v>
      </c>
      <c r="I1496">
        <v>10.883864000000001</v>
      </c>
      <c r="J1496">
        <v>10.6600790383493</v>
      </c>
    </row>
    <row r="1497" spans="1:10" x14ac:dyDescent="0.3">
      <c r="A1497">
        <v>1495</v>
      </c>
      <c r="B1497">
        <v>1500</v>
      </c>
      <c r="C1497" t="s">
        <v>351</v>
      </c>
      <c r="D1497" t="str">
        <f>_xlfn.XLOOKUP(C1497,'smile func.'!B:B,'smile func.'!C:C,,0)</f>
        <v>ester</v>
      </c>
      <c r="E1497">
        <v>418</v>
      </c>
      <c r="F1497">
        <v>11.8108763020639</v>
      </c>
      <c r="G1497">
        <v>11.8108763020639</v>
      </c>
      <c r="H1497">
        <v>11.7468144111416</v>
      </c>
      <c r="I1497">
        <v>11.717066000000001</v>
      </c>
      <c r="J1497">
        <v>11.810866214187801</v>
      </c>
    </row>
    <row r="1498" spans="1:10" x14ac:dyDescent="0.3">
      <c r="A1498">
        <v>1496</v>
      </c>
      <c r="B1498">
        <v>1501</v>
      </c>
      <c r="C1498" t="s">
        <v>352</v>
      </c>
      <c r="D1498" t="str">
        <f>_xlfn.XLOOKUP(C1498,'smile func.'!B:B,'smile func.'!C:C,,0)</f>
        <v>alkene</v>
      </c>
      <c r="E1498">
        <v>287</v>
      </c>
      <c r="F1498">
        <v>7.6017666407289299</v>
      </c>
      <c r="G1498">
        <v>7.6017666407289299</v>
      </c>
      <c r="H1498">
        <v>7.6105607031947704</v>
      </c>
      <c r="I1498">
        <v>7.5488900000000001</v>
      </c>
      <c r="J1498">
        <v>7.6017666407289299</v>
      </c>
    </row>
    <row r="1499" spans="1:10" x14ac:dyDescent="0.3">
      <c r="A1499">
        <v>1497</v>
      </c>
      <c r="B1499">
        <v>1502</v>
      </c>
      <c r="C1499" t="s">
        <v>352</v>
      </c>
      <c r="D1499" t="str">
        <f>_xlfn.XLOOKUP(C1499,'smile func.'!B:B,'smile func.'!C:C,,0)</f>
        <v>alkene</v>
      </c>
      <c r="E1499">
        <v>317.5</v>
      </c>
      <c r="F1499">
        <v>9.1549071917830709</v>
      </c>
      <c r="G1499">
        <v>9.1471250115916494</v>
      </c>
      <c r="H1499">
        <v>9.1538407684088305</v>
      </c>
      <c r="I1499">
        <v>9.2996569999999998</v>
      </c>
      <c r="J1499">
        <v>9.1549071917830709</v>
      </c>
    </row>
    <row r="1500" spans="1:10" x14ac:dyDescent="0.3">
      <c r="A1500">
        <v>1498</v>
      </c>
      <c r="B1500">
        <v>1503</v>
      </c>
      <c r="C1500" t="s">
        <v>352</v>
      </c>
      <c r="D1500" t="str">
        <f>_xlfn.XLOOKUP(C1500,'smile func.'!B:B,'smile func.'!C:C,,0)</f>
        <v>alkene</v>
      </c>
      <c r="E1500">
        <v>348</v>
      </c>
      <c r="F1500">
        <v>10.381183593745201</v>
      </c>
      <c r="G1500">
        <v>10.3821597002978</v>
      </c>
      <c r="H1500">
        <v>10.383131127713201</v>
      </c>
      <c r="I1500">
        <v>10.399065</v>
      </c>
      <c r="J1500">
        <v>10.381183593745201</v>
      </c>
    </row>
    <row r="1501" spans="1:10" x14ac:dyDescent="0.3">
      <c r="A1501">
        <v>1499</v>
      </c>
      <c r="B1501">
        <v>1504</v>
      </c>
      <c r="C1501" t="s">
        <v>352</v>
      </c>
      <c r="D1501" t="str">
        <f>_xlfn.XLOOKUP(C1501,'smile func.'!B:B,'smile func.'!C:C,,0)</f>
        <v>alkene</v>
      </c>
      <c r="E1501">
        <v>378.5</v>
      </c>
      <c r="F1501">
        <v>11.3739564510853</v>
      </c>
      <c r="G1501">
        <v>11.372128049079601</v>
      </c>
      <c r="H1501">
        <v>11.383094159243001</v>
      </c>
      <c r="I1501">
        <v>11.4064455</v>
      </c>
      <c r="J1501">
        <v>11.3739564510853</v>
      </c>
    </row>
    <row r="1502" spans="1:10" x14ac:dyDescent="0.3">
      <c r="A1502">
        <v>1500</v>
      </c>
      <c r="B1502">
        <v>1505</v>
      </c>
      <c r="C1502" t="s">
        <v>352</v>
      </c>
      <c r="D1502" t="str">
        <f>_xlfn.XLOOKUP(C1502,'smile func.'!B:B,'smile func.'!C:C,,0)</f>
        <v>alkene</v>
      </c>
      <c r="E1502">
        <v>409</v>
      </c>
      <c r="F1502">
        <v>12.1941223701391</v>
      </c>
      <c r="G1502">
        <v>12.1941223701391</v>
      </c>
      <c r="H1502">
        <v>12.2120689314497</v>
      </c>
      <c r="I1502">
        <v>12.084308999999999</v>
      </c>
      <c r="J1502">
        <v>12.1941223701391</v>
      </c>
    </row>
    <row r="1503" spans="1:10" x14ac:dyDescent="0.3">
      <c r="A1503">
        <v>1501</v>
      </c>
      <c r="B1503">
        <v>1506</v>
      </c>
      <c r="C1503" t="s">
        <v>353</v>
      </c>
      <c r="D1503" t="e">
        <f>_xlfn.XLOOKUP(C1503,'smile func.'!B:B,'smile func.'!C:C,,0)</f>
        <v>#N/A</v>
      </c>
      <c r="E1503">
        <v>480</v>
      </c>
      <c r="F1503">
        <v>11.5212381125785</v>
      </c>
      <c r="G1503">
        <v>11.521510154244501</v>
      </c>
      <c r="H1503">
        <v>11.5066933208347</v>
      </c>
      <c r="I1503">
        <v>11.442610999999999</v>
      </c>
      <c r="J1503">
        <v>11.5212381214329</v>
      </c>
    </row>
    <row r="1504" spans="1:10" x14ac:dyDescent="0.3">
      <c r="A1504">
        <v>1502</v>
      </c>
      <c r="B1504">
        <v>1507</v>
      </c>
      <c r="C1504" t="s">
        <v>354</v>
      </c>
      <c r="D1504" t="str">
        <f>_xlfn.XLOOKUP(C1504,'smile func.'!B:B,'smile func.'!C:C,,0)</f>
        <v>ketone</v>
      </c>
      <c r="E1504">
        <v>333</v>
      </c>
      <c r="F1504">
        <v>9.6211720912152607</v>
      </c>
      <c r="G1504">
        <v>9.5433608011744404</v>
      </c>
      <c r="H1504">
        <v>9.3742466869381893</v>
      </c>
      <c r="I1504">
        <v>9.1141220000000001</v>
      </c>
      <c r="J1504">
        <v>9.6211756204510905</v>
      </c>
    </row>
    <row r="1505" spans="1:10" x14ac:dyDescent="0.3">
      <c r="A1505">
        <v>1503</v>
      </c>
      <c r="B1505">
        <v>1508</v>
      </c>
      <c r="C1505" t="s">
        <v>354</v>
      </c>
      <c r="D1505" t="str">
        <f>_xlfn.XLOOKUP(C1505,'smile func.'!B:B,'smile func.'!C:C,,0)</f>
        <v>ketone</v>
      </c>
      <c r="E1505">
        <v>348.5</v>
      </c>
      <c r="F1505">
        <v>10.232903052399299</v>
      </c>
      <c r="G1505">
        <v>11.0761653003212</v>
      </c>
      <c r="H1505">
        <v>10.0107222997918</v>
      </c>
      <c r="I1505">
        <v>10.234404</v>
      </c>
      <c r="J1505">
        <v>10.2329045882193</v>
      </c>
    </row>
    <row r="1506" spans="1:10" x14ac:dyDescent="0.3">
      <c r="A1506">
        <v>1504</v>
      </c>
      <c r="B1506">
        <v>1509</v>
      </c>
      <c r="C1506" t="s">
        <v>354</v>
      </c>
      <c r="D1506" t="str">
        <f>_xlfn.XLOOKUP(C1506,'smile func.'!B:B,'smile func.'!C:C,,0)</f>
        <v>ketone</v>
      </c>
      <c r="E1506">
        <v>364</v>
      </c>
      <c r="F1506">
        <v>10.792543202439999</v>
      </c>
      <c r="G1506">
        <v>10.5876339508916</v>
      </c>
      <c r="H1506">
        <v>10.539588979530301</v>
      </c>
      <c r="I1506">
        <v>10.549022000000001</v>
      </c>
      <c r="J1506">
        <v>10.792543202439999</v>
      </c>
    </row>
    <row r="1507" spans="1:10" x14ac:dyDescent="0.3">
      <c r="A1507">
        <v>1505</v>
      </c>
      <c r="B1507">
        <v>1510</v>
      </c>
      <c r="C1507" t="s">
        <v>354</v>
      </c>
      <c r="D1507" t="str">
        <f>_xlfn.XLOOKUP(C1507,'smile func.'!B:B,'smile func.'!C:C,,0)</f>
        <v>ketone</v>
      </c>
      <c r="E1507">
        <v>379.5</v>
      </c>
      <c r="F1507">
        <v>11.306474369076099</v>
      </c>
      <c r="G1507">
        <v>11.3543336728714</v>
      </c>
      <c r="H1507">
        <v>11.3368642338661</v>
      </c>
      <c r="I1507">
        <v>11.397437999999999</v>
      </c>
      <c r="J1507">
        <v>11.306474369076099</v>
      </c>
    </row>
    <row r="1508" spans="1:10" x14ac:dyDescent="0.3">
      <c r="A1508">
        <v>1506</v>
      </c>
      <c r="B1508">
        <v>1511</v>
      </c>
      <c r="C1508" t="s">
        <v>354</v>
      </c>
      <c r="D1508" t="str">
        <f>_xlfn.XLOOKUP(C1508,'smile func.'!B:B,'smile func.'!C:C,,0)</f>
        <v>ketone</v>
      </c>
      <c r="E1508">
        <v>395</v>
      </c>
      <c r="F1508">
        <v>11.780076802220901</v>
      </c>
      <c r="G1508">
        <v>11.5744679412403</v>
      </c>
      <c r="H1508">
        <v>11.6580758914589</v>
      </c>
      <c r="I1508">
        <v>11.610621999999999</v>
      </c>
      <c r="J1508">
        <v>11.780076802220901</v>
      </c>
    </row>
    <row r="1509" spans="1:10" x14ac:dyDescent="0.3">
      <c r="A1509">
        <v>1507</v>
      </c>
      <c r="B1509">
        <v>1512</v>
      </c>
      <c r="C1509" t="s">
        <v>355</v>
      </c>
      <c r="D1509" t="str">
        <f>_xlfn.XLOOKUP(C1509,'smile func.'!B:B,'smile func.'!C:C,,0)</f>
        <v>alcohol</v>
      </c>
      <c r="E1509">
        <v>388</v>
      </c>
      <c r="F1509">
        <v>7.1864252153384802</v>
      </c>
      <c r="G1509">
        <v>7.1889081531005203</v>
      </c>
      <c r="H1509">
        <v>7.2663679271816202</v>
      </c>
      <c r="I1509">
        <v>7.1487017000000002</v>
      </c>
      <c r="J1509">
        <v>7.1864252153384802</v>
      </c>
    </row>
    <row r="1510" spans="1:10" x14ac:dyDescent="0.3">
      <c r="A1510">
        <v>1508</v>
      </c>
      <c r="B1510">
        <v>1513</v>
      </c>
      <c r="C1510" t="s">
        <v>355</v>
      </c>
      <c r="D1510" t="str">
        <f>_xlfn.XLOOKUP(C1510,'smile func.'!B:B,'smile func.'!C:C,,0)</f>
        <v>alcohol</v>
      </c>
      <c r="E1510">
        <v>421.5</v>
      </c>
      <c r="F1510">
        <v>8.5898070581208508</v>
      </c>
      <c r="G1510">
        <v>8.8046872755973205</v>
      </c>
      <c r="H1510">
        <v>8.6329310620354693</v>
      </c>
      <c r="I1510">
        <v>8.5661210000000008</v>
      </c>
      <c r="J1510">
        <v>8.5898070581208508</v>
      </c>
    </row>
    <row r="1511" spans="1:10" x14ac:dyDescent="0.3">
      <c r="A1511">
        <v>1509</v>
      </c>
      <c r="B1511">
        <v>1514</v>
      </c>
      <c r="C1511" t="s">
        <v>355</v>
      </c>
      <c r="D1511" t="str">
        <f>_xlfn.XLOOKUP(C1511,'smile func.'!B:B,'smile func.'!C:C,,0)</f>
        <v>alcohol</v>
      </c>
      <c r="E1511">
        <v>455</v>
      </c>
      <c r="F1511">
        <v>9.7401626381036603</v>
      </c>
      <c r="G1511">
        <v>9.7136001885599601</v>
      </c>
      <c r="H1511">
        <v>9.7560833640003306</v>
      </c>
      <c r="I1511">
        <v>9.9579160000000009</v>
      </c>
      <c r="J1511">
        <v>9.7401626381036603</v>
      </c>
    </row>
    <row r="1512" spans="1:10" x14ac:dyDescent="0.3">
      <c r="A1512">
        <v>1510</v>
      </c>
      <c r="B1512">
        <v>1515</v>
      </c>
      <c r="C1512" t="s">
        <v>355</v>
      </c>
      <c r="D1512" t="str">
        <f>_xlfn.XLOOKUP(C1512,'smile func.'!B:B,'smile func.'!C:C,,0)</f>
        <v>alcohol</v>
      </c>
      <c r="E1512">
        <v>488.5</v>
      </c>
      <c r="F1512">
        <v>10.700263214830899</v>
      </c>
      <c r="G1512">
        <v>10.701424708726799</v>
      </c>
      <c r="H1512">
        <v>10.7701337418154</v>
      </c>
      <c r="I1512">
        <v>10.717476</v>
      </c>
      <c r="J1512">
        <v>10.700263214830899</v>
      </c>
    </row>
    <row r="1513" spans="1:10" x14ac:dyDescent="0.3">
      <c r="A1513">
        <v>1511</v>
      </c>
      <c r="B1513">
        <v>1516</v>
      </c>
      <c r="C1513" t="s">
        <v>355</v>
      </c>
      <c r="D1513" t="str">
        <f>_xlfn.XLOOKUP(C1513,'smile func.'!B:B,'smile func.'!C:C,,0)</f>
        <v>alcohol</v>
      </c>
      <c r="E1513">
        <v>522</v>
      </c>
      <c r="F1513">
        <v>11.513702675845</v>
      </c>
      <c r="G1513">
        <v>11.521670935956701</v>
      </c>
      <c r="H1513">
        <v>11.512450277439701</v>
      </c>
      <c r="I1513">
        <v>11.470058999999999</v>
      </c>
      <c r="J1513">
        <v>11.513695128537099</v>
      </c>
    </row>
    <row r="1514" spans="1:10" x14ac:dyDescent="0.3">
      <c r="A1514">
        <v>1512</v>
      </c>
      <c r="B1514">
        <v>1517</v>
      </c>
      <c r="C1514" t="s">
        <v>356</v>
      </c>
      <c r="D1514" t="str">
        <f>_xlfn.XLOOKUP(C1514,'smile func.'!B:B,'smile func.'!C:C,,0)</f>
        <v>amine</v>
      </c>
      <c r="E1514">
        <v>289</v>
      </c>
      <c r="F1514">
        <v>10.7188350046643</v>
      </c>
      <c r="G1514">
        <v>10.7188350046643</v>
      </c>
      <c r="H1514">
        <v>10.6812727808404</v>
      </c>
      <c r="I1514">
        <v>10.594903</v>
      </c>
      <c r="J1514">
        <v>10.7188350046643</v>
      </c>
    </row>
    <row r="1515" spans="1:10" x14ac:dyDescent="0.3">
      <c r="A1515">
        <v>1513</v>
      </c>
      <c r="B1515">
        <v>1518</v>
      </c>
      <c r="C1515" t="s">
        <v>356</v>
      </c>
      <c r="D1515" t="str">
        <f>_xlfn.XLOOKUP(C1515,'smile func.'!B:B,'smile func.'!C:C,,0)</f>
        <v>amine</v>
      </c>
      <c r="E1515">
        <v>296.5</v>
      </c>
      <c r="F1515">
        <v>11.0340067941514</v>
      </c>
      <c r="G1515">
        <v>10.9134172291037</v>
      </c>
      <c r="H1515">
        <v>10.8150580365689</v>
      </c>
      <c r="I1515">
        <v>11.152165999999999</v>
      </c>
      <c r="J1515">
        <v>11.0340067941514</v>
      </c>
    </row>
    <row r="1516" spans="1:10" x14ac:dyDescent="0.3">
      <c r="A1516">
        <v>1514</v>
      </c>
      <c r="B1516">
        <v>1519</v>
      </c>
      <c r="C1516" t="s">
        <v>356</v>
      </c>
      <c r="D1516" t="str">
        <f>_xlfn.XLOOKUP(C1516,'smile func.'!B:B,'smile func.'!C:C,,0)</f>
        <v>amine</v>
      </c>
      <c r="E1516">
        <v>304</v>
      </c>
      <c r="F1516">
        <v>11.3313957104307</v>
      </c>
      <c r="G1516">
        <v>11.3029647415323</v>
      </c>
      <c r="H1516">
        <v>11.339574988713601</v>
      </c>
      <c r="I1516">
        <v>11.413156000000001</v>
      </c>
      <c r="J1516">
        <v>11.3313957104307</v>
      </c>
    </row>
    <row r="1517" spans="1:10" x14ac:dyDescent="0.3">
      <c r="A1517">
        <v>1515</v>
      </c>
      <c r="B1517">
        <v>1520</v>
      </c>
      <c r="C1517" t="s">
        <v>356</v>
      </c>
      <c r="D1517" t="str">
        <f>_xlfn.XLOOKUP(C1517,'smile func.'!B:B,'smile func.'!C:C,,0)</f>
        <v>amine</v>
      </c>
      <c r="E1517">
        <v>311.5</v>
      </c>
      <c r="F1517">
        <v>11.612465498324401</v>
      </c>
      <c r="G1517">
        <v>11.5639633212083</v>
      </c>
      <c r="H1517">
        <v>11.546760643286399</v>
      </c>
      <c r="I1517">
        <v>11.634687</v>
      </c>
      <c r="J1517">
        <v>11.612465498324401</v>
      </c>
    </row>
    <row r="1518" spans="1:10" x14ac:dyDescent="0.3">
      <c r="A1518">
        <v>1516</v>
      </c>
      <c r="B1518">
        <v>1521</v>
      </c>
      <c r="C1518" t="s">
        <v>356</v>
      </c>
      <c r="D1518" t="str">
        <f>_xlfn.XLOOKUP(C1518,'smile func.'!B:B,'smile func.'!C:C,,0)</f>
        <v>amine</v>
      </c>
      <c r="E1518">
        <v>319</v>
      </c>
      <c r="F1518">
        <v>11.878523547502001</v>
      </c>
      <c r="G1518">
        <v>11.7517797299839</v>
      </c>
      <c r="H1518">
        <v>11.6912173587498</v>
      </c>
      <c r="I1518">
        <v>11.690951</v>
      </c>
      <c r="J1518">
        <v>11.878523547502001</v>
      </c>
    </row>
    <row r="1519" spans="1:10" x14ac:dyDescent="0.3">
      <c r="A1519">
        <v>1517</v>
      </c>
      <c r="B1519">
        <v>1522</v>
      </c>
      <c r="C1519" t="s">
        <v>357</v>
      </c>
      <c r="D1519" t="str">
        <f>_xlfn.XLOOKUP(C1519,'smile func.'!B:B,'smile func.'!C:C,,0)</f>
        <v>ester</v>
      </c>
      <c r="E1519">
        <v>351</v>
      </c>
      <c r="F1519">
        <v>8.7809179894743696</v>
      </c>
      <c r="G1519">
        <v>8.9380137299575892</v>
      </c>
      <c r="H1519">
        <v>9.1057616503033199</v>
      </c>
      <c r="I1519">
        <v>9.0493100000000002</v>
      </c>
      <c r="J1519">
        <v>8.7809179894743696</v>
      </c>
    </row>
    <row r="1520" spans="1:10" x14ac:dyDescent="0.3">
      <c r="A1520">
        <v>1518</v>
      </c>
      <c r="B1520">
        <v>1523</v>
      </c>
      <c r="C1520" t="s">
        <v>357</v>
      </c>
      <c r="D1520" t="str">
        <f>_xlfn.XLOOKUP(C1520,'smile func.'!B:B,'smile func.'!C:C,,0)</f>
        <v>ester</v>
      </c>
      <c r="E1520">
        <v>371.25</v>
      </c>
      <c r="F1520">
        <v>9.5579651068752192</v>
      </c>
      <c r="G1520">
        <v>9.74955106430202</v>
      </c>
      <c r="H1520">
        <v>9.6701406223444302</v>
      </c>
      <c r="I1520">
        <v>9.8108020000000007</v>
      </c>
      <c r="J1520">
        <v>9.5579651068752192</v>
      </c>
    </row>
    <row r="1521" spans="1:10" x14ac:dyDescent="0.3">
      <c r="A1521">
        <v>1519</v>
      </c>
      <c r="B1521">
        <v>1524</v>
      </c>
      <c r="C1521" t="s">
        <v>357</v>
      </c>
      <c r="D1521" t="str">
        <f>_xlfn.XLOOKUP(C1521,'smile func.'!B:B,'smile func.'!C:C,,0)</f>
        <v>ester</v>
      </c>
      <c r="E1521">
        <v>391.5</v>
      </c>
      <c r="F1521">
        <v>10.269834508563299</v>
      </c>
      <c r="G1521">
        <v>10.6247021388257</v>
      </c>
      <c r="H1521">
        <v>10.3841185371879</v>
      </c>
      <c r="I1521">
        <v>10.309464999999999</v>
      </c>
      <c r="J1521">
        <v>10.269834508563299</v>
      </c>
    </row>
    <row r="1522" spans="1:10" x14ac:dyDescent="0.3">
      <c r="A1522">
        <v>1520</v>
      </c>
      <c r="B1522">
        <v>1525</v>
      </c>
      <c r="C1522" t="s">
        <v>357</v>
      </c>
      <c r="D1522" t="str">
        <f>_xlfn.XLOOKUP(C1522,'smile func.'!B:B,'smile func.'!C:C,,0)</f>
        <v>ester</v>
      </c>
      <c r="E1522">
        <v>411.75</v>
      </c>
      <c r="F1522">
        <v>10.9243966475979</v>
      </c>
      <c r="G1522">
        <v>10.6247021388257</v>
      </c>
      <c r="H1522">
        <v>10.995954324964501</v>
      </c>
      <c r="I1522">
        <v>10.826916000000001</v>
      </c>
      <c r="J1522">
        <v>10.9243966475979</v>
      </c>
    </row>
    <row r="1523" spans="1:10" x14ac:dyDescent="0.3">
      <c r="A1523">
        <v>1521</v>
      </c>
      <c r="B1523">
        <v>1526</v>
      </c>
      <c r="C1523" t="s">
        <v>357</v>
      </c>
      <c r="D1523" t="str">
        <f>_xlfn.XLOOKUP(C1523,'smile func.'!B:B,'smile func.'!C:C,,0)</f>
        <v>ester</v>
      </c>
      <c r="E1523">
        <v>432</v>
      </c>
      <c r="F1523">
        <v>11.528303826891401</v>
      </c>
      <c r="G1523">
        <v>11.4257557790073</v>
      </c>
      <c r="H1523">
        <v>11.2959474236741</v>
      </c>
      <c r="I1523">
        <v>11.032621000000001</v>
      </c>
      <c r="J1523">
        <v>11.528303826891401</v>
      </c>
    </row>
    <row r="1524" spans="1:10" x14ac:dyDescent="0.3">
      <c r="A1524">
        <v>1522</v>
      </c>
      <c r="B1524">
        <v>1527</v>
      </c>
      <c r="C1524" t="s">
        <v>358</v>
      </c>
      <c r="D1524" t="str">
        <f>_xlfn.XLOOKUP(C1524,'smile func.'!B:B,'smile func.'!C:C,,0)</f>
        <v>alkane</v>
      </c>
      <c r="E1524">
        <v>219</v>
      </c>
      <c r="F1524">
        <v>6.8869659025356</v>
      </c>
      <c r="G1524">
        <v>6.9242589015717098</v>
      </c>
      <c r="H1524">
        <v>6.9188608920638304</v>
      </c>
      <c r="I1524">
        <v>6.9354253000000003</v>
      </c>
      <c r="J1524">
        <v>6.8869659025356</v>
      </c>
    </row>
    <row r="1525" spans="1:10" x14ac:dyDescent="0.3">
      <c r="A1525">
        <v>1523</v>
      </c>
      <c r="B1525">
        <v>1528</v>
      </c>
      <c r="C1525" t="s">
        <v>358</v>
      </c>
      <c r="D1525" t="str">
        <f>_xlfn.XLOOKUP(C1525,'smile func.'!B:B,'smile func.'!C:C,,0)</f>
        <v>alkane</v>
      </c>
      <c r="E1525">
        <v>246.25</v>
      </c>
      <c r="F1525">
        <v>8.7184042829683097</v>
      </c>
      <c r="G1525">
        <v>7.6513544812937999</v>
      </c>
      <c r="H1525">
        <v>8.5675778522316701</v>
      </c>
      <c r="I1525">
        <v>8.7791604999999997</v>
      </c>
      <c r="J1525">
        <v>8.7184042829683097</v>
      </c>
    </row>
    <row r="1526" spans="1:10" x14ac:dyDescent="0.3">
      <c r="A1526">
        <v>1524</v>
      </c>
      <c r="B1526">
        <v>1529</v>
      </c>
      <c r="C1526" t="s">
        <v>358</v>
      </c>
      <c r="D1526" t="str">
        <f>_xlfn.XLOOKUP(C1526,'smile func.'!B:B,'smile func.'!C:C,,0)</f>
        <v>alkane</v>
      </c>
      <c r="E1526">
        <v>273.5</v>
      </c>
      <c r="F1526">
        <v>10.120282788147801</v>
      </c>
      <c r="G1526">
        <v>10.1474885189705</v>
      </c>
      <c r="H1526">
        <v>10.106001881426399</v>
      </c>
      <c r="I1526">
        <v>10.001670000000001</v>
      </c>
      <c r="J1526">
        <v>10.120282788147801</v>
      </c>
    </row>
    <row r="1527" spans="1:10" x14ac:dyDescent="0.3">
      <c r="A1527">
        <v>1525</v>
      </c>
      <c r="B1527">
        <v>1530</v>
      </c>
      <c r="C1527" t="s">
        <v>358</v>
      </c>
      <c r="D1527" t="str">
        <f>_xlfn.XLOOKUP(C1527,'smile func.'!B:B,'smile func.'!C:C,,0)</f>
        <v>alkane</v>
      </c>
      <c r="E1527">
        <v>300.75</v>
      </c>
      <c r="F1527">
        <v>11.2278668133638</v>
      </c>
      <c r="G1527">
        <v>11.2278668133638</v>
      </c>
      <c r="H1527">
        <v>11.2544345911283</v>
      </c>
      <c r="I1527">
        <v>11.184927999999999</v>
      </c>
      <c r="J1527">
        <v>11.2278668133638</v>
      </c>
    </row>
    <row r="1528" spans="1:10" x14ac:dyDescent="0.3">
      <c r="A1528">
        <v>1526</v>
      </c>
      <c r="B1528">
        <v>1531</v>
      </c>
      <c r="C1528" t="s">
        <v>358</v>
      </c>
      <c r="D1528" t="str">
        <f>_xlfn.XLOOKUP(C1528,'smile func.'!B:B,'smile func.'!C:C,,0)</f>
        <v>alkane</v>
      </c>
      <c r="E1528">
        <v>328</v>
      </c>
      <c r="F1528">
        <v>12.1250244684985</v>
      </c>
      <c r="G1528">
        <v>12.1201412517454</v>
      </c>
      <c r="H1528">
        <v>12.0720339509108</v>
      </c>
      <c r="I1528">
        <v>11.663999</v>
      </c>
      <c r="J1528">
        <v>12.1250244684985</v>
      </c>
    </row>
    <row r="1529" spans="1:10" x14ac:dyDescent="0.3">
      <c r="A1529">
        <v>1527</v>
      </c>
      <c r="B1529">
        <v>1532</v>
      </c>
      <c r="C1529" t="s">
        <v>359</v>
      </c>
      <c r="D1529" t="str">
        <f>_xlfn.XLOOKUP(C1529,'smile func.'!B:B,'smile func.'!C:C,,0)</f>
        <v>alkene</v>
      </c>
      <c r="E1529">
        <v>312</v>
      </c>
      <c r="F1529">
        <v>7.3823922081179996</v>
      </c>
      <c r="G1529">
        <v>7.3051004323042603</v>
      </c>
      <c r="H1529">
        <v>7.2799328034182498</v>
      </c>
      <c r="I1529">
        <v>7.6184744999999996</v>
      </c>
      <c r="J1529">
        <v>7.3824002673486797</v>
      </c>
    </row>
    <row r="1530" spans="1:10" x14ac:dyDescent="0.3">
      <c r="A1530">
        <v>1528</v>
      </c>
      <c r="B1530">
        <v>1533</v>
      </c>
      <c r="C1530" t="s">
        <v>359</v>
      </c>
      <c r="D1530" t="str">
        <f>_xlfn.XLOOKUP(C1530,'smile func.'!B:B,'smile func.'!C:C,,0)</f>
        <v>alkene</v>
      </c>
      <c r="E1530">
        <v>343.5</v>
      </c>
      <c r="F1530">
        <v>8.9255816321076207</v>
      </c>
      <c r="G1530">
        <v>8.5353325103926991</v>
      </c>
      <c r="H1530">
        <v>8.8011325005384098</v>
      </c>
      <c r="I1530">
        <v>8.8300669999999997</v>
      </c>
      <c r="J1530">
        <v>8.9255840073375996</v>
      </c>
    </row>
    <row r="1531" spans="1:10" x14ac:dyDescent="0.3">
      <c r="A1531">
        <v>1529</v>
      </c>
      <c r="B1531">
        <v>1534</v>
      </c>
      <c r="C1531" t="s">
        <v>359</v>
      </c>
      <c r="D1531" t="str">
        <f>_xlfn.XLOOKUP(C1531,'smile func.'!B:B,'smile func.'!C:C,,0)</f>
        <v>alkene</v>
      </c>
      <c r="E1531">
        <v>375</v>
      </c>
      <c r="F1531">
        <v>10.1526465398998</v>
      </c>
      <c r="G1531">
        <v>10.146218484896799</v>
      </c>
      <c r="H1531">
        <v>10.0445392775888</v>
      </c>
      <c r="I1531">
        <v>9.984674</v>
      </c>
      <c r="J1531">
        <v>10.1526456253075</v>
      </c>
    </row>
    <row r="1532" spans="1:10" x14ac:dyDescent="0.3">
      <c r="A1532">
        <v>1530</v>
      </c>
      <c r="B1532">
        <v>1535</v>
      </c>
      <c r="C1532" t="s">
        <v>359</v>
      </c>
      <c r="D1532" t="str">
        <f>_xlfn.XLOOKUP(C1532,'smile func.'!B:B,'smile func.'!C:C,,0)</f>
        <v>alkene</v>
      </c>
      <c r="E1532">
        <v>406.5</v>
      </c>
      <c r="F1532">
        <v>11.1516997405457</v>
      </c>
      <c r="G1532">
        <v>11.1516997405457</v>
      </c>
      <c r="H1532">
        <v>10.9588473921113</v>
      </c>
      <c r="I1532">
        <v>10.8780775</v>
      </c>
      <c r="J1532">
        <v>11.1516959040655</v>
      </c>
    </row>
    <row r="1533" spans="1:10" x14ac:dyDescent="0.3">
      <c r="A1533">
        <v>1531</v>
      </c>
      <c r="B1533">
        <v>1536</v>
      </c>
      <c r="C1533" t="s">
        <v>359</v>
      </c>
      <c r="D1533" t="str">
        <f>_xlfn.XLOOKUP(C1533,'smile func.'!B:B,'smile func.'!C:C,,0)</f>
        <v>alkene</v>
      </c>
      <c r="E1533">
        <v>438</v>
      </c>
      <c r="F1533">
        <v>11.9808917881697</v>
      </c>
      <c r="G1533">
        <v>11.9808917881697</v>
      </c>
      <c r="H1533">
        <v>11.825177276357801</v>
      </c>
      <c r="I1533">
        <v>11.954729</v>
      </c>
      <c r="J1533">
        <v>11.9808866705238</v>
      </c>
    </row>
    <row r="1534" spans="1:10" x14ac:dyDescent="0.3">
      <c r="A1534">
        <v>1532</v>
      </c>
      <c r="B1534">
        <v>1537</v>
      </c>
      <c r="C1534" t="s">
        <v>360</v>
      </c>
      <c r="D1534" t="str">
        <f>_xlfn.XLOOKUP(C1534,'smile func.'!B:B,'smile func.'!C:C,,0)</f>
        <v>ester</v>
      </c>
      <c r="E1534">
        <v>267</v>
      </c>
      <c r="F1534">
        <v>7.5643212261092696</v>
      </c>
      <c r="G1534">
        <v>7.4873330549903603</v>
      </c>
      <c r="H1534">
        <v>7.5367410804227299</v>
      </c>
      <c r="I1534">
        <v>7.8125876999999999</v>
      </c>
      <c r="J1534">
        <v>7.5643245973161601</v>
      </c>
    </row>
    <row r="1535" spans="1:10" x14ac:dyDescent="0.3">
      <c r="A1535">
        <v>1533</v>
      </c>
      <c r="B1535">
        <v>1538</v>
      </c>
      <c r="C1535" t="s">
        <v>360</v>
      </c>
      <c r="D1535" t="str">
        <f>_xlfn.XLOOKUP(C1535,'smile func.'!B:B,'smile func.'!C:C,,0)</f>
        <v>ester</v>
      </c>
      <c r="E1535">
        <v>294</v>
      </c>
      <c r="F1535">
        <v>9.1392968959917305</v>
      </c>
      <c r="G1535">
        <v>9.1142480123714904</v>
      </c>
      <c r="H1535">
        <v>8.9046676147660797</v>
      </c>
      <c r="I1535">
        <v>9.0304359999999999</v>
      </c>
      <c r="J1535">
        <v>9.1392968959917305</v>
      </c>
    </row>
    <row r="1536" spans="1:10" x14ac:dyDescent="0.3">
      <c r="A1536">
        <v>1534</v>
      </c>
      <c r="B1536">
        <v>1539</v>
      </c>
      <c r="C1536" t="s">
        <v>360</v>
      </c>
      <c r="D1536" t="str">
        <f>_xlfn.XLOOKUP(C1536,'smile func.'!B:B,'smile func.'!C:C,,0)</f>
        <v>ester</v>
      </c>
      <c r="E1536">
        <v>321</v>
      </c>
      <c r="F1536">
        <v>10.376898270290599</v>
      </c>
      <c r="G1536">
        <v>10.3929727279479</v>
      </c>
      <c r="H1536">
        <v>10.0401088880174</v>
      </c>
      <c r="I1536">
        <v>9.8175709999999992</v>
      </c>
      <c r="J1536">
        <v>10.3768978118496</v>
      </c>
    </row>
    <row r="1537" spans="1:10" x14ac:dyDescent="0.3">
      <c r="A1537">
        <v>1535</v>
      </c>
      <c r="B1537">
        <v>1540</v>
      </c>
      <c r="C1537" t="s">
        <v>360</v>
      </c>
      <c r="D1537" t="str">
        <f>_xlfn.XLOOKUP(C1537,'smile func.'!B:B,'smile func.'!C:C,,0)</f>
        <v>ester</v>
      </c>
      <c r="E1537">
        <v>348</v>
      </c>
      <c r="F1537">
        <v>11.375041139404299</v>
      </c>
      <c r="G1537">
        <v>11.462151802868499</v>
      </c>
      <c r="H1537">
        <v>11.113126579464801</v>
      </c>
      <c r="I1537">
        <v>11.155274</v>
      </c>
      <c r="J1537">
        <v>11.3750395414491</v>
      </c>
    </row>
    <row r="1538" spans="1:10" x14ac:dyDescent="0.3">
      <c r="A1538">
        <v>1536</v>
      </c>
      <c r="B1538">
        <v>1541</v>
      </c>
      <c r="C1538" t="s">
        <v>360</v>
      </c>
      <c r="D1538" t="str">
        <f>_xlfn.XLOOKUP(C1538,'smile func.'!B:B,'smile func.'!C:C,,0)</f>
        <v>ester</v>
      </c>
      <c r="E1538">
        <v>375</v>
      </c>
      <c r="F1538">
        <v>12.197092940753199</v>
      </c>
      <c r="G1538">
        <v>12.287219550949899</v>
      </c>
      <c r="H1538">
        <v>11.981779028857201</v>
      </c>
      <c r="I1538">
        <v>11.50948</v>
      </c>
      <c r="J1538">
        <v>12.197090504370101</v>
      </c>
    </row>
    <row r="1539" spans="1:10" x14ac:dyDescent="0.3">
      <c r="A1539">
        <v>1537</v>
      </c>
      <c r="B1539">
        <v>1542</v>
      </c>
      <c r="C1539" t="s">
        <v>361</v>
      </c>
      <c r="D1539" t="str">
        <f>_xlfn.XLOOKUP(C1539,'smile func.'!B:B,'smile func.'!C:C,,0)</f>
        <v>ester</v>
      </c>
      <c r="E1539">
        <v>311</v>
      </c>
      <c r="F1539">
        <v>4.8624989023441296</v>
      </c>
      <c r="G1539">
        <v>5.3049370326050997</v>
      </c>
      <c r="H1539">
        <v>5.0867355656136199</v>
      </c>
      <c r="I1539">
        <v>5.4986050000000004</v>
      </c>
      <c r="J1539">
        <v>4.8625171257459199</v>
      </c>
    </row>
    <row r="1540" spans="1:10" x14ac:dyDescent="0.3">
      <c r="A1540">
        <v>1538</v>
      </c>
      <c r="B1540">
        <v>1543</v>
      </c>
      <c r="C1540" t="s">
        <v>361</v>
      </c>
      <c r="D1540" t="str">
        <f>_xlfn.XLOOKUP(C1540,'smile func.'!B:B,'smile func.'!C:C,,0)</f>
        <v>ester</v>
      </c>
      <c r="E1540">
        <v>349.25</v>
      </c>
      <c r="F1540">
        <v>7.15068436836646</v>
      </c>
      <c r="G1540">
        <v>7.1363756944213197</v>
      </c>
      <c r="H1540">
        <v>7.2905993585799997</v>
      </c>
      <c r="I1540">
        <v>7.2674417</v>
      </c>
      <c r="J1540">
        <v>7.1506907587958501</v>
      </c>
    </row>
    <row r="1541" spans="1:10" x14ac:dyDescent="0.3">
      <c r="A1541">
        <v>1539</v>
      </c>
      <c r="B1541">
        <v>1544</v>
      </c>
      <c r="C1541" t="s">
        <v>361</v>
      </c>
      <c r="D1541" t="str">
        <f>_xlfn.XLOOKUP(C1541,'smile func.'!B:B,'smile func.'!C:C,,0)</f>
        <v>ester</v>
      </c>
      <c r="E1541">
        <v>387.5</v>
      </c>
      <c r="F1541">
        <v>8.9356524266524797</v>
      </c>
      <c r="G1541">
        <v>8.9274738743658393</v>
      </c>
      <c r="H1541">
        <v>8.85111423168172</v>
      </c>
      <c r="I1541">
        <v>8.8919800000000002</v>
      </c>
      <c r="J1541">
        <v>8.9356498942762403</v>
      </c>
    </row>
    <row r="1542" spans="1:10" x14ac:dyDescent="0.3">
      <c r="A1542">
        <v>1540</v>
      </c>
      <c r="B1542">
        <v>1545</v>
      </c>
      <c r="C1542" t="s">
        <v>361</v>
      </c>
      <c r="D1542" t="str">
        <f>_xlfn.XLOOKUP(C1542,'smile func.'!B:B,'smile func.'!C:C,,0)</f>
        <v>ester</v>
      </c>
      <c r="E1542">
        <v>425.75</v>
      </c>
      <c r="F1542">
        <v>10.366959148980101</v>
      </c>
      <c r="G1542">
        <v>10.425390741512199</v>
      </c>
      <c r="H1542">
        <v>10.2201510078003</v>
      </c>
      <c r="I1542">
        <v>10.506308000000001</v>
      </c>
      <c r="J1542">
        <v>10.366950534307501</v>
      </c>
    </row>
    <row r="1543" spans="1:10" x14ac:dyDescent="0.3">
      <c r="A1543">
        <v>1541</v>
      </c>
      <c r="B1543">
        <v>1546</v>
      </c>
      <c r="C1543" t="s">
        <v>361</v>
      </c>
      <c r="D1543" t="str">
        <f>_xlfn.XLOOKUP(C1543,'smile func.'!B:B,'smile func.'!C:C,,0)</f>
        <v>ester</v>
      </c>
      <c r="E1543">
        <v>464</v>
      </c>
      <c r="F1543">
        <v>11.5402384596229</v>
      </c>
      <c r="G1543">
        <v>11.5402384596229</v>
      </c>
      <c r="H1543">
        <v>11.469004599258099</v>
      </c>
      <c r="I1543">
        <v>11.388044000000001</v>
      </c>
      <c r="J1543">
        <v>11.5402254055779</v>
      </c>
    </row>
    <row r="1544" spans="1:10" x14ac:dyDescent="0.3">
      <c r="A1544">
        <v>1542</v>
      </c>
      <c r="B1544">
        <v>1547</v>
      </c>
      <c r="C1544" t="s">
        <v>362</v>
      </c>
      <c r="D1544" t="str">
        <f>_xlfn.XLOOKUP(C1544,'smile func.'!B:B,'smile func.'!C:C,,0)</f>
        <v>alkene</v>
      </c>
      <c r="E1544">
        <v>294</v>
      </c>
      <c r="F1544">
        <v>7.5675078733892303</v>
      </c>
      <c r="G1544">
        <v>7.5728085003184598</v>
      </c>
      <c r="H1544">
        <v>7.5780758622503601</v>
      </c>
      <c r="I1544">
        <v>7.5330462000000002</v>
      </c>
      <c r="J1544">
        <v>7.56752397934192</v>
      </c>
    </row>
    <row r="1545" spans="1:10" x14ac:dyDescent="0.3">
      <c r="A1545">
        <v>1543</v>
      </c>
      <c r="B1545">
        <v>1548</v>
      </c>
      <c r="C1545" t="s">
        <v>362</v>
      </c>
      <c r="D1545" t="str">
        <f>_xlfn.XLOOKUP(C1545,'smile func.'!B:B,'smile func.'!C:C,,0)</f>
        <v>alkene</v>
      </c>
      <c r="E1545">
        <v>326</v>
      </c>
      <c r="F1545">
        <v>9.1431636188693197</v>
      </c>
      <c r="G1545">
        <v>9.1431636188693197</v>
      </c>
      <c r="H1545">
        <v>9.1505126050988608</v>
      </c>
      <c r="I1545">
        <v>9.3436730000000008</v>
      </c>
      <c r="J1545">
        <v>9.1431696209438709</v>
      </c>
    </row>
    <row r="1546" spans="1:10" x14ac:dyDescent="0.3">
      <c r="A1546">
        <v>1544</v>
      </c>
      <c r="B1546">
        <v>1549</v>
      </c>
      <c r="C1546" t="s">
        <v>362</v>
      </c>
      <c r="D1546" t="str">
        <f>_xlfn.XLOOKUP(C1546,'smile func.'!B:B,'smile func.'!C:C,,0)</f>
        <v>alkene</v>
      </c>
      <c r="E1546">
        <v>358</v>
      </c>
      <c r="F1546">
        <v>10.3825113179571</v>
      </c>
      <c r="G1546">
        <v>10.3843573394893</v>
      </c>
      <c r="H1546">
        <v>10.385091876756899</v>
      </c>
      <c r="I1546">
        <v>10.410499</v>
      </c>
      <c r="J1546">
        <v>10.382508876506201</v>
      </c>
    </row>
    <row r="1547" spans="1:10" x14ac:dyDescent="0.3">
      <c r="A1547">
        <v>1545</v>
      </c>
      <c r="B1547">
        <v>1550</v>
      </c>
      <c r="C1547" t="s">
        <v>362</v>
      </c>
      <c r="D1547" t="str">
        <f>_xlfn.XLOOKUP(C1547,'smile func.'!B:B,'smile func.'!C:C,,0)</f>
        <v>alkene</v>
      </c>
      <c r="E1547">
        <v>390</v>
      </c>
      <c r="F1547">
        <v>11.382840626984301</v>
      </c>
      <c r="G1547">
        <v>11.384485642967199</v>
      </c>
      <c r="H1547">
        <v>11.3775740108326</v>
      </c>
      <c r="I1547">
        <v>11.417558</v>
      </c>
      <c r="J1547">
        <v>11.382832088611799</v>
      </c>
    </row>
    <row r="1548" spans="1:10" x14ac:dyDescent="0.3">
      <c r="A1548">
        <v>1546</v>
      </c>
      <c r="B1548">
        <v>1551</v>
      </c>
      <c r="C1548" t="s">
        <v>362</v>
      </c>
      <c r="D1548" t="str">
        <f>_xlfn.XLOOKUP(C1548,'smile func.'!B:B,'smile func.'!C:C,,0)</f>
        <v>alkene</v>
      </c>
      <c r="E1548">
        <v>422</v>
      </c>
      <c r="F1548">
        <v>12.2072153509414</v>
      </c>
      <c r="G1548">
        <v>12.2072153509414</v>
      </c>
      <c r="H1548">
        <v>12.2110386523435</v>
      </c>
      <c r="I1548">
        <v>12.132792999999999</v>
      </c>
      <c r="J1548">
        <v>12.2072023217146</v>
      </c>
    </row>
    <row r="1549" spans="1:10" x14ac:dyDescent="0.3">
      <c r="A1549">
        <v>1547</v>
      </c>
      <c r="B1549">
        <v>1552</v>
      </c>
      <c r="C1549" t="s">
        <v>363</v>
      </c>
      <c r="D1549" t="str">
        <f>_xlfn.XLOOKUP(C1549,'smile func.'!B:B,'smile func.'!C:C,,0)</f>
        <v>ester</v>
      </c>
      <c r="E1549">
        <v>373</v>
      </c>
      <c r="F1549">
        <v>6.4755606743421898</v>
      </c>
      <c r="G1549">
        <v>5.9206336961915804</v>
      </c>
      <c r="H1549">
        <v>6.3293544310111303</v>
      </c>
      <c r="I1549">
        <v>6.3802114000000003</v>
      </c>
      <c r="J1549">
        <v>6.4755714182606603</v>
      </c>
    </row>
    <row r="1550" spans="1:10" x14ac:dyDescent="0.3">
      <c r="A1550">
        <v>1548</v>
      </c>
      <c r="B1550">
        <v>1553</v>
      </c>
      <c r="C1550" t="s">
        <v>363</v>
      </c>
      <c r="D1550" t="str">
        <f>_xlfn.XLOOKUP(C1550,'smile func.'!B:B,'smile func.'!C:C,,0)</f>
        <v>ester</v>
      </c>
      <c r="E1550">
        <v>408.5</v>
      </c>
      <c r="F1550">
        <v>8.0651128966176202</v>
      </c>
      <c r="G1550">
        <v>7.58411315925387</v>
      </c>
      <c r="H1550">
        <v>8.0361911355288598</v>
      </c>
      <c r="I1550">
        <v>8.4887370000000004</v>
      </c>
      <c r="J1550">
        <v>8.0651157568528706</v>
      </c>
    </row>
    <row r="1551" spans="1:10" x14ac:dyDescent="0.3">
      <c r="A1551">
        <v>1549</v>
      </c>
      <c r="B1551">
        <v>1554</v>
      </c>
      <c r="C1551" t="s">
        <v>363</v>
      </c>
      <c r="D1551" t="str">
        <f>_xlfn.XLOOKUP(C1551,'smile func.'!B:B,'smile func.'!C:C,,0)</f>
        <v>ester</v>
      </c>
      <c r="E1551">
        <v>444</v>
      </c>
      <c r="F1551">
        <v>9.4004799662318899</v>
      </c>
      <c r="G1551">
        <v>9.4004799662318899</v>
      </c>
      <c r="H1551">
        <v>9.2754851881830191</v>
      </c>
      <c r="I1551">
        <v>9.324484</v>
      </c>
      <c r="J1551">
        <v>9.4004791605854194</v>
      </c>
    </row>
    <row r="1552" spans="1:10" x14ac:dyDescent="0.3">
      <c r="A1552">
        <v>1550</v>
      </c>
      <c r="B1552">
        <v>1555</v>
      </c>
      <c r="C1552" t="s">
        <v>363</v>
      </c>
      <c r="D1552" t="str">
        <f>_xlfn.XLOOKUP(C1552,'smile func.'!B:B,'smile func.'!C:C,,0)</f>
        <v>ester</v>
      </c>
      <c r="E1552">
        <v>479.5</v>
      </c>
      <c r="F1552">
        <v>10.53811802241</v>
      </c>
      <c r="G1552">
        <v>10.517872280362599</v>
      </c>
      <c r="H1552">
        <v>10.600792145229599</v>
      </c>
      <c r="I1552">
        <v>10.43694</v>
      </c>
      <c r="J1552">
        <v>10.5381143391372</v>
      </c>
    </row>
    <row r="1553" spans="1:10" x14ac:dyDescent="0.3">
      <c r="A1553">
        <v>1551</v>
      </c>
      <c r="B1553">
        <v>1556</v>
      </c>
      <c r="C1553" t="s">
        <v>363</v>
      </c>
      <c r="D1553" t="str">
        <f>_xlfn.XLOOKUP(C1553,'smile func.'!B:B,'smile func.'!C:C,,0)</f>
        <v>ester</v>
      </c>
      <c r="E1553">
        <v>515</v>
      </c>
      <c r="F1553">
        <v>11.518916657250999</v>
      </c>
      <c r="G1553">
        <v>11.5225289625829</v>
      </c>
      <c r="H1553">
        <v>11.3956135003036</v>
      </c>
      <c r="I1553">
        <v>11.476699999999999</v>
      </c>
      <c r="J1553">
        <v>11.518908216639399</v>
      </c>
    </row>
    <row r="1554" spans="1:10" x14ac:dyDescent="0.3">
      <c r="A1554">
        <v>1552</v>
      </c>
      <c r="B1554">
        <v>1557</v>
      </c>
      <c r="C1554" t="s">
        <v>364</v>
      </c>
      <c r="D1554" t="str">
        <f>_xlfn.XLOOKUP(C1554,'smile func.'!B:B,'smile func.'!C:C,,0)</f>
        <v>ketone</v>
      </c>
      <c r="E1554">
        <v>288</v>
      </c>
      <c r="F1554">
        <v>6.25568132079239</v>
      </c>
      <c r="G1554">
        <v>5.2406609370366697</v>
      </c>
      <c r="H1554">
        <v>6.0444897417824102</v>
      </c>
      <c r="I1554">
        <v>5.9627686000000004</v>
      </c>
      <c r="J1554">
        <v>6.2556949136326896</v>
      </c>
    </row>
    <row r="1555" spans="1:10" x14ac:dyDescent="0.3">
      <c r="A1555">
        <v>1553</v>
      </c>
      <c r="B1555">
        <v>1558</v>
      </c>
      <c r="C1555" t="s">
        <v>364</v>
      </c>
      <c r="D1555" t="str">
        <f>_xlfn.XLOOKUP(C1555,'smile func.'!B:B,'smile func.'!C:C,,0)</f>
        <v>ketone</v>
      </c>
      <c r="E1555">
        <v>324.25</v>
      </c>
      <c r="F1555">
        <v>7.9773141351186299</v>
      </c>
      <c r="G1555">
        <v>9.2907801082972696</v>
      </c>
      <c r="H1555">
        <v>8.0245761757792202</v>
      </c>
      <c r="I1555">
        <v>7.5017500000000004</v>
      </c>
      <c r="J1555">
        <v>7.9773188329249303</v>
      </c>
    </row>
    <row r="1556" spans="1:10" x14ac:dyDescent="0.3">
      <c r="A1556">
        <v>1554</v>
      </c>
      <c r="B1556">
        <v>1559</v>
      </c>
      <c r="C1556" t="s">
        <v>364</v>
      </c>
      <c r="D1556" t="str">
        <f>_xlfn.XLOOKUP(C1556,'smile func.'!B:B,'smile func.'!C:C,,0)</f>
        <v>ketone</v>
      </c>
      <c r="E1556">
        <v>360.5</v>
      </c>
      <c r="F1556">
        <v>9.3574961091053002</v>
      </c>
      <c r="G1556">
        <v>9.3574961091053002</v>
      </c>
      <c r="H1556">
        <v>9.2394927405552707</v>
      </c>
      <c r="I1556">
        <v>9.1143009999999993</v>
      </c>
      <c r="J1556">
        <v>9.3574943754800692</v>
      </c>
    </row>
    <row r="1557" spans="1:10" x14ac:dyDescent="0.3">
      <c r="A1557">
        <v>1555</v>
      </c>
      <c r="B1557">
        <v>1560</v>
      </c>
      <c r="C1557" t="s">
        <v>364</v>
      </c>
      <c r="D1557" t="str">
        <f>_xlfn.XLOOKUP(C1557,'smile func.'!B:B,'smile func.'!C:C,,0)</f>
        <v>ketone</v>
      </c>
      <c r="E1557">
        <v>396.75</v>
      </c>
      <c r="F1557">
        <v>10.488642627622401</v>
      </c>
      <c r="G1557">
        <v>10.3464089841499</v>
      </c>
      <c r="H1557">
        <v>10.512106176083</v>
      </c>
      <c r="I1557">
        <v>10.594889</v>
      </c>
      <c r="J1557">
        <v>10.4886361382227</v>
      </c>
    </row>
    <row r="1558" spans="1:10" x14ac:dyDescent="0.3">
      <c r="A1558">
        <v>1556</v>
      </c>
      <c r="B1558">
        <v>1561</v>
      </c>
      <c r="C1558" t="s">
        <v>364</v>
      </c>
      <c r="D1558" t="str">
        <f>_xlfn.XLOOKUP(C1558,'smile func.'!B:B,'smile func.'!C:C,,0)</f>
        <v>ketone</v>
      </c>
      <c r="E1558">
        <v>433</v>
      </c>
      <c r="F1558">
        <v>11.432578642861399</v>
      </c>
      <c r="G1558">
        <v>11.3943086094881</v>
      </c>
      <c r="H1558">
        <v>11.293839455701001</v>
      </c>
      <c r="I1558">
        <v>11.529921</v>
      </c>
      <c r="J1558">
        <v>11.4325677685984</v>
      </c>
    </row>
    <row r="1559" spans="1:10" x14ac:dyDescent="0.3">
      <c r="A1559">
        <v>1557</v>
      </c>
      <c r="B1559">
        <v>1562</v>
      </c>
      <c r="C1559" t="s">
        <v>365</v>
      </c>
      <c r="D1559" t="str">
        <f>_xlfn.XLOOKUP(C1559,'smile func.'!B:B,'smile func.'!C:C,,0)</f>
        <v>ester</v>
      </c>
      <c r="E1559">
        <v>313</v>
      </c>
      <c r="F1559">
        <v>6.4827419891317399</v>
      </c>
      <c r="G1559">
        <v>6.4634089861306396</v>
      </c>
      <c r="H1559">
        <v>6.6920397672921403</v>
      </c>
      <c r="I1559">
        <v>6.7922549999999999</v>
      </c>
      <c r="J1559">
        <v>6.4827629033432501</v>
      </c>
    </row>
    <row r="1560" spans="1:10" x14ac:dyDescent="0.3">
      <c r="A1560">
        <v>1558</v>
      </c>
      <c r="B1560">
        <v>1563</v>
      </c>
      <c r="C1560" t="s">
        <v>365</v>
      </c>
      <c r="D1560" t="str">
        <f>_xlfn.XLOOKUP(C1560,'smile func.'!B:B,'smile func.'!C:C,,0)</f>
        <v>ester</v>
      </c>
      <c r="E1560">
        <v>319.25</v>
      </c>
      <c r="F1560">
        <v>6.77118138400985</v>
      </c>
      <c r="G1560">
        <v>6.4634089861306396</v>
      </c>
      <c r="H1560">
        <v>6.88783900639819</v>
      </c>
      <c r="I1560">
        <v>6.8848386000000001</v>
      </c>
      <c r="J1560">
        <v>6.7711912346594696</v>
      </c>
    </row>
    <row r="1561" spans="1:10" x14ac:dyDescent="0.3">
      <c r="A1561">
        <v>1559</v>
      </c>
      <c r="B1561">
        <v>1564</v>
      </c>
      <c r="C1561" t="s">
        <v>365</v>
      </c>
      <c r="D1561" t="str">
        <f>_xlfn.XLOOKUP(C1561,'smile func.'!B:B,'smile func.'!C:C,,0)</f>
        <v>ester</v>
      </c>
      <c r="E1561">
        <v>325.5</v>
      </c>
      <c r="F1561">
        <v>7.0485439972106096</v>
      </c>
      <c r="G1561">
        <v>6.4634089861306396</v>
      </c>
      <c r="H1561">
        <v>7.1155951966195596</v>
      </c>
      <c r="I1561">
        <v>7.1553779999999998</v>
      </c>
      <c r="J1561">
        <v>7.0485434120449399</v>
      </c>
    </row>
    <row r="1562" spans="1:10" x14ac:dyDescent="0.3">
      <c r="A1562">
        <v>1560</v>
      </c>
      <c r="B1562">
        <v>1565</v>
      </c>
      <c r="C1562" t="s">
        <v>365</v>
      </c>
      <c r="D1562" t="str">
        <f>_xlfn.XLOOKUP(C1562,'smile func.'!B:B,'smile func.'!C:C,,0)</f>
        <v>ester</v>
      </c>
      <c r="E1562">
        <v>331.75</v>
      </c>
      <c r="F1562">
        <v>7.31545587140607</v>
      </c>
      <c r="G1562">
        <v>7.4439763078714796</v>
      </c>
      <c r="H1562">
        <v>7.3098388077864698</v>
      </c>
      <c r="I1562">
        <v>7.2748039999999996</v>
      </c>
      <c r="J1562">
        <v>7.3154454348762901</v>
      </c>
    </row>
    <row r="1563" spans="1:10" x14ac:dyDescent="0.3">
      <c r="A1563">
        <v>1561</v>
      </c>
      <c r="B1563">
        <v>1566</v>
      </c>
      <c r="C1563" t="s">
        <v>365</v>
      </c>
      <c r="D1563" t="str">
        <f>_xlfn.XLOOKUP(C1563,'smile func.'!B:B,'smile func.'!C:C,,0)</f>
        <v>ester</v>
      </c>
      <c r="E1563">
        <v>338</v>
      </c>
      <c r="F1563">
        <v>7.5724967443368998</v>
      </c>
      <c r="G1563">
        <v>7.4439763078714796</v>
      </c>
      <c r="H1563">
        <v>7.6724117627880997</v>
      </c>
      <c r="I1563">
        <v>7.518929</v>
      </c>
      <c r="J1563">
        <v>7.5724770011894202</v>
      </c>
    </row>
    <row r="1564" spans="1:10" x14ac:dyDescent="0.3">
      <c r="A1564">
        <v>1562</v>
      </c>
      <c r="B1564">
        <v>1567</v>
      </c>
      <c r="C1564" t="s">
        <v>366</v>
      </c>
      <c r="D1564" t="str">
        <f>_xlfn.XLOOKUP(C1564,'smile func.'!B:B,'smile func.'!C:C,,0)</f>
        <v>alcohol</v>
      </c>
      <c r="E1564">
        <v>394</v>
      </c>
      <c r="F1564">
        <v>6.6786305464953202</v>
      </c>
      <c r="G1564">
        <v>6.6786305464953202</v>
      </c>
      <c r="H1564">
        <v>7.08742596645454</v>
      </c>
      <c r="I1564">
        <v>7.0056634000000004</v>
      </c>
      <c r="J1564">
        <v>6.6786305464953202</v>
      </c>
    </row>
    <row r="1565" spans="1:10" x14ac:dyDescent="0.3">
      <c r="A1565">
        <v>1563</v>
      </c>
      <c r="B1565">
        <v>1568</v>
      </c>
      <c r="C1565" t="s">
        <v>366</v>
      </c>
      <c r="D1565" t="str">
        <f>_xlfn.XLOOKUP(C1565,'smile func.'!B:B,'smile func.'!C:C,,0)</f>
        <v>alcohol</v>
      </c>
      <c r="E1565">
        <v>427.5</v>
      </c>
      <c r="F1565">
        <v>8.3451455791789897</v>
      </c>
      <c r="G1565">
        <v>8.6939607602192392</v>
      </c>
      <c r="H1565">
        <v>8.6424890827277192</v>
      </c>
      <c r="I1565">
        <v>8.2765079999999998</v>
      </c>
      <c r="J1565">
        <v>8.3451455791789897</v>
      </c>
    </row>
    <row r="1566" spans="1:10" x14ac:dyDescent="0.3">
      <c r="A1566">
        <v>1564</v>
      </c>
      <c r="B1566">
        <v>1569</v>
      </c>
      <c r="C1566" t="s">
        <v>366</v>
      </c>
      <c r="D1566" t="str">
        <f>_xlfn.XLOOKUP(C1566,'smile func.'!B:B,'smile func.'!C:C,,0)</f>
        <v>alcohol</v>
      </c>
      <c r="E1566">
        <v>461</v>
      </c>
      <c r="F1566">
        <v>9.6550775193039797</v>
      </c>
      <c r="G1566">
        <v>9.9696594589880707</v>
      </c>
      <c r="H1566">
        <v>9.9366661824391702</v>
      </c>
      <c r="I1566">
        <v>9.6421899999999994</v>
      </c>
      <c r="J1566">
        <v>9.6550775193039797</v>
      </c>
    </row>
    <row r="1567" spans="1:10" x14ac:dyDescent="0.3">
      <c r="A1567">
        <v>1565</v>
      </c>
      <c r="B1567">
        <v>1570</v>
      </c>
      <c r="C1567" t="s">
        <v>366</v>
      </c>
      <c r="D1567" t="str">
        <f>_xlfn.XLOOKUP(C1567,'smile func.'!B:B,'smile func.'!C:C,,0)</f>
        <v>alcohol</v>
      </c>
      <c r="E1567">
        <v>494.5</v>
      </c>
      <c r="F1567">
        <v>10.711812410167701</v>
      </c>
      <c r="G1567">
        <v>10.701424708726799</v>
      </c>
      <c r="H1567">
        <v>10.879704173452501</v>
      </c>
      <c r="I1567">
        <v>10.695952999999999</v>
      </c>
      <c r="J1567">
        <v>10.711812410167701</v>
      </c>
    </row>
    <row r="1568" spans="1:10" x14ac:dyDescent="0.3">
      <c r="A1568">
        <v>1566</v>
      </c>
      <c r="B1568">
        <v>1571</v>
      </c>
      <c r="C1568" t="s">
        <v>366</v>
      </c>
      <c r="D1568" t="str">
        <f>_xlfn.XLOOKUP(C1568,'smile func.'!B:B,'smile func.'!C:C,,0)</f>
        <v>alcohol</v>
      </c>
      <c r="E1568">
        <v>528</v>
      </c>
      <c r="F1568">
        <v>11.582291483433</v>
      </c>
      <c r="G1568">
        <v>11.582291483433</v>
      </c>
      <c r="H1568">
        <v>11.5804807755285</v>
      </c>
      <c r="I1568">
        <v>11.438188</v>
      </c>
      <c r="J1568">
        <v>11.582291483433</v>
      </c>
    </row>
    <row r="1569" spans="1:10" x14ac:dyDescent="0.3">
      <c r="A1569">
        <v>1567</v>
      </c>
      <c r="B1569">
        <v>1572</v>
      </c>
      <c r="C1569" t="s">
        <v>367</v>
      </c>
      <c r="D1569" t="str">
        <f>_xlfn.XLOOKUP(C1569,'smile func.'!B:B,'smile func.'!C:C,,0)</f>
        <v>alkene</v>
      </c>
      <c r="E1569">
        <v>288</v>
      </c>
      <c r="F1569">
        <v>7.6072838559565898</v>
      </c>
      <c r="G1569">
        <v>7.6072838559565898</v>
      </c>
      <c r="H1569">
        <v>7.6003837912913301</v>
      </c>
      <c r="I1569">
        <v>7.5342693000000001</v>
      </c>
      <c r="J1569">
        <v>7.6072838559565898</v>
      </c>
    </row>
    <row r="1570" spans="1:10" x14ac:dyDescent="0.3">
      <c r="A1570">
        <v>1568</v>
      </c>
      <c r="B1570">
        <v>1573</v>
      </c>
      <c r="C1570" t="s">
        <v>367</v>
      </c>
      <c r="D1570" t="str">
        <f>_xlfn.XLOOKUP(C1570,'smile func.'!B:B,'smile func.'!C:C,,0)</f>
        <v>alkene</v>
      </c>
      <c r="E1570">
        <v>318.75</v>
      </c>
      <c r="F1570">
        <v>9.1637107442307908</v>
      </c>
      <c r="G1570">
        <v>9.1637107442307908</v>
      </c>
      <c r="H1570">
        <v>9.1612257093552696</v>
      </c>
      <c r="I1570">
        <v>9.2461439999999993</v>
      </c>
      <c r="J1570">
        <v>9.1637107442307908</v>
      </c>
    </row>
    <row r="1571" spans="1:10" x14ac:dyDescent="0.3">
      <c r="A1571">
        <v>1569</v>
      </c>
      <c r="B1571">
        <v>1574</v>
      </c>
      <c r="C1571" t="s">
        <v>367</v>
      </c>
      <c r="D1571" t="str">
        <f>_xlfn.XLOOKUP(C1571,'smile func.'!B:B,'smile func.'!C:C,,0)</f>
        <v>alkene</v>
      </c>
      <c r="E1571">
        <v>349.5</v>
      </c>
      <c r="F1571">
        <v>10.391597204741601</v>
      </c>
      <c r="G1571">
        <v>10.3914109670239</v>
      </c>
      <c r="H1571">
        <v>10.3895323826632</v>
      </c>
      <c r="I1571">
        <v>10.345552</v>
      </c>
      <c r="J1571">
        <v>10.391597204741601</v>
      </c>
    </row>
    <row r="1572" spans="1:10" x14ac:dyDescent="0.3">
      <c r="A1572">
        <v>1570</v>
      </c>
      <c r="B1572">
        <v>1575</v>
      </c>
      <c r="C1572" t="s">
        <v>367</v>
      </c>
      <c r="D1572" t="str">
        <f>_xlfn.XLOOKUP(C1572,'smile func.'!B:B,'smile func.'!C:C,,0)</f>
        <v>alkene</v>
      </c>
      <c r="E1572">
        <v>380.25</v>
      </c>
      <c r="F1572">
        <v>11.3850377871977</v>
      </c>
      <c r="G1572">
        <v>11.3850377871977</v>
      </c>
      <c r="H1572">
        <v>11.379914837528499</v>
      </c>
      <c r="I1572">
        <v>11.492696</v>
      </c>
      <c r="J1572">
        <v>11.3850377871977</v>
      </c>
    </row>
    <row r="1573" spans="1:10" x14ac:dyDescent="0.3">
      <c r="A1573">
        <v>1571</v>
      </c>
      <c r="B1573">
        <v>1576</v>
      </c>
      <c r="C1573" t="s">
        <v>367</v>
      </c>
      <c r="D1573" t="str">
        <f>_xlfn.XLOOKUP(C1573,'smile func.'!B:B,'smile func.'!C:C,,0)</f>
        <v>alkene</v>
      </c>
      <c r="E1573">
        <v>411</v>
      </c>
      <c r="F1573">
        <v>12.205326617291499</v>
      </c>
      <c r="G1573">
        <v>12.205326617291499</v>
      </c>
      <c r="H1573">
        <v>12.204163089946</v>
      </c>
      <c r="I1573">
        <v>12.101259000000001</v>
      </c>
      <c r="J1573">
        <v>12.205326617291499</v>
      </c>
    </row>
    <row r="1574" spans="1:10" x14ac:dyDescent="0.3">
      <c r="A1574">
        <v>1572</v>
      </c>
      <c r="B1574">
        <v>1577</v>
      </c>
      <c r="C1574" t="s">
        <v>368</v>
      </c>
      <c r="D1574" t="str">
        <f>_xlfn.XLOOKUP(C1574,'smile func.'!B:B,'smile func.'!C:C,,0)</f>
        <v>alcohol</v>
      </c>
      <c r="E1574">
        <v>359</v>
      </c>
      <c r="F1574">
        <v>7.0951013546792101</v>
      </c>
      <c r="G1574">
        <v>7.0963569148443097</v>
      </c>
      <c r="H1574">
        <v>7.1906198849774396</v>
      </c>
      <c r="I1574">
        <v>7.8183509999999998</v>
      </c>
      <c r="J1574">
        <v>7.0951171456645898</v>
      </c>
    </row>
    <row r="1575" spans="1:10" x14ac:dyDescent="0.3">
      <c r="A1575">
        <v>1573</v>
      </c>
      <c r="B1575">
        <v>1578</v>
      </c>
      <c r="C1575" t="s">
        <v>368</v>
      </c>
      <c r="D1575" t="str">
        <f>_xlfn.XLOOKUP(C1575,'smile func.'!B:B,'smile func.'!C:C,,0)</f>
        <v>alcohol</v>
      </c>
      <c r="E1575">
        <v>385.75</v>
      </c>
      <c r="F1575">
        <v>8.5779787046323399</v>
      </c>
      <c r="G1575">
        <v>8.5249864442086807</v>
      </c>
      <c r="H1575">
        <v>8.5179755384579092</v>
      </c>
      <c r="I1575">
        <v>8.7048319999999997</v>
      </c>
      <c r="J1575">
        <v>8.5779849040505294</v>
      </c>
    </row>
    <row r="1576" spans="1:10" x14ac:dyDescent="0.3">
      <c r="A1576">
        <v>1574</v>
      </c>
      <c r="B1576">
        <v>1579</v>
      </c>
      <c r="C1576" t="s">
        <v>368</v>
      </c>
      <c r="D1576" t="str">
        <f>_xlfn.XLOOKUP(C1576,'smile func.'!B:B,'smile func.'!C:C,,0)</f>
        <v>alcohol</v>
      </c>
      <c r="E1576">
        <v>412.5</v>
      </c>
      <c r="F1576">
        <v>9.7565039619666205</v>
      </c>
      <c r="G1576">
        <v>9.4185907157141102</v>
      </c>
      <c r="H1576">
        <v>9.7390914260544594</v>
      </c>
      <c r="I1576">
        <v>9.7893380000000008</v>
      </c>
      <c r="J1576">
        <v>9.7565018894152598</v>
      </c>
    </row>
    <row r="1577" spans="1:10" x14ac:dyDescent="0.3">
      <c r="A1577">
        <v>1575</v>
      </c>
      <c r="B1577">
        <v>1580</v>
      </c>
      <c r="C1577" t="s">
        <v>368</v>
      </c>
      <c r="D1577" t="str">
        <f>_xlfn.XLOOKUP(C1577,'smile func.'!B:B,'smile func.'!C:C,,0)</f>
        <v>alcohol</v>
      </c>
      <c r="E1577">
        <v>439.25</v>
      </c>
      <c r="F1577">
        <v>10.7156561828644</v>
      </c>
      <c r="G1577">
        <v>10.757999881321499</v>
      </c>
      <c r="H1577">
        <v>10.815671555906601</v>
      </c>
      <c r="I1577">
        <v>10.673278</v>
      </c>
      <c r="J1577">
        <v>10.715647504454999</v>
      </c>
    </row>
    <row r="1578" spans="1:10" x14ac:dyDescent="0.3">
      <c r="A1578">
        <v>1576</v>
      </c>
      <c r="B1578">
        <v>1581</v>
      </c>
      <c r="C1578" t="s">
        <v>368</v>
      </c>
      <c r="D1578" t="str">
        <f>_xlfn.XLOOKUP(C1578,'smile func.'!B:B,'smile func.'!C:C,,0)</f>
        <v>alcohol</v>
      </c>
      <c r="E1578">
        <v>466</v>
      </c>
      <c r="F1578">
        <v>11.5114718009642</v>
      </c>
      <c r="G1578">
        <v>11.504480000328501</v>
      </c>
      <c r="H1578">
        <v>11.4237982689297</v>
      </c>
      <c r="I1578">
        <v>11.132432</v>
      </c>
      <c r="J1578">
        <v>11.5114584393014</v>
      </c>
    </row>
    <row r="1579" spans="1:10" x14ac:dyDescent="0.3">
      <c r="A1579">
        <v>1577</v>
      </c>
      <c r="B1579">
        <v>1582</v>
      </c>
      <c r="C1579" t="s">
        <v>369</v>
      </c>
      <c r="D1579" t="str">
        <f>_xlfn.XLOOKUP(C1579,'smile func.'!B:B,'smile func.'!C:C,,0)</f>
        <v>alkane</v>
      </c>
      <c r="E1579">
        <v>177</v>
      </c>
      <c r="F1579">
        <v>4.9613288844804302</v>
      </c>
      <c r="G1579">
        <v>6.6920704754070197</v>
      </c>
      <c r="H1579">
        <v>5.8637538185393696</v>
      </c>
      <c r="I1579">
        <v>5.3457290000000004</v>
      </c>
      <c r="J1579">
        <v>4.9613326350809599</v>
      </c>
    </row>
    <row r="1580" spans="1:10" x14ac:dyDescent="0.3">
      <c r="A1580">
        <v>1578</v>
      </c>
      <c r="B1580">
        <v>1583</v>
      </c>
      <c r="C1580" t="s">
        <v>369</v>
      </c>
      <c r="D1580" t="str">
        <f>_xlfn.XLOOKUP(C1580,'smile func.'!B:B,'smile func.'!C:C,,0)</f>
        <v>alkane</v>
      </c>
      <c r="E1580">
        <v>202.25</v>
      </c>
      <c r="F1580">
        <v>7.3598792096396499</v>
      </c>
      <c r="G1580">
        <v>6.6920704754070197</v>
      </c>
      <c r="H1580">
        <v>7.4216247635600503</v>
      </c>
      <c r="I1580">
        <v>7.5552380000000001</v>
      </c>
      <c r="J1580">
        <v>7.3598801531305202</v>
      </c>
    </row>
    <row r="1581" spans="1:10" x14ac:dyDescent="0.3">
      <c r="A1581">
        <v>1579</v>
      </c>
      <c r="B1581">
        <v>1584</v>
      </c>
      <c r="C1581" t="s">
        <v>369</v>
      </c>
      <c r="D1581" t="str">
        <f>_xlfn.XLOOKUP(C1581,'smile func.'!B:B,'smile func.'!C:C,,0)</f>
        <v>alkane</v>
      </c>
      <c r="E1581">
        <v>227.5</v>
      </c>
      <c r="F1581">
        <v>9.1220588748191496</v>
      </c>
      <c r="G1581">
        <v>9.1400632822343102</v>
      </c>
      <c r="H1581">
        <v>8.7745025633159202</v>
      </c>
      <c r="I1581">
        <v>8.9099400000000006</v>
      </c>
      <c r="J1581">
        <v>9.1220582692369501</v>
      </c>
    </row>
    <row r="1582" spans="1:10" x14ac:dyDescent="0.3">
      <c r="A1582">
        <v>1580</v>
      </c>
      <c r="B1582">
        <v>1585</v>
      </c>
      <c r="C1582" t="s">
        <v>369</v>
      </c>
      <c r="D1582" t="str">
        <f>_xlfn.XLOOKUP(C1582,'smile func.'!B:B,'smile func.'!C:C,,0)</f>
        <v>alkane</v>
      </c>
      <c r="E1582">
        <v>252.75</v>
      </c>
      <c r="F1582">
        <v>10.4714639535541</v>
      </c>
      <c r="G1582">
        <v>10.517119914590801</v>
      </c>
      <c r="H1582">
        <v>10.314140896437801</v>
      </c>
      <c r="I1582">
        <v>10.301885</v>
      </c>
      <c r="J1582">
        <v>10.471462221702801</v>
      </c>
    </row>
    <row r="1583" spans="1:10" x14ac:dyDescent="0.3">
      <c r="A1583">
        <v>1581</v>
      </c>
      <c r="B1583">
        <v>1586</v>
      </c>
      <c r="C1583" t="s">
        <v>369</v>
      </c>
      <c r="D1583" t="str">
        <f>_xlfn.XLOOKUP(C1583,'smile func.'!B:B,'smile func.'!C:C,,0)</f>
        <v>alkane</v>
      </c>
      <c r="E1583">
        <v>278</v>
      </c>
      <c r="F1583">
        <v>11.537922028153099</v>
      </c>
      <c r="G1583">
        <v>11.497871663886301</v>
      </c>
      <c r="H1583">
        <v>11.350370975908399</v>
      </c>
      <c r="I1583">
        <v>10.570650000000001</v>
      </c>
      <c r="J1583">
        <v>11.537919525537401</v>
      </c>
    </row>
    <row r="1584" spans="1:10" x14ac:dyDescent="0.3">
      <c r="A1584">
        <v>1582</v>
      </c>
      <c r="B1584">
        <v>1587</v>
      </c>
      <c r="C1584" t="s">
        <v>370</v>
      </c>
      <c r="D1584" t="str">
        <f>_xlfn.XLOOKUP(C1584,'smile func.'!B:B,'smile func.'!C:C,,0)</f>
        <v>alcohol</v>
      </c>
      <c r="E1584">
        <v>343</v>
      </c>
      <c r="F1584">
        <v>6.9914706254858103</v>
      </c>
      <c r="G1584">
        <v>6.9914706254858103</v>
      </c>
      <c r="H1584">
        <v>7.2599674779545298</v>
      </c>
      <c r="I1584">
        <v>6.7461789999999997</v>
      </c>
      <c r="J1584">
        <v>6.9914837552946496</v>
      </c>
    </row>
    <row r="1585" spans="1:10" x14ac:dyDescent="0.3">
      <c r="A1585">
        <v>1583</v>
      </c>
      <c r="B1585">
        <v>1588</v>
      </c>
      <c r="C1585" t="s">
        <v>370</v>
      </c>
      <c r="D1585" t="str">
        <f>_xlfn.XLOOKUP(C1585,'smile func.'!B:B,'smile func.'!C:C,,0)</f>
        <v>alcohol</v>
      </c>
      <c r="E1585">
        <v>369.75</v>
      </c>
      <c r="F1585">
        <v>8.4913806509330598</v>
      </c>
      <c r="G1585">
        <v>8.3992013567193293</v>
      </c>
      <c r="H1585">
        <v>8.53902937312826</v>
      </c>
      <c r="I1585">
        <v>8.7614970000000003</v>
      </c>
      <c r="J1585">
        <v>8.4913852204223108</v>
      </c>
    </row>
    <row r="1586" spans="1:10" x14ac:dyDescent="0.3">
      <c r="A1586">
        <v>1584</v>
      </c>
      <c r="B1586">
        <v>1589</v>
      </c>
      <c r="C1586" t="s">
        <v>370</v>
      </c>
      <c r="D1586" t="str">
        <f>_xlfn.XLOOKUP(C1586,'smile func.'!B:B,'smile func.'!C:C,,0)</f>
        <v>alcohol</v>
      </c>
      <c r="E1586">
        <v>396.5</v>
      </c>
      <c r="F1586">
        <v>9.69828601591575</v>
      </c>
      <c r="G1586">
        <v>9.69828601591575</v>
      </c>
      <c r="H1586">
        <v>9.7870112792681105</v>
      </c>
      <c r="I1586">
        <v>9.6632250000000006</v>
      </c>
      <c r="J1586">
        <v>9.6982843625415907</v>
      </c>
    </row>
    <row r="1587" spans="1:10" x14ac:dyDescent="0.3">
      <c r="A1587">
        <v>1585</v>
      </c>
      <c r="B1587">
        <v>1590</v>
      </c>
      <c r="C1587" t="s">
        <v>370</v>
      </c>
      <c r="D1587" t="str">
        <f>_xlfn.XLOOKUP(C1587,'smile func.'!B:B,'smile func.'!C:C,,0)</f>
        <v>alcohol</v>
      </c>
      <c r="E1587">
        <v>423.25</v>
      </c>
      <c r="F1587">
        <v>10.690403818438901</v>
      </c>
      <c r="G1587">
        <v>10.639675067052501</v>
      </c>
      <c r="H1587">
        <v>10.775815731954699</v>
      </c>
      <c r="I1587">
        <v>10.925959000000001</v>
      </c>
      <c r="J1587">
        <v>10.690397541973899</v>
      </c>
    </row>
    <row r="1588" spans="1:10" x14ac:dyDescent="0.3">
      <c r="A1588">
        <v>1586</v>
      </c>
      <c r="B1588">
        <v>1591</v>
      </c>
      <c r="C1588" t="s">
        <v>370</v>
      </c>
      <c r="D1588" t="str">
        <f>_xlfn.XLOOKUP(C1588,'smile func.'!B:B,'smile func.'!C:C,,0)</f>
        <v>alcohol</v>
      </c>
      <c r="E1588">
        <v>450</v>
      </c>
      <c r="F1588">
        <v>11.520386109354501</v>
      </c>
      <c r="G1588">
        <v>11.476086094747201</v>
      </c>
      <c r="H1588">
        <v>11.546886286282399</v>
      </c>
      <c r="I1588">
        <v>11.51737</v>
      </c>
      <c r="J1588">
        <v>11.520376339902599</v>
      </c>
    </row>
    <row r="1589" spans="1:10" x14ac:dyDescent="0.3">
      <c r="A1589">
        <v>1587</v>
      </c>
      <c r="B1589">
        <v>1592</v>
      </c>
      <c r="C1589" t="s">
        <v>371</v>
      </c>
      <c r="D1589" t="str">
        <f>_xlfn.XLOOKUP(C1589,'smile func.'!B:B,'smile func.'!C:C,,0)</f>
        <v>alkene</v>
      </c>
      <c r="E1589">
        <v>266</v>
      </c>
      <c r="F1589">
        <v>7.5680590004789803</v>
      </c>
      <c r="G1589">
        <v>7.5678265234835704</v>
      </c>
      <c r="H1589">
        <v>7.7577444708860197</v>
      </c>
      <c r="I1589">
        <v>7.7605867000000002</v>
      </c>
      <c r="J1589">
        <v>7.5680699588416296</v>
      </c>
    </row>
    <row r="1590" spans="1:10" x14ac:dyDescent="0.3">
      <c r="A1590">
        <v>1588</v>
      </c>
      <c r="B1590">
        <v>1593</v>
      </c>
      <c r="C1590" t="s">
        <v>371</v>
      </c>
      <c r="D1590" t="str">
        <f>_xlfn.XLOOKUP(C1590,'smile func.'!B:B,'smile func.'!C:C,,0)</f>
        <v>alkene</v>
      </c>
      <c r="E1590">
        <v>294.75</v>
      </c>
      <c r="F1590">
        <v>9.1401212859409195</v>
      </c>
      <c r="G1590">
        <v>9.14656549195435</v>
      </c>
      <c r="H1590">
        <v>9.1136387071836804</v>
      </c>
      <c r="I1590">
        <v>9.2672290000000004</v>
      </c>
      <c r="J1590">
        <v>9.1401246264710494</v>
      </c>
    </row>
    <row r="1591" spans="1:10" x14ac:dyDescent="0.3">
      <c r="A1591">
        <v>1589</v>
      </c>
      <c r="B1591">
        <v>1594</v>
      </c>
      <c r="C1591" t="s">
        <v>371</v>
      </c>
      <c r="D1591" t="str">
        <f>_xlfn.XLOOKUP(C1591,'smile func.'!B:B,'smile func.'!C:C,,0)</f>
        <v>alkene</v>
      </c>
      <c r="E1591">
        <v>323.5</v>
      </c>
      <c r="F1591">
        <v>10.377825955667401</v>
      </c>
      <c r="G1591">
        <v>10.290588123370799</v>
      </c>
      <c r="H1591">
        <v>10.3357067610781</v>
      </c>
      <c r="I1591">
        <v>10.553428</v>
      </c>
      <c r="J1591">
        <v>10.377824474224701</v>
      </c>
    </row>
    <row r="1592" spans="1:10" x14ac:dyDescent="0.3">
      <c r="A1592">
        <v>1590</v>
      </c>
      <c r="B1592">
        <v>1595</v>
      </c>
      <c r="C1592" t="s">
        <v>371</v>
      </c>
      <c r="D1592" t="str">
        <f>_xlfn.XLOOKUP(C1592,'smile func.'!B:B,'smile func.'!C:C,,0)</f>
        <v>alkene</v>
      </c>
      <c r="E1592">
        <v>352.25</v>
      </c>
      <c r="F1592">
        <v>11.3775900753797</v>
      </c>
      <c r="G1592">
        <v>11.3795751554613</v>
      </c>
      <c r="H1592">
        <v>11.3647559901592</v>
      </c>
      <c r="I1592">
        <v>11.382296999999999</v>
      </c>
      <c r="J1592">
        <v>11.3775853303234</v>
      </c>
    </row>
    <row r="1593" spans="1:10" x14ac:dyDescent="0.3">
      <c r="A1593">
        <v>1591</v>
      </c>
      <c r="B1593">
        <v>1596</v>
      </c>
      <c r="C1593" t="s">
        <v>371</v>
      </c>
      <c r="D1593" t="str">
        <f>_xlfn.XLOOKUP(C1593,'smile func.'!B:B,'smile func.'!C:C,,0)</f>
        <v>alkene</v>
      </c>
      <c r="E1593">
        <v>381</v>
      </c>
      <c r="F1593">
        <v>12.202010480333801</v>
      </c>
      <c r="G1593">
        <v>12.1986782659576</v>
      </c>
      <c r="H1593">
        <v>12.1291368765239</v>
      </c>
      <c r="I1593">
        <v>12.197148</v>
      </c>
      <c r="J1593">
        <v>12.2020032336565</v>
      </c>
    </row>
    <row r="1594" spans="1:10" x14ac:dyDescent="0.3">
      <c r="A1594">
        <v>1592</v>
      </c>
      <c r="B1594">
        <v>1597</v>
      </c>
      <c r="C1594" t="s">
        <v>372</v>
      </c>
      <c r="D1594" t="e">
        <f>_xlfn.XLOOKUP(C1594,'smile func.'!B:B,'smile func.'!C:C,,0)</f>
        <v>#N/A</v>
      </c>
      <c r="E1594">
        <v>477</v>
      </c>
      <c r="F1594">
        <v>11.522835997154401</v>
      </c>
      <c r="G1594">
        <v>11.522825863710899</v>
      </c>
      <c r="H1594">
        <v>11.518684607578001</v>
      </c>
      <c r="I1594">
        <v>11.483231</v>
      </c>
      <c r="J1594">
        <v>11.522835904774499</v>
      </c>
    </row>
    <row r="1595" spans="1:10" x14ac:dyDescent="0.3">
      <c r="A1595">
        <v>1593</v>
      </c>
      <c r="B1595">
        <v>1598</v>
      </c>
      <c r="C1595" t="s">
        <v>373</v>
      </c>
      <c r="D1595" t="str">
        <f>_xlfn.XLOOKUP(C1595,'smile func.'!B:B,'smile func.'!C:C,,0)</f>
        <v>ester</v>
      </c>
      <c r="E1595">
        <v>271</v>
      </c>
      <c r="F1595">
        <v>4.8543733660029798</v>
      </c>
      <c r="G1595">
        <v>4.8543733660029798</v>
      </c>
      <c r="H1595">
        <v>4.9160101360572703</v>
      </c>
      <c r="I1595">
        <v>4.4750220000000001</v>
      </c>
      <c r="J1595">
        <v>4.8543733660029798</v>
      </c>
    </row>
    <row r="1596" spans="1:10" x14ac:dyDescent="0.3">
      <c r="A1596">
        <v>1594</v>
      </c>
      <c r="B1596">
        <v>1599</v>
      </c>
      <c r="C1596" t="s">
        <v>373</v>
      </c>
      <c r="D1596" t="str">
        <f>_xlfn.XLOOKUP(C1596,'smile func.'!B:B,'smile func.'!C:C,,0)</f>
        <v>ester</v>
      </c>
      <c r="E1596">
        <v>307.25</v>
      </c>
      <c r="F1596">
        <v>7.2004948846836099</v>
      </c>
      <c r="G1596">
        <v>7.1989901327210903</v>
      </c>
      <c r="H1596">
        <v>7.1456110882389998</v>
      </c>
      <c r="I1596">
        <v>6.9095279999999999</v>
      </c>
      <c r="J1596">
        <v>7.2004948846836099</v>
      </c>
    </row>
    <row r="1597" spans="1:10" x14ac:dyDescent="0.3">
      <c r="A1597">
        <v>1595</v>
      </c>
      <c r="B1597">
        <v>1600</v>
      </c>
      <c r="C1597" t="s">
        <v>373</v>
      </c>
      <c r="D1597" t="str">
        <f>_xlfn.XLOOKUP(C1597,'smile func.'!B:B,'smile func.'!C:C,,0)</f>
        <v>ester</v>
      </c>
      <c r="E1597">
        <v>343.5</v>
      </c>
      <c r="F1597">
        <v>8.9862401366920501</v>
      </c>
      <c r="G1597">
        <v>9.0037511822971794</v>
      </c>
      <c r="H1597">
        <v>8.9503786577634497</v>
      </c>
      <c r="I1597">
        <v>9.085407</v>
      </c>
      <c r="J1597">
        <v>8.9862401366920501</v>
      </c>
    </row>
    <row r="1598" spans="1:10" x14ac:dyDescent="0.3">
      <c r="A1598">
        <v>1596</v>
      </c>
      <c r="B1598">
        <v>1601</v>
      </c>
      <c r="C1598" t="s">
        <v>373</v>
      </c>
      <c r="D1598" t="str">
        <f>_xlfn.XLOOKUP(C1598,'smile func.'!B:B,'smile func.'!C:C,,0)</f>
        <v>ester</v>
      </c>
      <c r="E1598">
        <v>379.75</v>
      </c>
      <c r="F1598">
        <v>10.390960532480699</v>
      </c>
      <c r="G1598">
        <v>10.3961688592548</v>
      </c>
      <c r="H1598">
        <v>10.3644396585031</v>
      </c>
      <c r="I1598">
        <v>10.611852000000001</v>
      </c>
      <c r="J1598">
        <v>10.390960532480699</v>
      </c>
    </row>
    <row r="1599" spans="1:10" x14ac:dyDescent="0.3">
      <c r="A1599">
        <v>1597</v>
      </c>
      <c r="B1599">
        <v>1602</v>
      </c>
      <c r="C1599" t="s">
        <v>373</v>
      </c>
      <c r="D1599" t="str">
        <f>_xlfn.XLOOKUP(C1599,'smile func.'!B:B,'smile func.'!C:C,,0)</f>
        <v>ester</v>
      </c>
      <c r="E1599">
        <v>416</v>
      </c>
      <c r="F1599">
        <v>11.5248491474653</v>
      </c>
      <c r="G1599">
        <v>11.534899762577</v>
      </c>
      <c r="H1599">
        <v>11.437330463317901</v>
      </c>
      <c r="I1599">
        <v>11.291919</v>
      </c>
      <c r="J1599">
        <v>11.5248491474653</v>
      </c>
    </row>
    <row r="1600" spans="1:10" x14ac:dyDescent="0.3">
      <c r="A1600">
        <v>1598</v>
      </c>
      <c r="B1600">
        <v>1603</v>
      </c>
      <c r="C1600" t="s">
        <v>374</v>
      </c>
      <c r="D1600" t="e">
        <f>_xlfn.XLOOKUP(C1600,'smile func.'!B:B,'smile func.'!C:C,,0)</f>
        <v>#N/A</v>
      </c>
      <c r="E1600">
        <v>443</v>
      </c>
      <c r="F1600">
        <v>11.5225298032358</v>
      </c>
      <c r="G1600">
        <v>11.5226000253964</v>
      </c>
      <c r="H1600">
        <v>11.522375422861399</v>
      </c>
      <c r="I1600">
        <v>11.511479</v>
      </c>
      <c r="J1600">
        <v>11.522529419491701</v>
      </c>
    </row>
    <row r="1601" spans="1:10" x14ac:dyDescent="0.3">
      <c r="A1601">
        <v>1599</v>
      </c>
      <c r="B1601">
        <v>1604</v>
      </c>
      <c r="C1601" t="s">
        <v>375</v>
      </c>
      <c r="D1601" t="str">
        <f>_xlfn.XLOOKUP(C1601,'smile func.'!B:B,'smile func.'!C:C,,0)</f>
        <v>alcohol</v>
      </c>
      <c r="E1601">
        <v>322</v>
      </c>
      <c r="F1601">
        <v>3.00174145855993</v>
      </c>
      <c r="G1601">
        <v>3.1845752522028299</v>
      </c>
      <c r="H1601">
        <v>3.2463340606769999</v>
      </c>
      <c r="I1601">
        <v>3.3394832999999999</v>
      </c>
      <c r="J1601">
        <v>3.0017717750183199</v>
      </c>
    </row>
    <row r="1602" spans="1:10" x14ac:dyDescent="0.3">
      <c r="A1602">
        <v>1600</v>
      </c>
      <c r="B1602">
        <v>1605</v>
      </c>
      <c r="C1602" t="s">
        <v>375</v>
      </c>
      <c r="D1602" t="str">
        <f>_xlfn.XLOOKUP(C1602,'smile func.'!B:B,'smile func.'!C:C,,0)</f>
        <v>alcohol</v>
      </c>
      <c r="E1602">
        <v>326.5</v>
      </c>
      <c r="F1602">
        <v>3.36740904584574</v>
      </c>
      <c r="G1602">
        <v>3.1845752522028299</v>
      </c>
      <c r="H1602">
        <v>3.4919953440032101</v>
      </c>
      <c r="I1602">
        <v>3.2362266000000002</v>
      </c>
      <c r="J1602">
        <v>3.3674252985055402</v>
      </c>
    </row>
    <row r="1603" spans="1:10" x14ac:dyDescent="0.3">
      <c r="A1603">
        <v>1601</v>
      </c>
      <c r="B1603">
        <v>1606</v>
      </c>
      <c r="C1603" t="s">
        <v>375</v>
      </c>
      <c r="D1603" t="str">
        <f>_xlfn.XLOOKUP(C1603,'smile func.'!B:B,'smile func.'!C:C,,0)</f>
        <v>alcohol</v>
      </c>
      <c r="E1603">
        <v>331</v>
      </c>
      <c r="F1603">
        <v>3.7231340099122998</v>
      </c>
      <c r="G1603">
        <v>3.6958660075170502</v>
      </c>
      <c r="H1603">
        <v>3.8471197387862999</v>
      </c>
      <c r="I1603">
        <v>3.8803462999999998</v>
      </c>
      <c r="J1603">
        <v>3.7231333327171598</v>
      </c>
    </row>
    <row r="1604" spans="1:10" x14ac:dyDescent="0.3">
      <c r="A1604">
        <v>1602</v>
      </c>
      <c r="B1604">
        <v>1607</v>
      </c>
      <c r="C1604" t="s">
        <v>375</v>
      </c>
      <c r="D1604" t="str">
        <f>_xlfn.XLOOKUP(C1604,'smile func.'!B:B,'smile func.'!C:C,,0)</f>
        <v>alcohol</v>
      </c>
      <c r="E1604">
        <v>335.5</v>
      </c>
      <c r="F1604">
        <v>4.0693164265076298</v>
      </c>
      <c r="G1604">
        <v>3.6958660075170502</v>
      </c>
      <c r="H1604">
        <v>4.05519161900708</v>
      </c>
      <c r="I1604">
        <v>3.6050906</v>
      </c>
      <c r="J1604">
        <v>4.06929949625476</v>
      </c>
    </row>
    <row r="1605" spans="1:10" x14ac:dyDescent="0.3">
      <c r="A1605">
        <v>1603</v>
      </c>
      <c r="B1605">
        <v>1608</v>
      </c>
      <c r="C1605" t="s">
        <v>375</v>
      </c>
      <c r="D1605" t="str">
        <f>_xlfn.XLOOKUP(C1605,'smile func.'!B:B,'smile func.'!C:C,,0)</f>
        <v>alcohol</v>
      </c>
      <c r="E1605">
        <v>340</v>
      </c>
      <c r="F1605">
        <v>4.4063351908989601</v>
      </c>
      <c r="G1605">
        <v>4.4063351908989601</v>
      </c>
      <c r="H1605">
        <v>4.3451594186301996</v>
      </c>
      <c r="I1605">
        <v>3.6050906</v>
      </c>
      <c r="J1605">
        <v>4.4063026510592396</v>
      </c>
    </row>
    <row r="1606" spans="1:10" x14ac:dyDescent="0.3">
      <c r="A1606">
        <v>1604</v>
      </c>
      <c r="B1606">
        <v>1609</v>
      </c>
      <c r="C1606" t="s">
        <v>376</v>
      </c>
      <c r="D1606" t="str">
        <f>_xlfn.XLOOKUP(C1606,'smile func.'!B:B,'smile func.'!C:C,,0)</f>
        <v>amine</v>
      </c>
      <c r="E1606">
        <v>326</v>
      </c>
      <c r="F1606">
        <v>4.9100597568783604</v>
      </c>
      <c r="G1606">
        <v>5.1793502429367999</v>
      </c>
      <c r="H1606">
        <v>5.2430295372555697</v>
      </c>
      <c r="I1606">
        <v>5.4138970000000004</v>
      </c>
      <c r="J1606">
        <v>4.9100783627770799</v>
      </c>
    </row>
    <row r="1607" spans="1:10" x14ac:dyDescent="0.3">
      <c r="A1607">
        <v>1605</v>
      </c>
      <c r="B1607">
        <v>1610</v>
      </c>
      <c r="C1607" t="s">
        <v>376</v>
      </c>
      <c r="D1607" t="str">
        <f>_xlfn.XLOOKUP(C1607,'smile func.'!B:B,'smile func.'!C:C,,0)</f>
        <v>amine</v>
      </c>
      <c r="E1607">
        <v>365.5</v>
      </c>
      <c r="F1607">
        <v>7.1616517073964898</v>
      </c>
      <c r="G1607">
        <v>7.1752389375018604</v>
      </c>
      <c r="H1607">
        <v>7.6535633959771499</v>
      </c>
      <c r="I1607">
        <v>7.3785749999999997</v>
      </c>
      <c r="J1607">
        <v>7.1616578618281803</v>
      </c>
    </row>
    <row r="1608" spans="1:10" x14ac:dyDescent="0.3">
      <c r="A1608">
        <v>1606</v>
      </c>
      <c r="B1608">
        <v>1611</v>
      </c>
      <c r="C1608" t="s">
        <v>376</v>
      </c>
      <c r="D1608" t="str">
        <f>_xlfn.XLOOKUP(C1608,'smile func.'!B:B,'smile func.'!C:C,,0)</f>
        <v>amine</v>
      </c>
      <c r="E1608">
        <v>405</v>
      </c>
      <c r="F1608">
        <v>8.9256589861925395</v>
      </c>
      <c r="G1608">
        <v>8.9331722877586195</v>
      </c>
      <c r="H1608">
        <v>9.2386991648915302</v>
      </c>
      <c r="I1608">
        <v>9.0858369999999997</v>
      </c>
      <c r="J1608">
        <v>8.9256564332530495</v>
      </c>
    </row>
    <row r="1609" spans="1:10" x14ac:dyDescent="0.3">
      <c r="A1609">
        <v>1607</v>
      </c>
      <c r="B1609">
        <v>1612</v>
      </c>
      <c r="C1609" t="s">
        <v>376</v>
      </c>
      <c r="D1609" t="str">
        <f>_xlfn.XLOOKUP(C1609,'smile func.'!B:B,'smile func.'!C:C,,0)</f>
        <v>amine</v>
      </c>
      <c r="E1609">
        <v>444.5</v>
      </c>
      <c r="F1609">
        <v>10.3449887278886</v>
      </c>
      <c r="G1609">
        <v>10.391678012584499</v>
      </c>
      <c r="H1609">
        <v>10.5429644921581</v>
      </c>
      <c r="I1609">
        <v>10.224190999999999</v>
      </c>
      <c r="J1609">
        <v>10.344979918355801</v>
      </c>
    </row>
    <row r="1610" spans="1:10" x14ac:dyDescent="0.3">
      <c r="A1610">
        <v>1608</v>
      </c>
      <c r="B1610">
        <v>1613</v>
      </c>
      <c r="C1610" t="s">
        <v>376</v>
      </c>
      <c r="D1610" t="str">
        <f>_xlfn.XLOOKUP(C1610,'smile func.'!B:B,'smile func.'!C:C,,0)</f>
        <v>amine</v>
      </c>
      <c r="E1610">
        <v>484</v>
      </c>
      <c r="F1610">
        <v>11.5116719550987</v>
      </c>
      <c r="G1610">
        <v>11.513209737359601</v>
      </c>
      <c r="H1610">
        <v>11.5071232442334</v>
      </c>
      <c r="I1610">
        <v>11.292928</v>
      </c>
      <c r="J1610">
        <v>11.511658557251099</v>
      </c>
    </row>
    <row r="1611" spans="1:10" x14ac:dyDescent="0.3">
      <c r="A1611">
        <v>1609</v>
      </c>
      <c r="B1611">
        <v>1614</v>
      </c>
      <c r="C1611" t="s">
        <v>377</v>
      </c>
      <c r="D1611" t="str">
        <f>_xlfn.XLOOKUP(C1611,'smile func.'!B:B,'smile func.'!C:C,,0)</f>
        <v>alcohol</v>
      </c>
      <c r="E1611">
        <v>342</v>
      </c>
      <c r="F1611">
        <v>7.5985604307821299</v>
      </c>
      <c r="G1611">
        <v>7.5985604307821299</v>
      </c>
      <c r="H1611">
        <v>7.6234358924590699</v>
      </c>
      <c r="I1611">
        <v>7.6107483</v>
      </c>
      <c r="J1611">
        <v>7.5985730268801799</v>
      </c>
    </row>
    <row r="1612" spans="1:10" x14ac:dyDescent="0.3">
      <c r="A1612">
        <v>1610</v>
      </c>
      <c r="B1612">
        <v>1615</v>
      </c>
      <c r="C1612" t="s">
        <v>377</v>
      </c>
      <c r="D1612" t="str">
        <f>_xlfn.XLOOKUP(C1612,'smile func.'!B:B,'smile func.'!C:C,,0)</f>
        <v>alcohol</v>
      </c>
      <c r="E1612">
        <v>365.5</v>
      </c>
      <c r="F1612">
        <v>8.7989436987360108</v>
      </c>
      <c r="G1612">
        <v>8.7989436987360108</v>
      </c>
      <c r="H1612">
        <v>8.9018016593689406</v>
      </c>
      <c r="I1612">
        <v>9.1640840000000008</v>
      </c>
      <c r="J1612">
        <v>8.7989488302985901</v>
      </c>
    </row>
    <row r="1613" spans="1:10" x14ac:dyDescent="0.3">
      <c r="A1613">
        <v>1611</v>
      </c>
      <c r="B1613">
        <v>1616</v>
      </c>
      <c r="C1613" t="s">
        <v>377</v>
      </c>
      <c r="D1613" t="str">
        <f>_xlfn.XLOOKUP(C1613,'smile func.'!B:B,'smile func.'!C:C,,0)</f>
        <v>alcohol</v>
      </c>
      <c r="E1613">
        <v>389</v>
      </c>
      <c r="F1613">
        <v>9.8542935127211795</v>
      </c>
      <c r="G1613">
        <v>9.8542935127211795</v>
      </c>
      <c r="H1613">
        <v>9.9669870490219292</v>
      </c>
      <c r="I1613">
        <v>10.039540000000001</v>
      </c>
      <c r="J1613">
        <v>9.8542922380249198</v>
      </c>
    </row>
    <row r="1614" spans="1:10" x14ac:dyDescent="0.3">
      <c r="A1614">
        <v>1612</v>
      </c>
      <c r="B1614">
        <v>1617</v>
      </c>
      <c r="C1614" t="s">
        <v>377</v>
      </c>
      <c r="D1614" t="str">
        <f>_xlfn.XLOOKUP(C1614,'smile func.'!B:B,'smile func.'!C:C,,0)</f>
        <v>alcohol</v>
      </c>
      <c r="E1614">
        <v>412.5</v>
      </c>
      <c r="F1614">
        <v>10.789397408506799</v>
      </c>
      <c r="G1614">
        <v>10.815593820799901</v>
      </c>
      <c r="H1614">
        <v>10.8146467335431</v>
      </c>
      <c r="I1614">
        <v>10.885127000000001</v>
      </c>
      <c r="J1614">
        <v>10.7893912234015</v>
      </c>
    </row>
    <row r="1615" spans="1:10" x14ac:dyDescent="0.3">
      <c r="A1615">
        <v>1613</v>
      </c>
      <c r="B1615">
        <v>1618</v>
      </c>
      <c r="C1615" t="s">
        <v>377</v>
      </c>
      <c r="D1615" t="str">
        <f>_xlfn.XLOOKUP(C1615,'smile func.'!B:B,'smile func.'!C:C,,0)</f>
        <v>alcohol</v>
      </c>
      <c r="E1615">
        <v>436</v>
      </c>
      <c r="F1615">
        <v>11.623698820113701</v>
      </c>
      <c r="G1615">
        <v>11.619421530515501</v>
      </c>
      <c r="H1615">
        <v>11.597235283283601</v>
      </c>
      <c r="I1615">
        <v>11.62191</v>
      </c>
      <c r="J1615">
        <v>11.6236883183504</v>
      </c>
    </row>
    <row r="1616" spans="1:10" x14ac:dyDescent="0.3">
      <c r="A1616">
        <v>1614</v>
      </c>
      <c r="B1616">
        <v>1619</v>
      </c>
      <c r="C1616" t="s">
        <v>378</v>
      </c>
      <c r="D1616" t="str">
        <f>_xlfn.XLOOKUP(C1616,'smile func.'!B:B,'smile func.'!C:C,,0)</f>
        <v>ester</v>
      </c>
      <c r="E1616">
        <v>413</v>
      </c>
      <c r="F1616">
        <v>6.5405116760994302</v>
      </c>
      <c r="G1616">
        <v>6.5405116760994302</v>
      </c>
      <c r="H1616">
        <v>6.7390224735189097</v>
      </c>
      <c r="I1616">
        <v>6.1928872999999998</v>
      </c>
      <c r="J1616">
        <v>6.5405209818442103</v>
      </c>
    </row>
    <row r="1617" spans="1:10" x14ac:dyDescent="0.3">
      <c r="A1617">
        <v>1615</v>
      </c>
      <c r="B1617">
        <v>1620</v>
      </c>
      <c r="C1617" t="s">
        <v>378</v>
      </c>
      <c r="D1617" t="str">
        <f>_xlfn.XLOOKUP(C1617,'smile func.'!B:B,'smile func.'!C:C,,0)</f>
        <v>ester</v>
      </c>
      <c r="E1617">
        <v>452.25</v>
      </c>
      <c r="F1617">
        <v>8.0091639247951694</v>
      </c>
      <c r="G1617">
        <v>8.5570744439519206</v>
      </c>
      <c r="H1617">
        <v>8.5159281807584701</v>
      </c>
      <c r="I1617">
        <v>7.9063077000000002</v>
      </c>
      <c r="J1617">
        <v>8.0091678033203202</v>
      </c>
    </row>
    <row r="1618" spans="1:10" x14ac:dyDescent="0.3">
      <c r="A1618">
        <v>1616</v>
      </c>
      <c r="B1618">
        <v>1621</v>
      </c>
      <c r="C1618" t="s">
        <v>378</v>
      </c>
      <c r="D1618" t="str">
        <f>_xlfn.XLOOKUP(C1618,'smile func.'!B:B,'smile func.'!C:C,,0)</f>
        <v>ester</v>
      </c>
      <c r="E1618">
        <v>491.5</v>
      </c>
      <c r="F1618">
        <v>9.3180052455544899</v>
      </c>
      <c r="G1618">
        <v>10.097251366196501</v>
      </c>
      <c r="H1618">
        <v>9.7684749566922093</v>
      </c>
      <c r="I1618">
        <v>9.4729069999999993</v>
      </c>
      <c r="J1618">
        <v>9.3180052455544899</v>
      </c>
    </row>
    <row r="1619" spans="1:10" x14ac:dyDescent="0.3">
      <c r="A1619">
        <v>1617</v>
      </c>
      <c r="B1619">
        <v>1622</v>
      </c>
      <c r="C1619" t="s">
        <v>378</v>
      </c>
      <c r="D1619" t="str">
        <f>_xlfn.XLOOKUP(C1619,'smile func.'!B:B,'smile func.'!C:C,,0)</f>
        <v>ester</v>
      </c>
      <c r="E1619">
        <v>530.75</v>
      </c>
      <c r="F1619">
        <v>10.4917743347259</v>
      </c>
      <c r="G1619">
        <v>10.097251366196501</v>
      </c>
      <c r="H1619">
        <v>10.7459896665576</v>
      </c>
      <c r="I1619">
        <v>10.644373</v>
      </c>
      <c r="J1619">
        <v>10.4917697502629</v>
      </c>
    </row>
    <row r="1620" spans="1:10" x14ac:dyDescent="0.3">
      <c r="A1620">
        <v>1618</v>
      </c>
      <c r="B1620">
        <v>1623</v>
      </c>
      <c r="C1620" t="s">
        <v>378</v>
      </c>
      <c r="D1620" t="str">
        <f>_xlfn.XLOOKUP(C1620,'smile func.'!B:B,'smile func.'!C:C,,0)</f>
        <v>ester</v>
      </c>
      <c r="E1620">
        <v>570</v>
      </c>
      <c r="F1620">
        <v>11.5503543732542</v>
      </c>
      <c r="G1620">
        <v>11.528109551299799</v>
      </c>
      <c r="H1620">
        <v>11.347447279485801</v>
      </c>
      <c r="I1620">
        <v>11.044981999999999</v>
      </c>
      <c r="J1620">
        <v>11.550346472448499</v>
      </c>
    </row>
    <row r="1621" spans="1:10" x14ac:dyDescent="0.3">
      <c r="A1621">
        <v>1619</v>
      </c>
      <c r="B1621">
        <v>1624</v>
      </c>
      <c r="C1621" t="s">
        <v>379</v>
      </c>
      <c r="D1621" t="str">
        <f>_xlfn.XLOOKUP(C1621,'smile func.'!B:B,'smile func.'!C:C,,0)</f>
        <v>alkane</v>
      </c>
      <c r="E1621">
        <v>316</v>
      </c>
      <c r="F1621">
        <v>7.6034841575350596</v>
      </c>
      <c r="G1621">
        <v>7.6101523650945504</v>
      </c>
      <c r="H1621">
        <v>7.6305755893689904</v>
      </c>
      <c r="I1621">
        <v>7.6574929999999997</v>
      </c>
      <c r="J1621">
        <v>7.6034841575350596</v>
      </c>
    </row>
    <row r="1622" spans="1:10" x14ac:dyDescent="0.3">
      <c r="A1622">
        <v>1620</v>
      </c>
      <c r="B1622">
        <v>1625</v>
      </c>
      <c r="C1622" t="s">
        <v>379</v>
      </c>
      <c r="D1622" t="str">
        <f>_xlfn.XLOOKUP(C1622,'smile func.'!B:B,'smile func.'!C:C,,0)</f>
        <v>alkane</v>
      </c>
      <c r="E1622">
        <v>349.5</v>
      </c>
      <c r="F1622">
        <v>9.1684628178532908</v>
      </c>
      <c r="G1622">
        <v>9.1668024927857807</v>
      </c>
      <c r="H1622">
        <v>9.1383313629830507</v>
      </c>
      <c r="I1622">
        <v>9.2992670000000004</v>
      </c>
      <c r="J1622">
        <v>9.1684628178532908</v>
      </c>
    </row>
    <row r="1623" spans="1:10" x14ac:dyDescent="0.3">
      <c r="A1623">
        <v>1621</v>
      </c>
      <c r="B1623">
        <v>1626</v>
      </c>
      <c r="C1623" t="s">
        <v>379</v>
      </c>
      <c r="D1623" t="str">
        <f>_xlfn.XLOOKUP(C1623,'smile func.'!B:B,'smile func.'!C:C,,0)</f>
        <v>alkane</v>
      </c>
      <c r="E1623">
        <v>383</v>
      </c>
      <c r="F1623">
        <v>10.3998847094699</v>
      </c>
      <c r="G1623">
        <v>10.3998847094699</v>
      </c>
      <c r="H1623">
        <v>10.331249119873</v>
      </c>
      <c r="I1623">
        <v>10.229725</v>
      </c>
      <c r="J1623">
        <v>10.3998847094699</v>
      </c>
    </row>
    <row r="1624" spans="1:10" x14ac:dyDescent="0.3">
      <c r="A1624">
        <v>1622</v>
      </c>
      <c r="B1624">
        <v>1627</v>
      </c>
      <c r="C1624" t="s">
        <v>379</v>
      </c>
      <c r="D1624" t="str">
        <f>_xlfn.XLOOKUP(C1624,'smile func.'!B:B,'smile func.'!C:C,,0)</f>
        <v>alkane</v>
      </c>
      <c r="E1624">
        <v>416.5</v>
      </c>
      <c r="F1624">
        <v>11.3941202657745</v>
      </c>
      <c r="G1624">
        <v>11.3938666861171</v>
      </c>
      <c r="H1624">
        <v>11.3382597598006</v>
      </c>
      <c r="I1624">
        <v>11.30519</v>
      </c>
      <c r="J1624">
        <v>11.3941202657745</v>
      </c>
    </row>
    <row r="1625" spans="1:10" x14ac:dyDescent="0.3">
      <c r="A1625">
        <v>1623</v>
      </c>
      <c r="B1625">
        <v>1628</v>
      </c>
      <c r="C1625" t="s">
        <v>379</v>
      </c>
      <c r="D1625" t="str">
        <f>_xlfn.XLOOKUP(C1625,'smile func.'!B:B,'smile func.'!C:C,,0)</f>
        <v>alkane</v>
      </c>
      <c r="E1625">
        <v>450</v>
      </c>
      <c r="F1625">
        <v>12.2136769646715</v>
      </c>
      <c r="G1625">
        <v>12.2035715990868</v>
      </c>
      <c r="H1625">
        <v>12.1641900133842</v>
      </c>
      <c r="I1625">
        <v>12.070368</v>
      </c>
      <c r="J1625">
        <v>12.2136769646715</v>
      </c>
    </row>
    <row r="1626" spans="1:10" x14ac:dyDescent="0.3">
      <c r="A1626">
        <v>1624</v>
      </c>
      <c r="B1626">
        <v>1629</v>
      </c>
      <c r="C1626" t="s">
        <v>380</v>
      </c>
      <c r="D1626" t="str">
        <f>_xlfn.XLOOKUP(C1626,'smile func.'!B:B,'smile func.'!C:C,,0)</f>
        <v>alkene</v>
      </c>
      <c r="E1626">
        <v>242</v>
      </c>
      <c r="F1626">
        <v>7.6233998334166104</v>
      </c>
      <c r="G1626">
        <v>7.6252139957345104</v>
      </c>
      <c r="H1626">
        <v>7.6723137830449302</v>
      </c>
      <c r="I1626">
        <v>7.1437470000000003</v>
      </c>
      <c r="J1626">
        <v>7.62340728330219</v>
      </c>
    </row>
    <row r="1627" spans="1:10" x14ac:dyDescent="0.3">
      <c r="A1627">
        <v>1625</v>
      </c>
      <c r="B1627">
        <v>1630</v>
      </c>
      <c r="C1627" t="s">
        <v>380</v>
      </c>
      <c r="D1627" t="str">
        <f>_xlfn.XLOOKUP(C1627,'smile func.'!B:B,'smile func.'!C:C,,0)</f>
        <v>alkene</v>
      </c>
      <c r="E1627">
        <v>269</v>
      </c>
      <c r="F1627">
        <v>9.1826786055516791</v>
      </c>
      <c r="G1627">
        <v>9.1832698671043005</v>
      </c>
      <c r="H1627">
        <v>8.8433292813119202</v>
      </c>
      <c r="I1627">
        <v>9.0542490000000004</v>
      </c>
      <c r="J1627">
        <v>9.1826810681749098</v>
      </c>
    </row>
    <row r="1628" spans="1:10" x14ac:dyDescent="0.3">
      <c r="A1628">
        <v>1626</v>
      </c>
      <c r="B1628">
        <v>1631</v>
      </c>
      <c r="C1628" t="s">
        <v>380</v>
      </c>
      <c r="D1628" t="str">
        <f>_xlfn.XLOOKUP(C1628,'smile func.'!B:B,'smile func.'!C:C,,0)</f>
        <v>alkene</v>
      </c>
      <c r="E1628">
        <v>296</v>
      </c>
      <c r="F1628">
        <v>10.4038738548551</v>
      </c>
      <c r="G1628">
        <v>10.390787282621</v>
      </c>
      <c r="H1628">
        <v>10.3077926885067</v>
      </c>
      <c r="I1628">
        <v>10.280593</v>
      </c>
      <c r="J1628">
        <v>10.403872939626901</v>
      </c>
    </row>
    <row r="1629" spans="1:10" x14ac:dyDescent="0.3">
      <c r="A1629">
        <v>1627</v>
      </c>
      <c r="B1629">
        <v>1632</v>
      </c>
      <c r="C1629" t="s">
        <v>380</v>
      </c>
      <c r="D1629" t="str">
        <f>_xlfn.XLOOKUP(C1629,'smile func.'!B:B,'smile func.'!C:C,,0)</f>
        <v>alkene</v>
      </c>
      <c r="E1629">
        <v>323</v>
      </c>
      <c r="F1629">
        <v>11.3861863367929</v>
      </c>
      <c r="G1629">
        <v>11.3397859576462</v>
      </c>
      <c r="H1629">
        <v>11.2676162951956</v>
      </c>
      <c r="I1629">
        <v>11.285883</v>
      </c>
      <c r="J1629">
        <v>11.3861828098612</v>
      </c>
    </row>
    <row r="1630" spans="1:10" x14ac:dyDescent="0.3">
      <c r="A1630">
        <v>1628</v>
      </c>
      <c r="B1630">
        <v>1633</v>
      </c>
      <c r="C1630" t="s">
        <v>380</v>
      </c>
      <c r="D1630" t="str">
        <f>_xlfn.XLOOKUP(C1630,'smile func.'!B:B,'smile func.'!C:C,,0)</f>
        <v>alkene</v>
      </c>
      <c r="E1630">
        <v>350</v>
      </c>
      <c r="F1630">
        <v>12.193464422139099</v>
      </c>
      <c r="G1630">
        <v>12.123418234982701</v>
      </c>
      <c r="H1630">
        <v>12.030108422699101</v>
      </c>
      <c r="I1630">
        <v>12.114751999999999</v>
      </c>
      <c r="J1630">
        <v>12.193459059820199</v>
      </c>
    </row>
    <row r="1631" spans="1:10" x14ac:dyDescent="0.3">
      <c r="A1631">
        <v>1629</v>
      </c>
      <c r="B1631">
        <v>1634</v>
      </c>
      <c r="C1631" t="s">
        <v>381</v>
      </c>
      <c r="D1631" t="str">
        <f>_xlfn.XLOOKUP(C1631,'smile func.'!B:B,'smile func.'!C:C,,0)</f>
        <v>aromatic</v>
      </c>
      <c r="E1631">
        <v>285</v>
      </c>
      <c r="F1631">
        <v>5.9038461828430302</v>
      </c>
      <c r="G1631">
        <v>5.9038461828430302</v>
      </c>
      <c r="H1631">
        <v>5.69766387406061</v>
      </c>
      <c r="I1631">
        <v>6.0000119999999999</v>
      </c>
      <c r="J1631">
        <v>5.9038567210627502</v>
      </c>
    </row>
    <row r="1632" spans="1:10" x14ac:dyDescent="0.3">
      <c r="A1632">
        <v>1630</v>
      </c>
      <c r="B1632">
        <v>1635</v>
      </c>
      <c r="C1632" t="s">
        <v>381</v>
      </c>
      <c r="D1632" t="str">
        <f>_xlfn.XLOOKUP(C1632,'smile func.'!B:B,'smile func.'!C:C,,0)</f>
        <v>aromatic</v>
      </c>
      <c r="E1632">
        <v>318.25</v>
      </c>
      <c r="F1632">
        <v>7.8284837468362802</v>
      </c>
      <c r="G1632">
        <v>7.8284837468362802</v>
      </c>
      <c r="H1632">
        <v>7.4759186542564899</v>
      </c>
      <c r="I1632">
        <v>7.8277216000000003</v>
      </c>
      <c r="J1632">
        <v>7.82848720416668</v>
      </c>
    </row>
    <row r="1633" spans="1:10" x14ac:dyDescent="0.3">
      <c r="A1633">
        <v>1631</v>
      </c>
      <c r="B1633">
        <v>1636</v>
      </c>
      <c r="C1633" t="s">
        <v>381</v>
      </c>
      <c r="D1633" t="str">
        <f>_xlfn.XLOOKUP(C1633,'smile func.'!B:B,'smile func.'!C:C,,0)</f>
        <v>aromatic</v>
      </c>
      <c r="E1633">
        <v>351.5</v>
      </c>
      <c r="F1633">
        <v>9.3299772039575899</v>
      </c>
      <c r="G1633">
        <v>9.2729024095555701</v>
      </c>
      <c r="H1633">
        <v>8.9598618145783995</v>
      </c>
      <c r="I1633">
        <v>9.0589770000000005</v>
      </c>
      <c r="J1633">
        <v>9.3299757398821406</v>
      </c>
    </row>
    <row r="1634" spans="1:10" x14ac:dyDescent="0.3">
      <c r="A1634">
        <v>1632</v>
      </c>
      <c r="B1634">
        <v>1637</v>
      </c>
      <c r="C1634" t="s">
        <v>381</v>
      </c>
      <c r="D1634" t="str">
        <f>_xlfn.XLOOKUP(C1634,'smile func.'!B:B,'smile func.'!C:C,,0)</f>
        <v>aromatic</v>
      </c>
      <c r="E1634">
        <v>384.75</v>
      </c>
      <c r="F1634">
        <v>10.534052232333</v>
      </c>
      <c r="G1634">
        <v>10.632883400572601</v>
      </c>
      <c r="H1634">
        <v>10.2186370496258</v>
      </c>
      <c r="I1634">
        <v>10.156428</v>
      </c>
      <c r="J1634">
        <v>10.534047250491</v>
      </c>
    </row>
    <row r="1635" spans="1:10" x14ac:dyDescent="0.3">
      <c r="A1635">
        <v>1633</v>
      </c>
      <c r="B1635">
        <v>1638</v>
      </c>
      <c r="C1635" t="s">
        <v>381</v>
      </c>
      <c r="D1635" t="str">
        <f>_xlfn.XLOOKUP(C1635,'smile func.'!B:B,'smile func.'!C:C,,0)</f>
        <v>aromatic</v>
      </c>
      <c r="E1635">
        <v>418</v>
      </c>
      <c r="F1635">
        <v>11.521115066256399</v>
      </c>
      <c r="G1635">
        <v>11.534873881501101</v>
      </c>
      <c r="H1635">
        <v>11.317525155657799</v>
      </c>
      <c r="I1635">
        <v>11.430084000000001</v>
      </c>
      <c r="J1635">
        <v>11.521107516627699</v>
      </c>
    </row>
    <row r="1636" spans="1:10" x14ac:dyDescent="0.3">
      <c r="A1636">
        <v>1634</v>
      </c>
      <c r="B1636">
        <v>1639</v>
      </c>
      <c r="C1636" t="s">
        <v>382</v>
      </c>
      <c r="D1636" t="str">
        <f>_xlfn.XLOOKUP(C1636,'smile func.'!B:B,'smile func.'!C:C,,0)</f>
        <v>amide</v>
      </c>
      <c r="E1636">
        <v>395</v>
      </c>
      <c r="F1636">
        <v>7.18600665681475</v>
      </c>
      <c r="G1636">
        <v>7.1327077948533004</v>
      </c>
      <c r="H1636">
        <v>6.9300254093996596</v>
      </c>
      <c r="I1636">
        <v>6.9942669999999998</v>
      </c>
      <c r="J1636">
        <v>7.1860247980024496</v>
      </c>
    </row>
    <row r="1637" spans="1:10" x14ac:dyDescent="0.3">
      <c r="A1637">
        <v>1635</v>
      </c>
      <c r="B1637">
        <v>1640</v>
      </c>
      <c r="C1637" t="s">
        <v>382</v>
      </c>
      <c r="D1637" t="str">
        <f>_xlfn.XLOOKUP(C1637,'smile func.'!B:B,'smile func.'!C:C,,0)</f>
        <v>amide</v>
      </c>
      <c r="E1637">
        <v>425.75</v>
      </c>
      <c r="F1637">
        <v>8.5049005003306899</v>
      </c>
      <c r="G1637">
        <v>8.6020511062953808</v>
      </c>
      <c r="H1637">
        <v>8.5326794509500701</v>
      </c>
      <c r="I1637">
        <v>8.6648034999999997</v>
      </c>
      <c r="J1637">
        <v>8.5049076926207299</v>
      </c>
    </row>
    <row r="1638" spans="1:10" x14ac:dyDescent="0.3">
      <c r="A1638">
        <v>1636</v>
      </c>
      <c r="B1638">
        <v>1641</v>
      </c>
      <c r="C1638" t="s">
        <v>382</v>
      </c>
      <c r="D1638" t="str">
        <f>_xlfn.XLOOKUP(C1638,'smile func.'!B:B,'smile func.'!C:C,,0)</f>
        <v>amide</v>
      </c>
      <c r="E1638">
        <v>456.5</v>
      </c>
      <c r="F1638">
        <v>9.6461120407223699</v>
      </c>
      <c r="G1638">
        <v>10.332463287757299</v>
      </c>
      <c r="H1638">
        <v>10.0177837707325</v>
      </c>
      <c r="I1638">
        <v>10.059556000000001</v>
      </c>
      <c r="J1638">
        <v>9.6461101316493707</v>
      </c>
    </row>
    <row r="1639" spans="1:10" x14ac:dyDescent="0.3">
      <c r="A1639">
        <v>1637</v>
      </c>
      <c r="B1639">
        <v>1642</v>
      </c>
      <c r="C1639" t="s">
        <v>382</v>
      </c>
      <c r="D1639" t="str">
        <f>_xlfn.XLOOKUP(C1639,'smile func.'!B:B,'smile func.'!C:C,,0)</f>
        <v>amide</v>
      </c>
      <c r="E1639">
        <v>487.25</v>
      </c>
      <c r="F1639">
        <v>10.6432814882785</v>
      </c>
      <c r="G1639">
        <v>10.332463287757299</v>
      </c>
      <c r="H1639">
        <v>10.7968058709479</v>
      </c>
      <c r="I1639">
        <v>10.664934000000001</v>
      </c>
      <c r="J1639">
        <v>10.643272617444399</v>
      </c>
    </row>
    <row r="1640" spans="1:10" x14ac:dyDescent="0.3">
      <c r="A1640">
        <v>1638</v>
      </c>
      <c r="B1640">
        <v>1643</v>
      </c>
      <c r="C1640" t="s">
        <v>382</v>
      </c>
      <c r="D1640" t="str">
        <f>_xlfn.XLOOKUP(C1640,'smile func.'!B:B,'smile func.'!C:C,,0)</f>
        <v>amide</v>
      </c>
      <c r="E1640">
        <v>518</v>
      </c>
      <c r="F1640">
        <v>11.522061126906699</v>
      </c>
      <c r="G1640">
        <v>11.521817120209301</v>
      </c>
      <c r="H1640">
        <v>11.3977191319564</v>
      </c>
      <c r="I1640">
        <v>11.624549</v>
      </c>
      <c r="J1640">
        <v>11.522044026592599</v>
      </c>
    </row>
    <row r="1641" spans="1:10" x14ac:dyDescent="0.3">
      <c r="A1641">
        <v>1639</v>
      </c>
      <c r="B1641">
        <v>1644</v>
      </c>
      <c r="C1641" t="s">
        <v>383</v>
      </c>
      <c r="D1641" t="str">
        <f>_xlfn.XLOOKUP(C1641,'smile func.'!B:B,'smile func.'!C:C,,0)</f>
        <v>alcohol</v>
      </c>
      <c r="E1641">
        <v>393</v>
      </c>
      <c r="F1641">
        <v>2.5910646477299002</v>
      </c>
      <c r="G1641">
        <v>2.5910646477299002</v>
      </c>
      <c r="H1641">
        <v>3.4181824569676098</v>
      </c>
      <c r="I1641">
        <v>2.7938513999999999</v>
      </c>
      <c r="J1641">
        <v>2.5910646477299002</v>
      </c>
    </row>
    <row r="1642" spans="1:10" x14ac:dyDescent="0.3">
      <c r="A1642">
        <v>1640</v>
      </c>
      <c r="B1642">
        <v>1645</v>
      </c>
      <c r="C1642" t="s">
        <v>383</v>
      </c>
      <c r="D1642" t="str">
        <f>_xlfn.XLOOKUP(C1642,'smile func.'!B:B,'smile func.'!C:C,,0)</f>
        <v>alcohol</v>
      </c>
      <c r="E1642">
        <v>407.5</v>
      </c>
      <c r="F1642">
        <v>3.7444350687669101</v>
      </c>
      <c r="G1642">
        <v>4.2532711068982003</v>
      </c>
      <c r="H1642">
        <v>4.0437969667995999</v>
      </c>
      <c r="I1642">
        <v>3.7453780000000001</v>
      </c>
      <c r="J1642">
        <v>3.7444350687669101</v>
      </c>
    </row>
    <row r="1643" spans="1:10" x14ac:dyDescent="0.3">
      <c r="A1643">
        <v>1641</v>
      </c>
      <c r="B1643">
        <v>1646</v>
      </c>
      <c r="C1643" t="s">
        <v>383</v>
      </c>
      <c r="D1643" t="str">
        <f>_xlfn.XLOOKUP(C1643,'smile func.'!B:B,'smile func.'!C:C,,0)</f>
        <v>alcohol</v>
      </c>
      <c r="E1643">
        <v>422</v>
      </c>
      <c r="F1643">
        <v>4.7621071450294803</v>
      </c>
      <c r="G1643">
        <v>4.2532711068982003</v>
      </c>
      <c r="H1643">
        <v>4.6873164214618601</v>
      </c>
      <c r="I1643">
        <v>4.6450806</v>
      </c>
      <c r="J1643">
        <v>4.7621071450294803</v>
      </c>
    </row>
    <row r="1644" spans="1:10" x14ac:dyDescent="0.3">
      <c r="A1644">
        <v>1642</v>
      </c>
      <c r="B1644">
        <v>1647</v>
      </c>
      <c r="C1644" t="s">
        <v>383</v>
      </c>
      <c r="D1644" t="str">
        <f>_xlfn.XLOOKUP(C1644,'smile func.'!B:B,'smile func.'!C:C,,0)</f>
        <v>alcohol</v>
      </c>
      <c r="E1644">
        <v>436.5</v>
      </c>
      <c r="F1644">
        <v>5.6666984805181597</v>
      </c>
      <c r="G1644">
        <v>5.6666984805181597</v>
      </c>
      <c r="H1644">
        <v>6.0722966377803997</v>
      </c>
      <c r="I1644">
        <v>5.2624890000000004</v>
      </c>
      <c r="J1644">
        <v>5.6666984805181597</v>
      </c>
    </row>
    <row r="1645" spans="1:10" x14ac:dyDescent="0.3">
      <c r="A1645">
        <v>1643</v>
      </c>
      <c r="B1645">
        <v>1648</v>
      </c>
      <c r="C1645" t="s">
        <v>383</v>
      </c>
      <c r="D1645" t="str">
        <f>_xlfn.XLOOKUP(C1645,'smile func.'!B:B,'smile func.'!C:C,,0)</f>
        <v>alcohol</v>
      </c>
      <c r="E1645">
        <v>451</v>
      </c>
      <c r="F1645">
        <v>6.4760648364101598</v>
      </c>
      <c r="G1645">
        <v>6.4760648364101598</v>
      </c>
      <c r="H1645">
        <v>7.1074844305456697</v>
      </c>
      <c r="I1645">
        <v>6.0975393999999996</v>
      </c>
      <c r="J1645">
        <v>6.4760648364101598</v>
      </c>
    </row>
    <row r="1646" spans="1:10" x14ac:dyDescent="0.3">
      <c r="A1646">
        <v>1644</v>
      </c>
      <c r="B1646">
        <v>1649</v>
      </c>
      <c r="C1646" t="s">
        <v>384</v>
      </c>
      <c r="D1646" t="str">
        <f>_xlfn.XLOOKUP(C1646,'smile func.'!B:B,'smile func.'!C:C,,0)</f>
        <v>alkene</v>
      </c>
      <c r="E1646">
        <v>232</v>
      </c>
      <c r="F1646">
        <v>7.6060159932715301</v>
      </c>
      <c r="G1646">
        <v>5.0649949117304498</v>
      </c>
      <c r="H1646">
        <v>6.8588533616239298</v>
      </c>
      <c r="I1646">
        <v>7.4334490000000004</v>
      </c>
      <c r="J1646">
        <v>7.6060314922897696</v>
      </c>
    </row>
    <row r="1647" spans="1:10" x14ac:dyDescent="0.3">
      <c r="A1647">
        <v>1645</v>
      </c>
      <c r="B1647">
        <v>1650</v>
      </c>
      <c r="C1647" t="s">
        <v>384</v>
      </c>
      <c r="D1647" t="str">
        <f>_xlfn.XLOOKUP(C1647,'smile func.'!B:B,'smile func.'!C:C,,0)</f>
        <v>alkene</v>
      </c>
      <c r="E1647">
        <v>258.25</v>
      </c>
      <c r="F1647">
        <v>9.1887334194184707</v>
      </c>
      <c r="G1647">
        <v>9.1887334194184707</v>
      </c>
      <c r="H1647">
        <v>8.7143331283078904</v>
      </c>
      <c r="I1647">
        <v>9.2150960000000008</v>
      </c>
      <c r="J1647">
        <v>9.1887389568043201</v>
      </c>
    </row>
    <row r="1648" spans="1:10" x14ac:dyDescent="0.3">
      <c r="A1648">
        <v>1646</v>
      </c>
      <c r="B1648">
        <v>1651</v>
      </c>
      <c r="C1648" t="s">
        <v>384</v>
      </c>
      <c r="D1648" t="str">
        <f>_xlfn.XLOOKUP(C1648,'smile func.'!B:B,'smile func.'!C:C,,0)</f>
        <v>alkene</v>
      </c>
      <c r="E1648">
        <v>284.5</v>
      </c>
      <c r="F1648">
        <v>10.4197492601328</v>
      </c>
      <c r="G1648">
        <v>10.4197492601328</v>
      </c>
      <c r="H1648">
        <v>9.8642236398445</v>
      </c>
      <c r="I1648">
        <v>10.123348999999999</v>
      </c>
      <c r="J1648">
        <v>10.419747087958999</v>
      </c>
    </row>
    <row r="1649" spans="1:10" x14ac:dyDescent="0.3">
      <c r="A1649">
        <v>1647</v>
      </c>
      <c r="B1649">
        <v>1652</v>
      </c>
      <c r="C1649" t="s">
        <v>384</v>
      </c>
      <c r="D1649" t="str">
        <f>_xlfn.XLOOKUP(C1649,'smile func.'!B:B,'smile func.'!C:C,,0)</f>
        <v>alkene</v>
      </c>
      <c r="E1649">
        <v>310.75</v>
      </c>
      <c r="F1649">
        <v>11.404570373666401</v>
      </c>
      <c r="G1649">
        <v>11.404570373666401</v>
      </c>
      <c r="H1649">
        <v>10.917389093166401</v>
      </c>
      <c r="I1649">
        <v>11.192561</v>
      </c>
      <c r="J1649">
        <v>11.404563054925299</v>
      </c>
    </row>
    <row r="1650" spans="1:10" x14ac:dyDescent="0.3">
      <c r="A1650">
        <v>1648</v>
      </c>
      <c r="B1650">
        <v>1653</v>
      </c>
      <c r="C1650" t="s">
        <v>384</v>
      </c>
      <c r="D1650" t="str">
        <f>_xlfn.XLOOKUP(C1650,'smile func.'!B:B,'smile func.'!C:C,,0)</f>
        <v>alkene</v>
      </c>
      <c r="E1650">
        <v>337</v>
      </c>
      <c r="F1650">
        <v>12.2103386837877</v>
      </c>
      <c r="G1650">
        <v>12.2103386837877</v>
      </c>
      <c r="H1650">
        <v>11.8039337325113</v>
      </c>
      <c r="I1650">
        <v>12.114851</v>
      </c>
      <c r="J1650">
        <v>12.2103276207724</v>
      </c>
    </row>
    <row r="1651" spans="1:10" x14ac:dyDescent="0.3">
      <c r="A1651">
        <v>1649</v>
      </c>
      <c r="B1651">
        <v>1654</v>
      </c>
      <c r="C1651" t="s">
        <v>385</v>
      </c>
      <c r="D1651" t="str">
        <f>_xlfn.XLOOKUP(C1651,'smile func.'!B:B,'smile func.'!C:C,,0)</f>
        <v>amine</v>
      </c>
      <c r="E1651">
        <v>379</v>
      </c>
      <c r="F1651">
        <v>4.8437775975848298</v>
      </c>
      <c r="G1651">
        <v>5.9560383685529699</v>
      </c>
      <c r="H1651">
        <v>6.25434184269937</v>
      </c>
      <c r="I1651">
        <v>5.1654289999999996</v>
      </c>
      <c r="J1651">
        <v>4.8437775975848298</v>
      </c>
    </row>
    <row r="1652" spans="1:10" x14ac:dyDescent="0.3">
      <c r="A1652">
        <v>1650</v>
      </c>
      <c r="B1652">
        <v>1655</v>
      </c>
      <c r="C1652" t="s">
        <v>385</v>
      </c>
      <c r="D1652" t="str">
        <f>_xlfn.XLOOKUP(C1652,'smile func.'!B:B,'smile func.'!C:C,,0)</f>
        <v>amine</v>
      </c>
      <c r="E1652">
        <v>441</v>
      </c>
      <c r="F1652">
        <v>7.8797861094223798</v>
      </c>
      <c r="G1652">
        <v>7.8797861094223798</v>
      </c>
      <c r="H1652">
        <v>9.0002377088645709</v>
      </c>
      <c r="I1652">
        <v>8.0568980000000003</v>
      </c>
      <c r="J1652">
        <v>7.8797861094223798</v>
      </c>
    </row>
    <row r="1653" spans="1:10" x14ac:dyDescent="0.3">
      <c r="A1653">
        <v>1651</v>
      </c>
      <c r="B1653">
        <v>1656</v>
      </c>
      <c r="C1653" t="s">
        <v>385</v>
      </c>
      <c r="D1653" t="str">
        <f>_xlfn.XLOOKUP(C1653,'smile func.'!B:B,'smile func.'!C:C,,0)</f>
        <v>amine</v>
      </c>
      <c r="E1653">
        <v>503</v>
      </c>
      <c r="F1653">
        <v>10.0645682996047</v>
      </c>
      <c r="G1653">
        <v>10.385310575422499</v>
      </c>
      <c r="H1653">
        <v>10.5788367569027</v>
      </c>
      <c r="I1653">
        <v>10.326188</v>
      </c>
      <c r="J1653">
        <v>10.0645682996047</v>
      </c>
    </row>
    <row r="1654" spans="1:10" x14ac:dyDescent="0.3">
      <c r="A1654">
        <v>1652</v>
      </c>
      <c r="B1654">
        <v>1657</v>
      </c>
      <c r="C1654" t="s">
        <v>385</v>
      </c>
      <c r="D1654" t="str">
        <f>_xlfn.XLOOKUP(C1654,'smile func.'!B:B,'smile func.'!C:C,,0)</f>
        <v>amine</v>
      </c>
      <c r="E1654">
        <v>565</v>
      </c>
      <c r="F1654">
        <v>11.7121039957372</v>
      </c>
      <c r="G1654">
        <v>11.695743573079501</v>
      </c>
      <c r="H1654">
        <v>11.738996607616601</v>
      </c>
      <c r="I1654">
        <v>11.710862000000001</v>
      </c>
      <c r="J1654">
        <v>11.7121039957372</v>
      </c>
    </row>
    <row r="1655" spans="1:10" x14ac:dyDescent="0.3">
      <c r="A1655">
        <v>1653</v>
      </c>
      <c r="B1655">
        <v>1658</v>
      </c>
      <c r="C1655" t="s">
        <v>385</v>
      </c>
      <c r="D1655" t="str">
        <f>_xlfn.XLOOKUP(C1655,'smile func.'!B:B,'smile func.'!C:C,,0)</f>
        <v>amine</v>
      </c>
      <c r="E1655">
        <v>627</v>
      </c>
      <c r="F1655">
        <v>12.998862478635401</v>
      </c>
      <c r="G1655">
        <v>13.046453427478401</v>
      </c>
      <c r="H1655">
        <v>12.920868250428301</v>
      </c>
      <c r="I1655">
        <v>12.809066</v>
      </c>
      <c r="J1655">
        <v>12.998862478635401</v>
      </c>
    </row>
    <row r="1656" spans="1:10" x14ac:dyDescent="0.3">
      <c r="A1656">
        <v>1654</v>
      </c>
      <c r="B1656">
        <v>1659</v>
      </c>
      <c r="C1656" t="s">
        <v>386</v>
      </c>
      <c r="D1656" t="str">
        <f>_xlfn.XLOOKUP(C1656,'smile func.'!B:B,'smile func.'!C:C,,0)</f>
        <v>alcohol</v>
      </c>
      <c r="E1656">
        <v>322</v>
      </c>
      <c r="F1656">
        <v>7.22124866395058</v>
      </c>
      <c r="G1656">
        <v>7.6376079074924501</v>
      </c>
      <c r="H1656">
        <v>7.1227938267002804</v>
      </c>
      <c r="I1656">
        <v>6.8057584999999996</v>
      </c>
      <c r="J1656">
        <v>7.2212647255034703</v>
      </c>
    </row>
    <row r="1657" spans="1:10" x14ac:dyDescent="0.3">
      <c r="A1657">
        <v>1655</v>
      </c>
      <c r="B1657">
        <v>1660</v>
      </c>
      <c r="C1657" t="s">
        <v>386</v>
      </c>
      <c r="D1657" t="str">
        <f>_xlfn.XLOOKUP(C1657,'smile func.'!B:B,'smile func.'!C:C,,0)</f>
        <v>alcohol</v>
      </c>
      <c r="E1657">
        <v>338</v>
      </c>
      <c r="F1657">
        <v>8.0539671510343194</v>
      </c>
      <c r="G1657">
        <v>7.6376079074924501</v>
      </c>
      <c r="H1657">
        <v>7.7279208019296401</v>
      </c>
      <c r="I1657">
        <v>7.8750834000000003</v>
      </c>
      <c r="J1657">
        <v>8.0539740753529507</v>
      </c>
    </row>
    <row r="1658" spans="1:10" x14ac:dyDescent="0.3">
      <c r="A1658">
        <v>1656</v>
      </c>
      <c r="B1658">
        <v>1661</v>
      </c>
      <c r="C1658" t="s">
        <v>386</v>
      </c>
      <c r="D1658" t="str">
        <f>_xlfn.XLOOKUP(C1658,'smile func.'!B:B,'smile func.'!C:C,,0)</f>
        <v>alcohol</v>
      </c>
      <c r="E1658">
        <v>354</v>
      </c>
      <c r="F1658">
        <v>8.8114116505850593</v>
      </c>
      <c r="G1658">
        <v>8.6353137962965096</v>
      </c>
      <c r="H1658">
        <v>8.7503836349557709</v>
      </c>
      <c r="I1658">
        <v>8.703576</v>
      </c>
      <c r="J1658">
        <v>8.8114106339601506</v>
      </c>
    </row>
    <row r="1659" spans="1:10" x14ac:dyDescent="0.3">
      <c r="A1659">
        <v>1657</v>
      </c>
      <c r="B1659">
        <v>1662</v>
      </c>
      <c r="C1659" t="s">
        <v>386</v>
      </c>
      <c r="D1659" t="str">
        <f>_xlfn.XLOOKUP(C1659,'smile func.'!B:B,'smile func.'!C:C,,0)</f>
        <v>alcohol</v>
      </c>
      <c r="E1659">
        <v>370</v>
      </c>
      <c r="F1659">
        <v>9.5033474366611497</v>
      </c>
      <c r="G1659">
        <v>9.5033474366611497</v>
      </c>
      <c r="H1659">
        <v>9.1736112770524105</v>
      </c>
      <c r="I1659">
        <v>9.4440399999999993</v>
      </c>
      <c r="J1659">
        <v>9.5033394887630092</v>
      </c>
    </row>
    <row r="1660" spans="1:10" x14ac:dyDescent="0.3">
      <c r="A1660">
        <v>1658</v>
      </c>
      <c r="B1660">
        <v>1663</v>
      </c>
      <c r="C1660" t="s">
        <v>386</v>
      </c>
      <c r="D1660" t="str">
        <f>_xlfn.XLOOKUP(C1660,'smile func.'!B:B,'smile func.'!C:C,,0)</f>
        <v>alcohol</v>
      </c>
      <c r="E1660">
        <v>386</v>
      </c>
      <c r="F1660">
        <v>10.1379206705236</v>
      </c>
      <c r="G1660">
        <v>10.1379206705236</v>
      </c>
      <c r="H1660">
        <v>9.8838323107288009</v>
      </c>
      <c r="I1660">
        <v>10.003118000000001</v>
      </c>
      <c r="J1660">
        <v>10.1379066491839</v>
      </c>
    </row>
    <row r="1661" spans="1:10" x14ac:dyDescent="0.3">
      <c r="A1661">
        <v>1659</v>
      </c>
      <c r="B1661">
        <v>1664</v>
      </c>
      <c r="C1661" t="s">
        <v>387</v>
      </c>
      <c r="D1661" t="str">
        <f>_xlfn.XLOOKUP(C1661,'smile func.'!B:B,'smile func.'!C:C,,0)</f>
        <v>ester</v>
      </c>
      <c r="E1661">
        <v>318</v>
      </c>
      <c r="F1661">
        <v>4.8747010263014401</v>
      </c>
      <c r="G1661">
        <v>5.7619197846247596</v>
      </c>
      <c r="H1661">
        <v>5.6550833972424996</v>
      </c>
      <c r="I1661">
        <v>5.2000336999999996</v>
      </c>
      <c r="J1661">
        <v>4.8747142599233797</v>
      </c>
    </row>
    <row r="1662" spans="1:10" x14ac:dyDescent="0.3">
      <c r="A1662">
        <v>1660</v>
      </c>
      <c r="B1662">
        <v>1665</v>
      </c>
      <c r="C1662" t="s">
        <v>387</v>
      </c>
      <c r="D1662" t="str">
        <f>_xlfn.XLOOKUP(C1662,'smile func.'!B:B,'smile func.'!C:C,,0)</f>
        <v>ester</v>
      </c>
      <c r="E1662">
        <v>357.25</v>
      </c>
      <c r="F1662">
        <v>7.1122245990194504</v>
      </c>
      <c r="G1662">
        <v>7.1538618431141296</v>
      </c>
      <c r="H1662">
        <v>7.69312229972628</v>
      </c>
      <c r="I1662">
        <v>7.2804929999999999</v>
      </c>
      <c r="J1662">
        <v>7.1122290680887401</v>
      </c>
    </row>
    <row r="1663" spans="1:10" x14ac:dyDescent="0.3">
      <c r="A1663">
        <v>1661</v>
      </c>
      <c r="B1663">
        <v>1666</v>
      </c>
      <c r="C1663" t="s">
        <v>387</v>
      </c>
      <c r="D1663" t="str">
        <f>_xlfn.XLOOKUP(C1663,'smile func.'!B:B,'smile func.'!C:C,,0)</f>
        <v>ester</v>
      </c>
      <c r="E1663">
        <v>396.5</v>
      </c>
      <c r="F1663">
        <v>8.8842114713174603</v>
      </c>
      <c r="G1663">
        <v>8.7431055260330997</v>
      </c>
      <c r="H1663">
        <v>9.1879813132201207</v>
      </c>
      <c r="I1663">
        <v>9.0577570000000005</v>
      </c>
      <c r="J1663">
        <v>8.8842097146153698</v>
      </c>
    </row>
    <row r="1664" spans="1:10" x14ac:dyDescent="0.3">
      <c r="A1664">
        <v>1662</v>
      </c>
      <c r="B1664">
        <v>1667</v>
      </c>
      <c r="C1664" t="s">
        <v>387</v>
      </c>
      <c r="D1664" t="str">
        <f>_xlfn.XLOOKUP(C1664,'smile func.'!B:B,'smile func.'!C:C,,0)</f>
        <v>ester</v>
      </c>
      <c r="E1664">
        <v>435.75</v>
      </c>
      <c r="F1664">
        <v>10.322260109813699</v>
      </c>
      <c r="G1664">
        <v>9.65860725487709</v>
      </c>
      <c r="H1664">
        <v>10.358539746580099</v>
      </c>
      <c r="I1664">
        <v>10.429653999999999</v>
      </c>
      <c r="J1664">
        <v>10.3222546620392</v>
      </c>
    </row>
    <row r="1665" spans="1:10" x14ac:dyDescent="0.3">
      <c r="A1665">
        <v>1663</v>
      </c>
      <c r="B1665">
        <v>1668</v>
      </c>
      <c r="C1665" t="s">
        <v>387</v>
      </c>
      <c r="D1665" t="str">
        <f>_xlfn.XLOOKUP(C1665,'smile func.'!B:B,'smile func.'!C:C,,0)</f>
        <v>ester</v>
      </c>
      <c r="E1665">
        <v>475</v>
      </c>
      <c r="F1665">
        <v>11.5126396804532</v>
      </c>
      <c r="G1665">
        <v>11.5126396804532</v>
      </c>
      <c r="H1665">
        <v>11.474076719240101</v>
      </c>
      <c r="I1665">
        <v>11.592852000000001</v>
      </c>
      <c r="J1665">
        <v>11.5126300250132</v>
      </c>
    </row>
    <row r="1666" spans="1:10" x14ac:dyDescent="0.3">
      <c r="A1666">
        <v>1664</v>
      </c>
      <c r="B1666">
        <v>1669</v>
      </c>
      <c r="C1666" t="s">
        <v>388</v>
      </c>
      <c r="D1666" t="str">
        <f>_xlfn.XLOOKUP(C1666,'smile func.'!B:B,'smile func.'!C:C,,0)</f>
        <v>alkene</v>
      </c>
      <c r="E1666">
        <v>273</v>
      </c>
      <c r="F1666">
        <v>5.3299089115151697</v>
      </c>
      <c r="G1666">
        <v>5.1687493417883497</v>
      </c>
      <c r="H1666">
        <v>5.6732860753522001</v>
      </c>
      <c r="I1666">
        <v>5.409408</v>
      </c>
      <c r="J1666">
        <v>5.3299203909622204</v>
      </c>
    </row>
    <row r="1667" spans="1:10" x14ac:dyDescent="0.3">
      <c r="A1667">
        <v>1665</v>
      </c>
      <c r="B1667">
        <v>1670</v>
      </c>
      <c r="C1667" t="s">
        <v>388</v>
      </c>
      <c r="D1667" t="str">
        <f>_xlfn.XLOOKUP(C1667,'smile func.'!B:B,'smile func.'!C:C,,0)</f>
        <v>alkene</v>
      </c>
      <c r="E1667">
        <v>288</v>
      </c>
      <c r="F1667">
        <v>6.30588610777989</v>
      </c>
      <c r="G1667">
        <v>6.30588610777989</v>
      </c>
      <c r="H1667">
        <v>6.4135681309486499</v>
      </c>
      <c r="I1667">
        <v>6.5983973000000002</v>
      </c>
      <c r="J1667">
        <v>6.3058909334382003</v>
      </c>
    </row>
    <row r="1668" spans="1:10" x14ac:dyDescent="0.3">
      <c r="A1668">
        <v>1666</v>
      </c>
      <c r="B1668">
        <v>1671</v>
      </c>
      <c r="C1668" t="s">
        <v>388</v>
      </c>
      <c r="D1668" t="str">
        <f>_xlfn.XLOOKUP(C1668,'smile func.'!B:B,'smile func.'!C:C,,0)</f>
        <v>alkene</v>
      </c>
      <c r="E1668">
        <v>303</v>
      </c>
      <c r="F1668">
        <v>7.1801502752740802</v>
      </c>
      <c r="G1668">
        <v>7.1801502752740802</v>
      </c>
      <c r="H1668">
        <v>7.10607215431643</v>
      </c>
      <c r="I1668">
        <v>7.3964086</v>
      </c>
      <c r="J1668">
        <v>7.1801494464814004</v>
      </c>
    </row>
    <row r="1669" spans="1:10" x14ac:dyDescent="0.3">
      <c r="A1669">
        <v>1667</v>
      </c>
      <c r="B1669">
        <v>1672</v>
      </c>
      <c r="C1669" t="s">
        <v>388</v>
      </c>
      <c r="D1669" t="str">
        <f>_xlfn.XLOOKUP(C1669,'smile func.'!B:B,'smile func.'!C:C,,0)</f>
        <v>alkene</v>
      </c>
      <c r="E1669">
        <v>318</v>
      </c>
      <c r="F1669">
        <v>7.9678141924072898</v>
      </c>
      <c r="G1669">
        <v>8.04809955291549</v>
      </c>
      <c r="H1669">
        <v>8.0152418719874206</v>
      </c>
      <c r="I1669">
        <v>8.2118310000000001</v>
      </c>
      <c r="J1669">
        <v>7.96780853041908</v>
      </c>
    </row>
    <row r="1670" spans="1:10" x14ac:dyDescent="0.3">
      <c r="A1670">
        <v>1668</v>
      </c>
      <c r="B1670">
        <v>1673</v>
      </c>
      <c r="C1670" t="s">
        <v>388</v>
      </c>
      <c r="D1670" t="str">
        <f>_xlfn.XLOOKUP(C1670,'smile func.'!B:B,'smile func.'!C:C,,0)</f>
        <v>alkene</v>
      </c>
      <c r="E1670">
        <v>333</v>
      </c>
      <c r="F1670">
        <v>8.6811379319980695</v>
      </c>
      <c r="G1670">
        <v>8.6732140123185104</v>
      </c>
      <c r="H1670">
        <v>8.6830658790996704</v>
      </c>
      <c r="I1670">
        <v>8.7546750000000007</v>
      </c>
      <c r="J1670">
        <v>8.681128117678</v>
      </c>
    </row>
    <row r="1671" spans="1:10" x14ac:dyDescent="0.3">
      <c r="A1671">
        <v>1669</v>
      </c>
      <c r="B1671">
        <v>1674</v>
      </c>
      <c r="C1671" t="s">
        <v>389</v>
      </c>
      <c r="D1671" t="e">
        <f>_xlfn.XLOOKUP(C1671,'smile func.'!B:B,'smile func.'!C:C,,0)</f>
        <v>#N/A</v>
      </c>
      <c r="E1671">
        <v>453</v>
      </c>
      <c r="F1671">
        <v>11.5227476346543</v>
      </c>
      <c r="G1671">
        <v>11.5227428227362</v>
      </c>
      <c r="H1671">
        <v>11.4048992310962</v>
      </c>
      <c r="I1671">
        <v>11.542835999999999</v>
      </c>
      <c r="J1671">
        <v>11.5227475899684</v>
      </c>
    </row>
    <row r="1672" spans="1:10" x14ac:dyDescent="0.3">
      <c r="A1672">
        <v>1670</v>
      </c>
      <c r="B1672">
        <v>1675</v>
      </c>
      <c r="C1672" t="s">
        <v>390</v>
      </c>
      <c r="D1672" t="e">
        <f>_xlfn.XLOOKUP(C1672,'smile func.'!B:B,'smile func.'!C:C,,0)</f>
        <v>#N/A</v>
      </c>
      <c r="E1672">
        <v>454</v>
      </c>
      <c r="F1672">
        <v>11.522718297138701</v>
      </c>
      <c r="G1672">
        <v>11.522718297138701</v>
      </c>
      <c r="H1672">
        <v>11.5227056292177</v>
      </c>
      <c r="I1672">
        <v>11.591588</v>
      </c>
      <c r="J1672">
        <v>11.522718280017999</v>
      </c>
    </row>
    <row r="1673" spans="1:10" x14ac:dyDescent="0.3">
      <c r="A1673">
        <v>1671</v>
      </c>
      <c r="B1673">
        <v>1676</v>
      </c>
      <c r="C1673" t="s">
        <v>391</v>
      </c>
      <c r="D1673" t="str">
        <f>_xlfn.XLOOKUP(C1673,'smile func.'!B:B,'smile func.'!C:C,,0)</f>
        <v>ester</v>
      </c>
      <c r="E1673">
        <v>278</v>
      </c>
      <c r="F1673">
        <v>4.8833031152244404</v>
      </c>
      <c r="G1673">
        <v>4.7163500420794797</v>
      </c>
      <c r="H1673">
        <v>5.7953347049186803</v>
      </c>
      <c r="I1673">
        <v>5.0732869999999997</v>
      </c>
      <c r="J1673">
        <v>4.8833031152244404</v>
      </c>
    </row>
    <row r="1674" spans="1:10" x14ac:dyDescent="0.3">
      <c r="A1674">
        <v>1672</v>
      </c>
      <c r="B1674">
        <v>1677</v>
      </c>
      <c r="C1674" t="s">
        <v>391</v>
      </c>
      <c r="D1674" t="str">
        <f>_xlfn.XLOOKUP(C1674,'smile func.'!B:B,'smile func.'!C:C,,0)</f>
        <v>ester</v>
      </c>
      <c r="E1674">
        <v>313.25</v>
      </c>
      <c r="F1674">
        <v>7.1742499099663899</v>
      </c>
      <c r="G1674">
        <v>7.1742499099663899</v>
      </c>
      <c r="H1674">
        <v>8.0197695906130608</v>
      </c>
      <c r="I1674">
        <v>7.7448797000000003</v>
      </c>
      <c r="J1674">
        <v>7.1742499099663899</v>
      </c>
    </row>
    <row r="1675" spans="1:10" x14ac:dyDescent="0.3">
      <c r="A1675">
        <v>1673</v>
      </c>
      <c r="B1675">
        <v>1678</v>
      </c>
      <c r="C1675" t="s">
        <v>391</v>
      </c>
      <c r="D1675" t="str">
        <f>_xlfn.XLOOKUP(C1675,'smile func.'!B:B,'smile func.'!C:C,,0)</f>
        <v>ester</v>
      </c>
      <c r="E1675">
        <v>348.5</v>
      </c>
      <c r="F1675">
        <v>8.9490528052154694</v>
      </c>
      <c r="G1675">
        <v>8.9380137299575892</v>
      </c>
      <c r="H1675">
        <v>9.2120967042803503</v>
      </c>
      <c r="I1675">
        <v>8.9313210000000005</v>
      </c>
      <c r="J1675">
        <v>8.9490528052154694</v>
      </c>
    </row>
    <row r="1676" spans="1:10" x14ac:dyDescent="0.3">
      <c r="A1676">
        <v>1674</v>
      </c>
      <c r="B1676">
        <v>1679</v>
      </c>
      <c r="C1676" t="s">
        <v>391</v>
      </c>
      <c r="D1676" t="str">
        <f>_xlfn.XLOOKUP(C1676,'smile func.'!B:B,'smile func.'!C:C,,0)</f>
        <v>ester</v>
      </c>
      <c r="E1676">
        <v>383.75</v>
      </c>
      <c r="F1676">
        <v>10.3644806706944</v>
      </c>
      <c r="G1676">
        <v>10.3644806706944</v>
      </c>
      <c r="H1676">
        <v>10.469076746917599</v>
      </c>
      <c r="I1676">
        <v>10.490849499999999</v>
      </c>
      <c r="J1676">
        <v>10.3644806706944</v>
      </c>
    </row>
    <row r="1677" spans="1:10" x14ac:dyDescent="0.3">
      <c r="A1677">
        <v>1675</v>
      </c>
      <c r="B1677">
        <v>1680</v>
      </c>
      <c r="C1677" t="s">
        <v>391</v>
      </c>
      <c r="D1677" t="str">
        <f>_xlfn.XLOOKUP(C1677,'smile func.'!B:B,'smile func.'!C:C,,0)</f>
        <v>ester</v>
      </c>
      <c r="E1677">
        <v>419</v>
      </c>
      <c r="F1677">
        <v>11.5196517302783</v>
      </c>
      <c r="G1677">
        <v>11.784842948299</v>
      </c>
      <c r="H1677">
        <v>11.397482331749099</v>
      </c>
      <c r="I1677">
        <v>11.097757</v>
      </c>
      <c r="J1677">
        <v>11.5196517302783</v>
      </c>
    </row>
    <row r="1678" spans="1:10" x14ac:dyDescent="0.3">
      <c r="A1678">
        <v>1676</v>
      </c>
      <c r="B1678">
        <v>1681</v>
      </c>
      <c r="C1678" t="s">
        <v>392</v>
      </c>
      <c r="D1678" t="str">
        <f>_xlfn.XLOOKUP(C1678,'smile func.'!B:B,'smile func.'!C:C,,0)</f>
        <v>alkane</v>
      </c>
      <c r="E1678">
        <v>299</v>
      </c>
      <c r="F1678">
        <v>7.6105802473272197</v>
      </c>
      <c r="G1678">
        <v>7.6175965461977402</v>
      </c>
      <c r="H1678">
        <v>7.63453680237442</v>
      </c>
      <c r="I1678">
        <v>7.9483476</v>
      </c>
      <c r="J1678">
        <v>7.6105924984682396</v>
      </c>
    </row>
    <row r="1679" spans="1:10" x14ac:dyDescent="0.3">
      <c r="A1679">
        <v>1677</v>
      </c>
      <c r="B1679">
        <v>1682</v>
      </c>
      <c r="C1679" t="s">
        <v>392</v>
      </c>
      <c r="D1679" t="str">
        <f>_xlfn.XLOOKUP(C1679,'smile func.'!B:B,'smile func.'!C:C,,0)</f>
        <v>alkane</v>
      </c>
      <c r="E1679">
        <v>332</v>
      </c>
      <c r="F1679">
        <v>9.1749030104717999</v>
      </c>
      <c r="G1679">
        <v>9.1698015094882397</v>
      </c>
      <c r="H1679">
        <v>9.1917397950389805</v>
      </c>
      <c r="I1679">
        <v>9.4050580000000004</v>
      </c>
      <c r="J1679">
        <v>9.1749066552802194</v>
      </c>
    </row>
    <row r="1680" spans="1:10" x14ac:dyDescent="0.3">
      <c r="A1680">
        <v>1678</v>
      </c>
      <c r="B1680">
        <v>1683</v>
      </c>
      <c r="C1680" t="s">
        <v>392</v>
      </c>
      <c r="D1680" t="str">
        <f>_xlfn.XLOOKUP(C1680,'smile func.'!B:B,'smile func.'!C:C,,0)</f>
        <v>alkane</v>
      </c>
      <c r="E1680">
        <v>365</v>
      </c>
      <c r="F1680">
        <v>10.404002869081999</v>
      </c>
      <c r="G1680">
        <v>10.4058206913863</v>
      </c>
      <c r="H1680">
        <v>10.4299176271122</v>
      </c>
      <c r="I1680">
        <v>10.307377000000001</v>
      </c>
      <c r="J1680">
        <v>10.404001378490101</v>
      </c>
    </row>
    <row r="1681" spans="1:10" x14ac:dyDescent="0.3">
      <c r="A1681">
        <v>1679</v>
      </c>
      <c r="B1681">
        <v>1684</v>
      </c>
      <c r="C1681" t="s">
        <v>392</v>
      </c>
      <c r="D1681" t="str">
        <f>_xlfn.XLOOKUP(C1681,'smile func.'!B:B,'smile func.'!C:C,,0)</f>
        <v>alkane</v>
      </c>
      <c r="E1681">
        <v>398</v>
      </c>
      <c r="F1681">
        <v>11.395205456017701</v>
      </c>
      <c r="G1681">
        <v>11.395205456017701</v>
      </c>
      <c r="H1681">
        <v>11.511220938030499</v>
      </c>
      <c r="I1681">
        <v>11.410468</v>
      </c>
      <c r="J1681">
        <v>11.395199649196799</v>
      </c>
    </row>
    <row r="1682" spans="1:10" x14ac:dyDescent="0.3">
      <c r="A1682">
        <v>1680</v>
      </c>
      <c r="B1682">
        <v>1685</v>
      </c>
      <c r="C1682" t="s">
        <v>392</v>
      </c>
      <c r="D1682" t="str">
        <f>_xlfn.XLOOKUP(C1682,'smile func.'!B:B,'smile func.'!C:C,,0)</f>
        <v>alkane</v>
      </c>
      <c r="E1682">
        <v>431</v>
      </c>
      <c r="F1682">
        <v>12.2114852622969</v>
      </c>
      <c r="G1682">
        <v>12.2840282581111</v>
      </c>
      <c r="H1682">
        <v>12.191987829415799</v>
      </c>
      <c r="I1682">
        <v>12.009986</v>
      </c>
      <c r="J1682">
        <v>12.211477344108401</v>
      </c>
    </row>
    <row r="1683" spans="1:10" x14ac:dyDescent="0.3">
      <c r="A1683">
        <v>1681</v>
      </c>
      <c r="B1683">
        <v>1686</v>
      </c>
      <c r="C1683" t="s">
        <v>393</v>
      </c>
      <c r="D1683" t="e">
        <f>_xlfn.XLOOKUP(C1683,'smile func.'!B:B,'smile func.'!C:C,,0)</f>
        <v>#N/A</v>
      </c>
      <c r="E1683">
        <v>470</v>
      </c>
      <c r="F1683">
        <v>11.5227083280353</v>
      </c>
      <c r="G1683">
        <v>11.5227083280353</v>
      </c>
      <c r="H1683">
        <v>11.522710824429099</v>
      </c>
      <c r="I1683">
        <v>11.628669</v>
      </c>
      <c r="J1683">
        <v>11.5227083013728</v>
      </c>
    </row>
    <row r="1684" spans="1:10" x14ac:dyDescent="0.3">
      <c r="A1684">
        <v>1682</v>
      </c>
      <c r="B1684">
        <v>1687</v>
      </c>
      <c r="C1684" t="s">
        <v>394</v>
      </c>
      <c r="D1684" t="str">
        <f>_xlfn.XLOOKUP(C1684,'smile func.'!B:B,'smile func.'!C:C,,0)</f>
        <v>alcohol</v>
      </c>
      <c r="E1684">
        <v>323</v>
      </c>
      <c r="F1684">
        <v>7.6139825553439797</v>
      </c>
      <c r="G1684">
        <v>7.6162371494404804</v>
      </c>
      <c r="H1684">
        <v>7.6923587063589496</v>
      </c>
      <c r="I1684">
        <v>8.0124659999999999</v>
      </c>
      <c r="J1684">
        <v>7.6139825553439797</v>
      </c>
    </row>
    <row r="1685" spans="1:10" x14ac:dyDescent="0.3">
      <c r="A1685">
        <v>1683</v>
      </c>
      <c r="B1685">
        <v>1688</v>
      </c>
      <c r="C1685" t="s">
        <v>394</v>
      </c>
      <c r="D1685" t="str">
        <f>_xlfn.XLOOKUP(C1685,'smile func.'!B:B,'smile func.'!C:C,,0)</f>
        <v>alcohol</v>
      </c>
      <c r="E1685">
        <v>346.25</v>
      </c>
      <c r="F1685">
        <v>8.9663558518927502</v>
      </c>
      <c r="G1685">
        <v>9.1414282159689808</v>
      </c>
      <c r="H1685">
        <v>8.9409831114457194</v>
      </c>
      <c r="I1685">
        <v>9.1179699999999997</v>
      </c>
      <c r="J1685">
        <v>8.9663558518927502</v>
      </c>
    </row>
    <row r="1686" spans="1:10" x14ac:dyDescent="0.3">
      <c r="A1686">
        <v>1684</v>
      </c>
      <c r="B1686">
        <v>1689</v>
      </c>
      <c r="C1686" t="s">
        <v>394</v>
      </c>
      <c r="D1686" t="str">
        <f>_xlfn.XLOOKUP(C1686,'smile func.'!B:B,'smile func.'!C:C,,0)</f>
        <v>alcohol</v>
      </c>
      <c r="E1686">
        <v>369.5</v>
      </c>
      <c r="F1686">
        <v>10.0346299467721</v>
      </c>
      <c r="G1686">
        <v>10.0809368087889</v>
      </c>
      <c r="H1686">
        <v>9.9062206269407795</v>
      </c>
      <c r="I1686">
        <v>9.9726909999999993</v>
      </c>
      <c r="J1686">
        <v>10.0346299467721</v>
      </c>
    </row>
    <row r="1687" spans="1:10" x14ac:dyDescent="0.3">
      <c r="A1687">
        <v>1685</v>
      </c>
      <c r="B1687">
        <v>1690</v>
      </c>
      <c r="C1687" t="s">
        <v>394</v>
      </c>
      <c r="D1687" t="str">
        <f>_xlfn.XLOOKUP(C1687,'smile func.'!B:B,'smile func.'!C:C,,0)</f>
        <v>alcohol</v>
      </c>
      <c r="E1687">
        <v>392.75</v>
      </c>
      <c r="F1687">
        <v>10.8998184103682</v>
      </c>
      <c r="G1687">
        <v>10.8558805999754</v>
      </c>
      <c r="H1687">
        <v>10.724337308047099</v>
      </c>
      <c r="I1687">
        <v>10.67665</v>
      </c>
      <c r="J1687">
        <v>10.8998184103682</v>
      </c>
    </row>
    <row r="1688" spans="1:10" x14ac:dyDescent="0.3">
      <c r="A1688">
        <v>1686</v>
      </c>
      <c r="B1688">
        <v>1691</v>
      </c>
      <c r="C1688" t="s">
        <v>394</v>
      </c>
      <c r="D1688" t="str">
        <f>_xlfn.XLOOKUP(C1688,'smile func.'!B:B,'smile func.'!C:C,,0)</f>
        <v>alcohol</v>
      </c>
      <c r="E1688">
        <v>416</v>
      </c>
      <c r="F1688">
        <v>11.6148061513314</v>
      </c>
      <c r="G1688">
        <v>11.6069661305362</v>
      </c>
      <c r="H1688">
        <v>11.5264279031811</v>
      </c>
      <c r="I1688">
        <v>11.510455</v>
      </c>
      <c r="J1688">
        <v>11.614802683772099</v>
      </c>
    </row>
    <row r="1689" spans="1:10" x14ac:dyDescent="0.3">
      <c r="A1689">
        <v>1687</v>
      </c>
      <c r="B1689">
        <v>1692</v>
      </c>
      <c r="C1689" t="s">
        <v>395</v>
      </c>
      <c r="D1689" t="e">
        <f>_xlfn.XLOOKUP(C1689,'smile func.'!B:B,'smile func.'!C:C,,0)</f>
        <v>#N/A</v>
      </c>
      <c r="E1689">
        <v>456</v>
      </c>
      <c r="F1689">
        <v>11.5226713420686</v>
      </c>
      <c r="G1689">
        <v>11.5226802982114</v>
      </c>
      <c r="H1689">
        <v>11.5226814117452</v>
      </c>
      <c r="I1689">
        <v>11.579877</v>
      </c>
      <c r="J1689">
        <v>11.5226713194421</v>
      </c>
    </row>
    <row r="1690" spans="1:10" x14ac:dyDescent="0.3">
      <c r="A1690">
        <v>1688</v>
      </c>
      <c r="B1690">
        <v>1693</v>
      </c>
      <c r="C1690" t="s">
        <v>396</v>
      </c>
      <c r="D1690" t="str">
        <f>_xlfn.XLOOKUP(C1690,'smile func.'!B:B,'smile func.'!C:C,,0)</f>
        <v>ester</v>
      </c>
      <c r="E1690">
        <v>418</v>
      </c>
      <c r="F1690">
        <v>5.5466796030676599</v>
      </c>
      <c r="G1690">
        <v>5.7650697216650704</v>
      </c>
      <c r="H1690">
        <v>5.9239359135981697</v>
      </c>
      <c r="I1690">
        <v>5.6905174000000001</v>
      </c>
      <c r="J1690">
        <v>5.5467045013707903</v>
      </c>
    </row>
    <row r="1691" spans="1:10" x14ac:dyDescent="0.3">
      <c r="A1691">
        <v>1689</v>
      </c>
      <c r="B1691">
        <v>1694</v>
      </c>
      <c r="C1691" t="s">
        <v>396</v>
      </c>
      <c r="D1691" t="str">
        <f>_xlfn.XLOOKUP(C1691,'smile func.'!B:B,'smile func.'!C:C,,0)</f>
        <v>ester</v>
      </c>
      <c r="E1691">
        <v>440.5</v>
      </c>
      <c r="F1691">
        <v>6.6637139291743201</v>
      </c>
      <c r="G1691">
        <v>6.6662852938268804</v>
      </c>
      <c r="H1691">
        <v>6.9971460548446904</v>
      </c>
      <c r="I1691">
        <v>7.0564450000000001</v>
      </c>
      <c r="J1691">
        <v>6.6637245318106704</v>
      </c>
    </row>
    <row r="1692" spans="1:10" x14ac:dyDescent="0.3">
      <c r="A1692">
        <v>1690</v>
      </c>
      <c r="B1692">
        <v>1695</v>
      </c>
      <c r="C1692" t="s">
        <v>396</v>
      </c>
      <c r="D1692" t="str">
        <f>_xlfn.XLOOKUP(C1692,'smile func.'!B:B,'smile func.'!C:C,,0)</f>
        <v>ester</v>
      </c>
      <c r="E1692">
        <v>463</v>
      </c>
      <c r="F1692">
        <v>7.6721812041475097</v>
      </c>
      <c r="G1692">
        <v>7.6513724644649104</v>
      </c>
      <c r="H1692">
        <v>7.7780147598516702</v>
      </c>
      <c r="I1692">
        <v>7.7084612999999997</v>
      </c>
      <c r="J1692">
        <v>7.6721797443893296</v>
      </c>
    </row>
    <row r="1693" spans="1:10" x14ac:dyDescent="0.3">
      <c r="A1693">
        <v>1691</v>
      </c>
      <c r="B1693">
        <v>1696</v>
      </c>
      <c r="C1693" t="s">
        <v>396</v>
      </c>
      <c r="D1693" t="str">
        <f>_xlfn.XLOOKUP(C1693,'smile func.'!B:B,'smile func.'!C:C,,0)</f>
        <v>ester</v>
      </c>
      <c r="E1693">
        <v>485.5</v>
      </c>
      <c r="F1693">
        <v>8.5871757141901099</v>
      </c>
      <c r="G1693">
        <v>8.7755089742085701</v>
      </c>
      <c r="H1693">
        <v>8.7752685549354599</v>
      </c>
      <c r="I1693">
        <v>8.5487540000000006</v>
      </c>
      <c r="J1693">
        <v>8.5871650607145202</v>
      </c>
    </row>
    <row r="1694" spans="1:10" x14ac:dyDescent="0.3">
      <c r="A1694">
        <v>1692</v>
      </c>
      <c r="B1694">
        <v>1697</v>
      </c>
      <c r="C1694" t="s">
        <v>396</v>
      </c>
      <c r="D1694" t="str">
        <f>_xlfn.XLOOKUP(C1694,'smile func.'!B:B,'smile func.'!C:C,,0)</f>
        <v>ester</v>
      </c>
      <c r="E1694">
        <v>508</v>
      </c>
      <c r="F1694">
        <v>9.4211175609415498</v>
      </c>
      <c r="G1694">
        <v>9.4038815025560201</v>
      </c>
      <c r="H1694">
        <v>9.5278054481704295</v>
      </c>
      <c r="I1694">
        <v>9.2383220000000001</v>
      </c>
      <c r="J1694">
        <v>9.4210960471445002</v>
      </c>
    </row>
    <row r="1695" spans="1:10" x14ac:dyDescent="0.3">
      <c r="A1695">
        <v>1693</v>
      </c>
      <c r="B1695">
        <v>1698</v>
      </c>
      <c r="C1695" t="s">
        <v>397</v>
      </c>
      <c r="D1695" t="str">
        <f>_xlfn.XLOOKUP(C1695,'smile func.'!B:B,'smile func.'!C:C,,0)</f>
        <v>aromatic</v>
      </c>
      <c r="E1695">
        <v>291</v>
      </c>
      <c r="F1695">
        <v>4.9130500930988301</v>
      </c>
      <c r="G1695">
        <v>4.9402837973565799</v>
      </c>
      <c r="H1695">
        <v>4.87595027076555</v>
      </c>
      <c r="I1695">
        <v>4.4826360000000003</v>
      </c>
      <c r="J1695">
        <v>4.9130728385656397</v>
      </c>
    </row>
    <row r="1696" spans="1:10" x14ac:dyDescent="0.3">
      <c r="A1696">
        <v>1694</v>
      </c>
      <c r="B1696">
        <v>1699</v>
      </c>
      <c r="C1696" t="s">
        <v>397</v>
      </c>
      <c r="D1696" t="str">
        <f>_xlfn.XLOOKUP(C1696,'smile func.'!B:B,'smile func.'!C:C,,0)</f>
        <v>aromatic</v>
      </c>
      <c r="E1696">
        <v>331.25</v>
      </c>
      <c r="F1696">
        <v>7.2374373791955504</v>
      </c>
      <c r="G1696">
        <v>7.2374373791955504</v>
      </c>
      <c r="H1696">
        <v>7.2512829867821296</v>
      </c>
      <c r="I1696">
        <v>7.5367116999999997</v>
      </c>
      <c r="J1696">
        <v>7.2374444924938102</v>
      </c>
    </row>
    <row r="1697" spans="1:10" x14ac:dyDescent="0.3">
      <c r="A1697">
        <v>1695</v>
      </c>
      <c r="B1697">
        <v>1700</v>
      </c>
      <c r="C1697" t="s">
        <v>397</v>
      </c>
      <c r="D1697" t="str">
        <f>_xlfn.XLOOKUP(C1697,'smile func.'!B:B,'smile func.'!C:C,,0)</f>
        <v>aromatic</v>
      </c>
      <c r="E1697">
        <v>371.5</v>
      </c>
      <c r="F1697">
        <v>9.0074152533491993</v>
      </c>
      <c r="G1697">
        <v>9.0638583514584603</v>
      </c>
      <c r="H1697">
        <v>8.9765713644619503</v>
      </c>
      <c r="I1697">
        <v>8.8612269999999995</v>
      </c>
      <c r="J1697">
        <v>9.0074118772628093</v>
      </c>
    </row>
    <row r="1698" spans="1:10" x14ac:dyDescent="0.3">
      <c r="A1698">
        <v>1696</v>
      </c>
      <c r="B1698">
        <v>1701</v>
      </c>
      <c r="C1698" t="s">
        <v>397</v>
      </c>
      <c r="D1698" t="str">
        <f>_xlfn.XLOOKUP(C1698,'smile func.'!B:B,'smile func.'!C:C,,0)</f>
        <v>aromatic</v>
      </c>
      <c r="E1698">
        <v>411.75</v>
      </c>
      <c r="F1698">
        <v>10.400203931289999</v>
      </c>
      <c r="G1698">
        <v>10.3608514812737</v>
      </c>
      <c r="H1698">
        <v>10.311798133027199</v>
      </c>
      <c r="I1698">
        <v>10.573487999999999</v>
      </c>
      <c r="J1698">
        <v>10.400194205439</v>
      </c>
    </row>
    <row r="1699" spans="1:10" x14ac:dyDescent="0.3">
      <c r="A1699">
        <v>1697</v>
      </c>
      <c r="B1699">
        <v>1702</v>
      </c>
      <c r="C1699" t="s">
        <v>397</v>
      </c>
      <c r="D1699" t="str">
        <f>_xlfn.XLOOKUP(C1699,'smile func.'!B:B,'smile func.'!C:C,,0)</f>
        <v>aromatic</v>
      </c>
      <c r="E1699">
        <v>452</v>
      </c>
      <c r="F1699">
        <v>11.524764167665801</v>
      </c>
      <c r="G1699">
        <v>11.5563884551736</v>
      </c>
      <c r="H1699">
        <v>11.3838756074259</v>
      </c>
      <c r="I1699">
        <v>11.536607</v>
      </c>
      <c r="J1699">
        <v>11.524748339132101</v>
      </c>
    </row>
    <row r="1700" spans="1:10" x14ac:dyDescent="0.3">
      <c r="A1700">
        <v>1698</v>
      </c>
      <c r="B1700">
        <v>1703</v>
      </c>
      <c r="C1700" t="s">
        <v>398</v>
      </c>
      <c r="D1700" t="e">
        <f>_xlfn.XLOOKUP(C1700,'smile func.'!B:B,'smile func.'!C:C,,0)</f>
        <v>#N/A</v>
      </c>
      <c r="E1700">
        <v>477</v>
      </c>
      <c r="F1700">
        <v>11.522754806998201</v>
      </c>
      <c r="G1700">
        <v>11.5227630325201</v>
      </c>
      <c r="H1700">
        <v>11.5111623479554</v>
      </c>
      <c r="I1700">
        <v>11.504742</v>
      </c>
      <c r="J1700">
        <v>11.522754153213899</v>
      </c>
    </row>
    <row r="1701" spans="1:10" x14ac:dyDescent="0.3">
      <c r="A1701">
        <v>1699</v>
      </c>
      <c r="B1701">
        <v>1704</v>
      </c>
      <c r="C1701" t="s">
        <v>399</v>
      </c>
      <c r="D1701" t="e">
        <f>_xlfn.XLOOKUP(C1701,'smile func.'!B:B,'smile func.'!C:C,,0)</f>
        <v>#N/A</v>
      </c>
      <c r="E1701">
        <v>449</v>
      </c>
      <c r="F1701">
        <v>11.522676762677101</v>
      </c>
      <c r="G1701">
        <v>11.522680251215901</v>
      </c>
      <c r="H1701">
        <v>11.5226756236975</v>
      </c>
      <c r="I1701">
        <v>11.518192000000001</v>
      </c>
      <c r="J1701">
        <v>11.522676762677101</v>
      </c>
    </row>
    <row r="1702" spans="1:10" x14ac:dyDescent="0.3">
      <c r="A1702">
        <v>1700</v>
      </c>
      <c r="B1702">
        <v>1705</v>
      </c>
      <c r="C1702" t="s">
        <v>400</v>
      </c>
      <c r="D1702" t="str">
        <f>_xlfn.XLOOKUP(C1702,'smile func.'!B:B,'smile func.'!C:C,,0)</f>
        <v>alcohol</v>
      </c>
      <c r="E1702">
        <v>333</v>
      </c>
      <c r="F1702">
        <v>6.04124199735754</v>
      </c>
      <c r="G1702">
        <v>6.1040986929945902</v>
      </c>
      <c r="H1702">
        <v>6.1735344986431704</v>
      </c>
      <c r="I1702">
        <v>5.9499219999999999</v>
      </c>
      <c r="J1702">
        <v>6.04124912144853</v>
      </c>
    </row>
    <row r="1703" spans="1:10" x14ac:dyDescent="0.3">
      <c r="A1703">
        <v>1701</v>
      </c>
      <c r="B1703">
        <v>1706</v>
      </c>
      <c r="C1703" t="s">
        <v>400</v>
      </c>
      <c r="D1703" t="str">
        <f>_xlfn.XLOOKUP(C1703,'smile func.'!B:B,'smile func.'!C:C,,0)</f>
        <v>alcohol</v>
      </c>
      <c r="E1703">
        <v>364</v>
      </c>
      <c r="F1703">
        <v>8.0001768531439303</v>
      </c>
      <c r="G1703">
        <v>8.0226252550723807</v>
      </c>
      <c r="H1703">
        <v>7.8869448992297198</v>
      </c>
      <c r="I1703">
        <v>8.2587779999999995</v>
      </c>
      <c r="J1703">
        <v>8.0001790064993994</v>
      </c>
    </row>
    <row r="1704" spans="1:10" x14ac:dyDescent="0.3">
      <c r="A1704">
        <v>1702</v>
      </c>
      <c r="B1704">
        <v>1707</v>
      </c>
      <c r="C1704" t="s">
        <v>400</v>
      </c>
      <c r="D1704" t="str">
        <f>_xlfn.XLOOKUP(C1704,'smile func.'!B:B,'smile func.'!C:C,,0)</f>
        <v>alcohol</v>
      </c>
      <c r="E1704">
        <v>395</v>
      </c>
      <c r="F1704">
        <v>9.4670964727190405</v>
      </c>
      <c r="G1704">
        <v>9.2915271453188097</v>
      </c>
      <c r="H1704">
        <v>9.5468620147094096</v>
      </c>
      <c r="I1704">
        <v>9.2951239999999995</v>
      </c>
      <c r="J1704">
        <v>9.4670953708433299</v>
      </c>
    </row>
    <row r="1705" spans="1:10" x14ac:dyDescent="0.3">
      <c r="A1705">
        <v>1703</v>
      </c>
      <c r="B1705">
        <v>1708</v>
      </c>
      <c r="C1705" t="s">
        <v>400</v>
      </c>
      <c r="D1705" t="str">
        <f>_xlfn.XLOOKUP(C1705,'smile func.'!B:B,'smile func.'!C:C,,0)</f>
        <v>alcohol</v>
      </c>
      <c r="E1705">
        <v>426</v>
      </c>
      <c r="F1705">
        <v>10.6066847393567</v>
      </c>
      <c r="G1705">
        <v>10.5939601465635</v>
      </c>
      <c r="H1705">
        <v>10.555818772010999</v>
      </c>
      <c r="I1705">
        <v>10.469204</v>
      </c>
      <c r="J1705">
        <v>10.606681424313599</v>
      </c>
    </row>
    <row r="1706" spans="1:10" x14ac:dyDescent="0.3">
      <c r="A1706">
        <v>1704</v>
      </c>
      <c r="B1706">
        <v>1709</v>
      </c>
      <c r="C1706" t="s">
        <v>400</v>
      </c>
      <c r="D1706" t="str">
        <f>_xlfn.XLOOKUP(C1706,'smile func.'!B:B,'smile func.'!C:C,,0)</f>
        <v>alcohol</v>
      </c>
      <c r="E1706">
        <v>457</v>
      </c>
      <c r="F1706">
        <v>11.5175067034801</v>
      </c>
      <c r="G1706">
        <v>11.493645037211101</v>
      </c>
      <c r="H1706">
        <v>11.529634495785601</v>
      </c>
      <c r="I1706">
        <v>11.418324999999999</v>
      </c>
      <c r="J1706">
        <v>11.5175018429545</v>
      </c>
    </row>
    <row r="1707" spans="1:10" x14ac:dyDescent="0.3">
      <c r="A1707">
        <v>1705</v>
      </c>
      <c r="B1707">
        <v>1710</v>
      </c>
      <c r="C1707" t="s">
        <v>401</v>
      </c>
      <c r="D1707" t="str">
        <f>_xlfn.XLOOKUP(C1707,'smile func.'!B:B,'smile func.'!C:C,,0)</f>
        <v>alkene</v>
      </c>
      <c r="E1707">
        <v>349</v>
      </c>
      <c r="F1707">
        <v>7.3884156052134999</v>
      </c>
      <c r="G1707">
        <v>7.3789349016362999</v>
      </c>
      <c r="H1707">
        <v>6.8752267067684301</v>
      </c>
      <c r="I1707">
        <v>7.7105259999999998</v>
      </c>
      <c r="J1707">
        <v>7.38841970153881</v>
      </c>
    </row>
    <row r="1708" spans="1:10" x14ac:dyDescent="0.3">
      <c r="A1708">
        <v>1706</v>
      </c>
      <c r="B1708">
        <v>1711</v>
      </c>
      <c r="C1708" t="s">
        <v>401</v>
      </c>
      <c r="D1708" t="str">
        <f>_xlfn.XLOOKUP(C1708,'smile func.'!B:B,'smile func.'!C:C,,0)</f>
        <v>alkene</v>
      </c>
      <c r="E1708">
        <v>383.75</v>
      </c>
      <c r="F1708">
        <v>8.9550312580256506</v>
      </c>
      <c r="G1708">
        <v>8.9840566178078394</v>
      </c>
      <c r="H1708">
        <v>8.6983782383247004</v>
      </c>
      <c r="I1708">
        <v>8.9118080000000006</v>
      </c>
      <c r="J1708">
        <v>8.9550330291547304</v>
      </c>
    </row>
    <row r="1709" spans="1:10" x14ac:dyDescent="0.3">
      <c r="A1709">
        <v>1707</v>
      </c>
      <c r="B1709">
        <v>1712</v>
      </c>
      <c r="C1709" t="s">
        <v>401</v>
      </c>
      <c r="D1709" t="str">
        <f>_xlfn.XLOOKUP(C1709,'smile func.'!B:B,'smile func.'!C:C,,0)</f>
        <v>alkene</v>
      </c>
      <c r="E1709">
        <v>418.5</v>
      </c>
      <c r="F1709">
        <v>10.196845920829899</v>
      </c>
      <c r="G1709">
        <v>10.1283196326739</v>
      </c>
      <c r="H1709">
        <v>9.8898350085170694</v>
      </c>
      <c r="I1709">
        <v>10.048862</v>
      </c>
      <c r="J1709">
        <v>10.196845227895199</v>
      </c>
    </row>
    <row r="1710" spans="1:10" x14ac:dyDescent="0.3">
      <c r="A1710">
        <v>1708</v>
      </c>
      <c r="B1710">
        <v>1713</v>
      </c>
      <c r="C1710" t="s">
        <v>401</v>
      </c>
      <c r="D1710" t="str">
        <f>_xlfn.XLOOKUP(C1710,'smile func.'!B:B,'smile func.'!C:C,,0)</f>
        <v>alkene</v>
      </c>
      <c r="E1710">
        <v>453.25</v>
      </c>
      <c r="F1710">
        <v>11.2053818878888</v>
      </c>
      <c r="G1710">
        <v>11.156225390406901</v>
      </c>
      <c r="H1710">
        <v>10.954714625492899</v>
      </c>
      <c r="I1710">
        <v>10.955685000000001</v>
      </c>
      <c r="J1710">
        <v>11.2053793984586</v>
      </c>
    </row>
    <row r="1711" spans="1:10" x14ac:dyDescent="0.3">
      <c r="A1711">
        <v>1709</v>
      </c>
      <c r="B1711">
        <v>1714</v>
      </c>
      <c r="C1711" t="s">
        <v>401</v>
      </c>
      <c r="D1711" t="str">
        <f>_xlfn.XLOOKUP(C1711,'smile func.'!B:B,'smile func.'!C:C,,0)</f>
        <v>alkene</v>
      </c>
      <c r="E1711">
        <v>488</v>
      </c>
      <c r="F1711">
        <v>12.040728366633401</v>
      </c>
      <c r="G1711">
        <v>12.0257488373801</v>
      </c>
      <c r="H1711">
        <v>11.885795666820901</v>
      </c>
      <c r="I1711">
        <v>11.941878000000001</v>
      </c>
      <c r="J1711">
        <v>12.0407247321388</v>
      </c>
    </row>
    <row r="1712" spans="1:10" x14ac:dyDescent="0.3">
      <c r="A1712">
        <v>1710</v>
      </c>
      <c r="B1712">
        <v>1715</v>
      </c>
      <c r="C1712" t="s">
        <v>402</v>
      </c>
      <c r="D1712" t="str">
        <f>_xlfn.XLOOKUP(C1712,'smile func.'!B:B,'smile func.'!C:C,,0)</f>
        <v>alkane</v>
      </c>
      <c r="E1712">
        <v>210</v>
      </c>
      <c r="F1712">
        <v>7.5805071606204999</v>
      </c>
      <c r="G1712">
        <v>7.3626894468757298</v>
      </c>
      <c r="H1712">
        <v>7.3044097235971499</v>
      </c>
      <c r="I1712">
        <v>7.3932924</v>
      </c>
      <c r="J1712">
        <v>7.5805054714782196</v>
      </c>
    </row>
    <row r="1713" spans="1:10" x14ac:dyDescent="0.3">
      <c r="A1713">
        <v>1711</v>
      </c>
      <c r="B1713">
        <v>1716</v>
      </c>
      <c r="C1713" t="s">
        <v>402</v>
      </c>
      <c r="D1713" t="str">
        <f>_xlfn.XLOOKUP(C1713,'smile func.'!B:B,'smile func.'!C:C,,0)</f>
        <v>alkane</v>
      </c>
      <c r="E1713">
        <v>234.5</v>
      </c>
      <c r="F1713">
        <v>9.1807640059738507</v>
      </c>
      <c r="G1713">
        <v>9.1400632822343102</v>
      </c>
      <c r="H1713">
        <v>8.4424289407348994</v>
      </c>
      <c r="I1713">
        <v>9.1055130000000002</v>
      </c>
      <c r="J1713">
        <v>9.18076153207228</v>
      </c>
    </row>
    <row r="1714" spans="1:10" x14ac:dyDescent="0.3">
      <c r="A1714">
        <v>1712</v>
      </c>
      <c r="B1714">
        <v>1717</v>
      </c>
      <c r="C1714" t="s">
        <v>402</v>
      </c>
      <c r="D1714" t="str">
        <f>_xlfn.XLOOKUP(C1714,'smile func.'!B:B,'smile func.'!C:C,,0)</f>
        <v>alkane</v>
      </c>
      <c r="E1714">
        <v>259</v>
      </c>
      <c r="F1714">
        <v>10.436016515607699</v>
      </c>
      <c r="G1714">
        <v>10.5233600309727</v>
      </c>
      <c r="H1714">
        <v>10.20706416803</v>
      </c>
      <c r="I1714">
        <v>10.30132</v>
      </c>
      <c r="J1714">
        <v>10.4360136955519</v>
      </c>
    </row>
    <row r="1715" spans="1:10" x14ac:dyDescent="0.3">
      <c r="A1715">
        <v>1713</v>
      </c>
      <c r="B1715">
        <v>1718</v>
      </c>
      <c r="C1715" t="s">
        <v>402</v>
      </c>
      <c r="D1715" t="str">
        <f>_xlfn.XLOOKUP(C1715,'smile func.'!B:B,'smile func.'!C:C,,0)</f>
        <v>alkane</v>
      </c>
      <c r="E1715">
        <v>283.5</v>
      </c>
      <c r="F1715">
        <v>11.446978879193299</v>
      </c>
      <c r="G1715">
        <v>11.497871663886301</v>
      </c>
      <c r="H1715">
        <v>11.041596319195101</v>
      </c>
      <c r="I1715">
        <v>10.838721</v>
      </c>
      <c r="J1715">
        <v>11.4469772990408</v>
      </c>
    </row>
    <row r="1716" spans="1:10" x14ac:dyDescent="0.3">
      <c r="A1716">
        <v>1714</v>
      </c>
      <c r="B1716">
        <v>1719</v>
      </c>
      <c r="C1716" t="s">
        <v>402</v>
      </c>
      <c r="D1716" t="str">
        <f>_xlfn.XLOOKUP(C1716,'smile func.'!B:B,'smile func.'!C:C,,0)</f>
        <v>alkane</v>
      </c>
      <c r="E1716">
        <v>308</v>
      </c>
      <c r="F1716">
        <v>12.278640693279399</v>
      </c>
      <c r="G1716">
        <v>12.278640693279399</v>
      </c>
      <c r="H1716">
        <v>11.9780528289294</v>
      </c>
      <c r="I1716">
        <v>11.850709999999999</v>
      </c>
      <c r="J1716">
        <v>12.2786385850321</v>
      </c>
    </row>
    <row r="1717" spans="1:10" x14ac:dyDescent="0.3">
      <c r="A1717">
        <v>1715</v>
      </c>
      <c r="B1717">
        <v>1720</v>
      </c>
      <c r="C1717" t="s">
        <v>403</v>
      </c>
      <c r="D1717" t="str">
        <f>_xlfn.XLOOKUP(C1717,'smile func.'!B:B,'smile func.'!C:C,,0)</f>
        <v>ester</v>
      </c>
      <c r="E1717">
        <v>433</v>
      </c>
      <c r="F1717">
        <v>10.9244217543299</v>
      </c>
      <c r="G1717">
        <v>10.425390741512199</v>
      </c>
      <c r="H1717">
        <v>10.5574896988461</v>
      </c>
      <c r="I1717">
        <v>10.757471000000001</v>
      </c>
      <c r="J1717">
        <v>10.9244217543299</v>
      </c>
    </row>
    <row r="1718" spans="1:10" x14ac:dyDescent="0.3">
      <c r="A1718">
        <v>1716</v>
      </c>
      <c r="B1718">
        <v>1721</v>
      </c>
      <c r="C1718" t="s">
        <v>403</v>
      </c>
      <c r="D1718" t="str">
        <f>_xlfn.XLOOKUP(C1718,'smile func.'!B:B,'smile func.'!C:C,,0)</f>
        <v>ester</v>
      </c>
      <c r="E1718">
        <v>479.75</v>
      </c>
      <c r="F1718">
        <v>12.272485631670699</v>
      </c>
      <c r="G1718">
        <v>12.272485631670699</v>
      </c>
      <c r="H1718">
        <v>12.021434901836001</v>
      </c>
      <c r="I1718">
        <v>12.292282999999999</v>
      </c>
      <c r="J1718">
        <v>12.272485631670699</v>
      </c>
    </row>
    <row r="1719" spans="1:10" x14ac:dyDescent="0.3">
      <c r="A1719">
        <v>1717</v>
      </c>
      <c r="B1719">
        <v>1722</v>
      </c>
      <c r="C1719" t="s">
        <v>403</v>
      </c>
      <c r="D1719" t="str">
        <f>_xlfn.XLOOKUP(C1719,'smile func.'!B:B,'smile func.'!C:C,,0)</f>
        <v>ester</v>
      </c>
      <c r="E1719">
        <v>526.5</v>
      </c>
      <c r="F1719">
        <v>13.388547380248401</v>
      </c>
      <c r="G1719">
        <v>13.5266952664839</v>
      </c>
      <c r="H1719">
        <v>13.2146007513689</v>
      </c>
      <c r="I1719">
        <v>13.392692</v>
      </c>
      <c r="J1719">
        <v>13.388547380248401</v>
      </c>
    </row>
    <row r="1720" spans="1:10" x14ac:dyDescent="0.3">
      <c r="A1720">
        <v>1718</v>
      </c>
      <c r="B1720">
        <v>1723</v>
      </c>
      <c r="C1720" t="s">
        <v>403</v>
      </c>
      <c r="D1720" t="str">
        <f>_xlfn.XLOOKUP(C1720,'smile func.'!B:B,'smile func.'!C:C,,0)</f>
        <v>ester</v>
      </c>
      <c r="E1720">
        <v>573.25</v>
      </c>
      <c r="F1720">
        <v>14.327753106854701</v>
      </c>
      <c r="G1720">
        <v>13.905987977749099</v>
      </c>
      <c r="H1720">
        <v>14.023732530322601</v>
      </c>
      <c r="I1720">
        <v>14.324157</v>
      </c>
      <c r="J1720">
        <v>14.327753106854701</v>
      </c>
    </row>
    <row r="1721" spans="1:10" x14ac:dyDescent="0.3">
      <c r="A1721">
        <v>1719</v>
      </c>
      <c r="B1721">
        <v>1724</v>
      </c>
      <c r="C1721" t="s">
        <v>403</v>
      </c>
      <c r="D1721" t="str">
        <f>_xlfn.XLOOKUP(C1721,'smile func.'!B:B,'smile func.'!C:C,,0)</f>
        <v>ester</v>
      </c>
      <c r="E1721">
        <v>620</v>
      </c>
      <c r="F1721">
        <v>15.1290546401695</v>
      </c>
      <c r="G1721">
        <v>15.048545276941001</v>
      </c>
      <c r="H1721">
        <v>14.735827799148201</v>
      </c>
      <c r="I1721">
        <v>15.175627</v>
      </c>
      <c r="J1721">
        <v>15.1290546401695</v>
      </c>
    </row>
    <row r="1722" spans="1:10" x14ac:dyDescent="0.3">
      <c r="A1722">
        <v>1720</v>
      </c>
      <c r="B1722">
        <v>1725</v>
      </c>
      <c r="C1722" t="s">
        <v>404</v>
      </c>
      <c r="D1722" t="str">
        <f>_xlfn.XLOOKUP(C1722,'smile func.'!B:B,'smile func.'!C:C,,0)</f>
        <v>alkene</v>
      </c>
      <c r="E1722">
        <v>283</v>
      </c>
      <c r="F1722">
        <v>8.2730198480059993</v>
      </c>
      <c r="G1722">
        <v>7.9405689774631698</v>
      </c>
      <c r="H1722">
        <v>8.2683237852285103</v>
      </c>
      <c r="I1722">
        <v>8.3058019999999999</v>
      </c>
      <c r="J1722">
        <v>8.2730331959263008</v>
      </c>
    </row>
    <row r="1723" spans="1:10" x14ac:dyDescent="0.3">
      <c r="A1723">
        <v>1721</v>
      </c>
      <c r="B1723">
        <v>1726</v>
      </c>
      <c r="C1723" t="s">
        <v>404</v>
      </c>
      <c r="D1723" t="str">
        <f>_xlfn.XLOOKUP(C1723,'smile func.'!B:B,'smile func.'!C:C,,0)</f>
        <v>alkene</v>
      </c>
      <c r="E1723">
        <v>314.75</v>
      </c>
      <c r="F1723">
        <v>9.7706729868513698</v>
      </c>
      <c r="G1723">
        <v>9.7622313003631902</v>
      </c>
      <c r="H1723">
        <v>9.8752616705232406</v>
      </c>
      <c r="I1723">
        <v>9.704034</v>
      </c>
      <c r="J1723">
        <v>9.7706774189809291</v>
      </c>
    </row>
    <row r="1724" spans="1:10" x14ac:dyDescent="0.3">
      <c r="A1724">
        <v>1722</v>
      </c>
      <c r="B1724">
        <v>1727</v>
      </c>
      <c r="C1724" t="s">
        <v>404</v>
      </c>
      <c r="D1724" t="str">
        <f>_xlfn.XLOOKUP(C1724,'smile func.'!B:B,'smile func.'!C:C,,0)</f>
        <v>alkene</v>
      </c>
      <c r="E1724">
        <v>346.5</v>
      </c>
      <c r="F1724">
        <v>10.9463319685385</v>
      </c>
      <c r="G1724">
        <v>10.8312203542801</v>
      </c>
      <c r="H1724">
        <v>10.9730058760027</v>
      </c>
      <c r="I1724">
        <v>10.847818999999999</v>
      </c>
      <c r="J1724">
        <v>10.946330147875701</v>
      </c>
    </row>
    <row r="1725" spans="1:10" x14ac:dyDescent="0.3">
      <c r="A1725">
        <v>1723</v>
      </c>
      <c r="B1725">
        <v>1728</v>
      </c>
      <c r="C1725" t="s">
        <v>404</v>
      </c>
      <c r="D1725" t="str">
        <f>_xlfn.XLOOKUP(C1725,'smile func.'!B:B,'smile func.'!C:C,,0)</f>
        <v>alkene</v>
      </c>
      <c r="E1725">
        <v>378.25</v>
      </c>
      <c r="F1725">
        <v>11.8937599953582</v>
      </c>
      <c r="G1725">
        <v>11.8937599953582</v>
      </c>
      <c r="H1725">
        <v>11.9545076588171</v>
      </c>
      <c r="I1725">
        <v>12.061391</v>
      </c>
      <c r="J1725">
        <v>11.893753670772901</v>
      </c>
    </row>
    <row r="1726" spans="1:10" x14ac:dyDescent="0.3">
      <c r="A1726">
        <v>1724</v>
      </c>
      <c r="B1726">
        <v>1729</v>
      </c>
      <c r="C1726" t="s">
        <v>404</v>
      </c>
      <c r="D1726" t="str">
        <f>_xlfn.XLOOKUP(C1726,'smile func.'!B:B,'smile func.'!C:C,,0)</f>
        <v>alkene</v>
      </c>
      <c r="E1726">
        <v>410</v>
      </c>
      <c r="F1726">
        <v>12.6735366923659</v>
      </c>
      <c r="G1726">
        <v>12.6735366923659</v>
      </c>
      <c r="H1726">
        <v>12.5091469430494</v>
      </c>
      <c r="I1726">
        <v>12.778224</v>
      </c>
      <c r="J1726">
        <v>12.6735270575721</v>
      </c>
    </row>
    <row r="1727" spans="1:10" x14ac:dyDescent="0.3">
      <c r="A1727">
        <v>1725</v>
      </c>
      <c r="B1727">
        <v>1730</v>
      </c>
      <c r="C1727" t="s">
        <v>405</v>
      </c>
      <c r="D1727" t="e">
        <f>_xlfn.XLOOKUP(C1727,'smile func.'!B:B,'smile func.'!C:C,,0)</f>
        <v>#N/A</v>
      </c>
      <c r="E1727">
        <v>401</v>
      </c>
      <c r="F1727">
        <v>11.5371848436285</v>
      </c>
      <c r="G1727">
        <v>11.5371848436285</v>
      </c>
      <c r="H1727">
        <v>11.456156335224099</v>
      </c>
      <c r="I1727">
        <v>11.47498</v>
      </c>
      <c r="J1727">
        <v>11.5371848436285</v>
      </c>
    </row>
    <row r="1728" spans="1:10" x14ac:dyDescent="0.3">
      <c r="A1728">
        <v>1726</v>
      </c>
      <c r="B1728">
        <v>1731</v>
      </c>
      <c r="C1728" t="s">
        <v>406</v>
      </c>
      <c r="D1728" t="str">
        <f>_xlfn.XLOOKUP(C1728,'smile func.'!B:B,'smile func.'!C:C,,0)</f>
        <v>alkane</v>
      </c>
      <c r="E1728">
        <v>255</v>
      </c>
      <c r="F1728">
        <v>7.9699770991062202</v>
      </c>
      <c r="G1728">
        <v>7.9699770991062202</v>
      </c>
      <c r="H1728">
        <v>7.8464286322216097</v>
      </c>
      <c r="I1728">
        <v>8.0560189999999992</v>
      </c>
      <c r="J1728">
        <v>7.9699770991062202</v>
      </c>
    </row>
    <row r="1729" spans="1:10" x14ac:dyDescent="0.3">
      <c r="A1729">
        <v>1727</v>
      </c>
      <c r="B1729">
        <v>1732</v>
      </c>
      <c r="C1729" t="s">
        <v>406</v>
      </c>
      <c r="D1729" t="str">
        <f>_xlfn.XLOOKUP(C1729,'smile func.'!B:B,'smile func.'!C:C,,0)</f>
        <v>alkane</v>
      </c>
      <c r="E1729">
        <v>280.75</v>
      </c>
      <c r="F1729">
        <v>9.3603608627468198</v>
      </c>
      <c r="G1729">
        <v>9.3288562831682995</v>
      </c>
      <c r="H1729">
        <v>9.2950284455709298</v>
      </c>
      <c r="I1729">
        <v>9.1287819999999993</v>
      </c>
      <c r="J1729">
        <v>9.3603608627468198</v>
      </c>
    </row>
    <row r="1730" spans="1:10" x14ac:dyDescent="0.3">
      <c r="A1730">
        <v>1728</v>
      </c>
      <c r="B1730">
        <v>1733</v>
      </c>
      <c r="C1730" t="s">
        <v>406</v>
      </c>
      <c r="D1730" t="str">
        <f>_xlfn.XLOOKUP(C1730,'smile func.'!B:B,'smile func.'!C:C,,0)</f>
        <v>alkane</v>
      </c>
      <c r="E1730">
        <v>306.5</v>
      </c>
      <c r="F1730">
        <v>10.47706377273</v>
      </c>
      <c r="G1730">
        <v>10.4682419457435</v>
      </c>
      <c r="H1730">
        <v>10.380452177375499</v>
      </c>
      <c r="I1730">
        <v>10.290758</v>
      </c>
      <c r="J1730">
        <v>10.47706377273</v>
      </c>
    </row>
    <row r="1731" spans="1:10" x14ac:dyDescent="0.3">
      <c r="A1731">
        <v>1729</v>
      </c>
      <c r="B1731">
        <v>1734</v>
      </c>
      <c r="C1731" t="s">
        <v>406</v>
      </c>
      <c r="D1731" t="str">
        <f>_xlfn.XLOOKUP(C1731,'smile func.'!B:B,'smile func.'!C:C,,0)</f>
        <v>alkane</v>
      </c>
      <c r="E1731">
        <v>332.25</v>
      </c>
      <c r="F1731">
        <v>11.393651855045499</v>
      </c>
      <c r="G1731">
        <v>11.3904057234815</v>
      </c>
      <c r="H1731">
        <v>11.373439847302899</v>
      </c>
      <c r="I1731">
        <v>11.152013999999999</v>
      </c>
      <c r="J1731">
        <v>11.393651855045499</v>
      </c>
    </row>
    <row r="1732" spans="1:10" x14ac:dyDescent="0.3">
      <c r="A1732">
        <v>1730</v>
      </c>
      <c r="B1732">
        <v>1735</v>
      </c>
      <c r="C1732" t="s">
        <v>406</v>
      </c>
      <c r="D1732" t="str">
        <f>_xlfn.XLOOKUP(C1732,'smile func.'!B:B,'smile func.'!C:C,,0)</f>
        <v>alkane</v>
      </c>
      <c r="E1732">
        <v>358</v>
      </c>
      <c r="F1732">
        <v>12.1594930215185</v>
      </c>
      <c r="G1732">
        <v>12.190559039694801</v>
      </c>
      <c r="H1732">
        <v>12.036260538077601</v>
      </c>
      <c r="I1732">
        <v>11.866403</v>
      </c>
      <c r="J1732">
        <v>12.1594930215185</v>
      </c>
    </row>
    <row r="1733" spans="1:10" x14ac:dyDescent="0.3">
      <c r="A1733">
        <v>1731</v>
      </c>
      <c r="B1733">
        <v>1736</v>
      </c>
      <c r="C1733" t="s">
        <v>407</v>
      </c>
      <c r="D1733" t="str">
        <f>_xlfn.XLOOKUP(C1733,'smile func.'!B:B,'smile func.'!C:C,,0)</f>
        <v>ketone</v>
      </c>
      <c r="E1733">
        <v>265</v>
      </c>
      <c r="F1733">
        <v>7.5616619289865596</v>
      </c>
      <c r="G1733">
        <v>7.4873330549903603</v>
      </c>
      <c r="H1733">
        <v>7.5664282496982702</v>
      </c>
      <c r="I1733">
        <v>8.1263030000000001</v>
      </c>
      <c r="J1733">
        <v>7.5616684659918096</v>
      </c>
    </row>
    <row r="1734" spans="1:10" x14ac:dyDescent="0.3">
      <c r="A1734">
        <v>1732</v>
      </c>
      <c r="B1734">
        <v>1737</v>
      </c>
      <c r="C1734" t="s">
        <v>407</v>
      </c>
      <c r="D1734" t="str">
        <f>_xlfn.XLOOKUP(C1734,'smile func.'!B:B,'smile func.'!C:C,,0)</f>
        <v>ketone</v>
      </c>
      <c r="E1734">
        <v>293.25</v>
      </c>
      <c r="F1734">
        <v>9.1564982588254509</v>
      </c>
      <c r="G1734">
        <v>9.1142480123714904</v>
      </c>
      <c r="H1734">
        <v>8.9119440680291095</v>
      </c>
      <c r="I1734">
        <v>8.9964279999999999</v>
      </c>
      <c r="J1734">
        <v>9.1565004476625393</v>
      </c>
    </row>
    <row r="1735" spans="1:10" x14ac:dyDescent="0.3">
      <c r="A1735">
        <v>1733</v>
      </c>
      <c r="B1735">
        <v>1738</v>
      </c>
      <c r="C1735" t="s">
        <v>407</v>
      </c>
      <c r="D1735" t="str">
        <f>_xlfn.XLOOKUP(C1735,'smile func.'!B:B,'smile func.'!C:C,,0)</f>
        <v>ketone</v>
      </c>
      <c r="E1735">
        <v>321.5</v>
      </c>
      <c r="F1735">
        <v>10.413901048236299</v>
      </c>
      <c r="G1735">
        <v>10.3929727279479</v>
      </c>
      <c r="H1735">
        <v>10.072867693314601</v>
      </c>
      <c r="I1735">
        <v>9.8826809999999998</v>
      </c>
      <c r="J1735">
        <v>10.4139001683206</v>
      </c>
    </row>
    <row r="1736" spans="1:10" x14ac:dyDescent="0.3">
      <c r="A1736">
        <v>1734</v>
      </c>
      <c r="B1736">
        <v>1739</v>
      </c>
      <c r="C1736" t="s">
        <v>407</v>
      </c>
      <c r="D1736" t="str">
        <f>_xlfn.XLOOKUP(C1736,'smile func.'!B:B,'smile func.'!C:C,,0)</f>
        <v>ketone</v>
      </c>
      <c r="E1736">
        <v>349.75</v>
      </c>
      <c r="F1736">
        <v>11.430715745934901</v>
      </c>
      <c r="G1736">
        <v>11.0761653003212</v>
      </c>
      <c r="H1736">
        <v>11.2927526490912</v>
      </c>
      <c r="I1736">
        <v>11.277307499999999</v>
      </c>
      <c r="J1736">
        <v>11.4307126436058</v>
      </c>
    </row>
    <row r="1737" spans="1:10" x14ac:dyDescent="0.3">
      <c r="A1737">
        <v>1735</v>
      </c>
      <c r="B1737">
        <v>1740</v>
      </c>
      <c r="C1737" t="s">
        <v>407</v>
      </c>
      <c r="D1737" t="str">
        <f>_xlfn.XLOOKUP(C1737,'smile func.'!B:B,'smile func.'!C:C,,0)</f>
        <v>ketone</v>
      </c>
      <c r="E1737">
        <v>378</v>
      </c>
      <c r="F1737">
        <v>12.269963433619401</v>
      </c>
      <c r="G1737">
        <v>12.050828046736299</v>
      </c>
      <c r="H1737">
        <v>11.9132170446085</v>
      </c>
      <c r="I1737">
        <v>12.138802</v>
      </c>
      <c r="J1737">
        <v>12.2699586900236</v>
      </c>
    </row>
    <row r="1738" spans="1:10" x14ac:dyDescent="0.3">
      <c r="A1738">
        <v>1736</v>
      </c>
      <c r="B1738">
        <v>1741</v>
      </c>
      <c r="C1738" t="s">
        <v>408</v>
      </c>
      <c r="D1738" t="str">
        <f>_xlfn.XLOOKUP(C1738,'smile func.'!B:B,'smile func.'!C:C,,0)</f>
        <v>ester</v>
      </c>
      <c r="E1738">
        <v>416</v>
      </c>
      <c r="F1738">
        <v>5.5463968766635103</v>
      </c>
      <c r="G1738">
        <v>5.5463968766635103</v>
      </c>
      <c r="H1738">
        <v>6.0103553919160699</v>
      </c>
      <c r="I1738">
        <v>5.4931539999999996</v>
      </c>
      <c r="J1738">
        <v>5.5464202740021697</v>
      </c>
    </row>
    <row r="1739" spans="1:10" x14ac:dyDescent="0.3">
      <c r="A1739">
        <v>1737</v>
      </c>
      <c r="B1739">
        <v>1742</v>
      </c>
      <c r="C1739" t="s">
        <v>408</v>
      </c>
      <c r="D1739" t="str">
        <f>_xlfn.XLOOKUP(C1739,'smile func.'!B:B,'smile func.'!C:C,,0)</f>
        <v>ester</v>
      </c>
      <c r="E1739">
        <v>435.25</v>
      </c>
      <c r="F1739">
        <v>6.4377684031816704</v>
      </c>
      <c r="G1739">
        <v>6.8450819866431001</v>
      </c>
      <c r="H1739">
        <v>6.6926309053955002</v>
      </c>
      <c r="I1739">
        <v>6.1099405000000004</v>
      </c>
      <c r="J1739">
        <v>6.43777719654907</v>
      </c>
    </row>
    <row r="1740" spans="1:10" x14ac:dyDescent="0.3">
      <c r="A1740">
        <v>1738</v>
      </c>
      <c r="B1740">
        <v>1743</v>
      </c>
      <c r="C1740" t="s">
        <v>408</v>
      </c>
      <c r="D1740" t="str">
        <f>_xlfn.XLOOKUP(C1740,'smile func.'!B:B,'smile func.'!C:C,,0)</f>
        <v>ester</v>
      </c>
      <c r="E1740">
        <v>454.5</v>
      </c>
      <c r="F1740">
        <v>7.2518519306661098</v>
      </c>
      <c r="G1740">
        <v>7.2015740946858697</v>
      </c>
      <c r="H1740">
        <v>7.4484814524741401</v>
      </c>
      <c r="I1740">
        <v>6.954307</v>
      </c>
      <c r="J1740">
        <v>7.2518506969536096</v>
      </c>
    </row>
    <row r="1741" spans="1:10" x14ac:dyDescent="0.3">
      <c r="A1741">
        <v>1739</v>
      </c>
      <c r="B1741">
        <v>1744</v>
      </c>
      <c r="C1741" t="s">
        <v>408</v>
      </c>
      <c r="D1741" t="str">
        <f>_xlfn.XLOOKUP(C1741,'smile func.'!B:B,'smile func.'!C:C,,0)</f>
        <v>ester</v>
      </c>
      <c r="E1741">
        <v>473.75</v>
      </c>
      <c r="F1741">
        <v>7.9982818705229901</v>
      </c>
      <c r="G1741">
        <v>8.3962590381063205</v>
      </c>
      <c r="H1741">
        <v>8.3868038443742492</v>
      </c>
      <c r="I1741">
        <v>8.0564140000000002</v>
      </c>
      <c r="J1741">
        <v>7.9982702833319097</v>
      </c>
    </row>
    <row r="1742" spans="1:10" x14ac:dyDescent="0.3">
      <c r="A1742">
        <v>1740</v>
      </c>
      <c r="B1742">
        <v>1745</v>
      </c>
      <c r="C1742" t="s">
        <v>408</v>
      </c>
      <c r="D1742" t="str">
        <f>_xlfn.XLOOKUP(C1742,'smile func.'!B:B,'smile func.'!C:C,,0)</f>
        <v>ester</v>
      </c>
      <c r="E1742">
        <v>493</v>
      </c>
      <c r="F1742">
        <v>8.6851552015316607</v>
      </c>
      <c r="G1742">
        <v>8.3962590381063205</v>
      </c>
      <c r="H1742">
        <v>9.0417344611411394</v>
      </c>
      <c r="I1742">
        <v>8.9773855000000005</v>
      </c>
      <c r="J1742">
        <v>8.6851346622860799</v>
      </c>
    </row>
    <row r="1743" spans="1:10" x14ac:dyDescent="0.3">
      <c r="A1743">
        <v>1741</v>
      </c>
      <c r="B1743">
        <v>1746</v>
      </c>
      <c r="C1743" t="s">
        <v>409</v>
      </c>
      <c r="D1743" t="e">
        <f>_xlfn.XLOOKUP(C1743,'smile func.'!B:B,'smile func.'!C:C,,0)</f>
        <v>#N/A</v>
      </c>
      <c r="E1743">
        <v>445</v>
      </c>
      <c r="F1743">
        <v>11.5226316880323</v>
      </c>
      <c r="G1743">
        <v>11.522641278943899</v>
      </c>
      <c r="H1743">
        <v>11.522624083895399</v>
      </c>
      <c r="I1743">
        <v>11.573262</v>
      </c>
      <c r="J1743">
        <v>11.522631574526599</v>
      </c>
    </row>
    <row r="1744" spans="1:10" x14ac:dyDescent="0.3">
      <c r="A1744">
        <v>1742</v>
      </c>
      <c r="B1744">
        <v>1747</v>
      </c>
      <c r="C1744" t="s">
        <v>410</v>
      </c>
      <c r="D1744" t="str">
        <f>_xlfn.XLOOKUP(C1744,'smile func.'!B:B,'smile func.'!C:C,,0)</f>
        <v>alcohol</v>
      </c>
      <c r="E1744">
        <v>409</v>
      </c>
      <c r="F1744">
        <v>7.1914985343602398</v>
      </c>
      <c r="G1744">
        <v>7.1339816728817702</v>
      </c>
      <c r="H1744">
        <v>7.49021669438069</v>
      </c>
      <c r="I1744">
        <v>7.1130323000000004</v>
      </c>
      <c r="J1744">
        <v>7.1915101381981996</v>
      </c>
    </row>
    <row r="1745" spans="1:10" x14ac:dyDescent="0.3">
      <c r="A1745">
        <v>1743</v>
      </c>
      <c r="B1745">
        <v>1748</v>
      </c>
      <c r="C1745" t="s">
        <v>410</v>
      </c>
      <c r="D1745" t="str">
        <f>_xlfn.XLOOKUP(C1745,'smile func.'!B:B,'smile func.'!C:C,,0)</f>
        <v>alcohol</v>
      </c>
      <c r="E1745">
        <v>443.5</v>
      </c>
      <c r="F1745">
        <v>8.5486885453242198</v>
      </c>
      <c r="G1745">
        <v>8.5434585996125296</v>
      </c>
      <c r="H1745">
        <v>8.8484715662637008</v>
      </c>
      <c r="I1745">
        <v>8.6133609999999994</v>
      </c>
      <c r="J1745">
        <v>8.5486929636540694</v>
      </c>
    </row>
    <row r="1746" spans="1:10" x14ac:dyDescent="0.3">
      <c r="A1746">
        <v>1744</v>
      </c>
      <c r="B1746">
        <v>1749</v>
      </c>
      <c r="C1746" t="s">
        <v>410</v>
      </c>
      <c r="D1746" t="str">
        <f>_xlfn.XLOOKUP(C1746,'smile func.'!B:B,'smile func.'!C:C,,0)</f>
        <v>alcohol</v>
      </c>
      <c r="E1746">
        <v>478</v>
      </c>
      <c r="F1746">
        <v>9.69613683990368</v>
      </c>
      <c r="G1746">
        <v>9.7008795272700397</v>
      </c>
      <c r="H1746">
        <v>9.9449843047037305</v>
      </c>
      <c r="I1746">
        <v>9.8602650000000001</v>
      </c>
      <c r="J1746">
        <v>9.6961356455986394</v>
      </c>
    </row>
    <row r="1747" spans="1:10" x14ac:dyDescent="0.3">
      <c r="A1747">
        <v>1745</v>
      </c>
      <c r="B1747">
        <v>1750</v>
      </c>
      <c r="C1747" t="s">
        <v>410</v>
      </c>
      <c r="D1747" t="str">
        <f>_xlfn.XLOOKUP(C1747,'smile func.'!B:B,'smile func.'!C:C,,0)</f>
        <v>alcohol</v>
      </c>
      <c r="E1747">
        <v>512.5</v>
      </c>
      <c r="F1747">
        <v>10.678976546807499</v>
      </c>
      <c r="G1747">
        <v>10.6693684430753</v>
      </c>
      <c r="H1747">
        <v>10.935366400577999</v>
      </c>
      <c r="I1747">
        <v>10.909775</v>
      </c>
      <c r="J1747">
        <v>10.6789709101188</v>
      </c>
    </row>
    <row r="1748" spans="1:10" x14ac:dyDescent="0.3">
      <c r="A1748">
        <v>1746</v>
      </c>
      <c r="B1748">
        <v>1751</v>
      </c>
      <c r="C1748" t="s">
        <v>410</v>
      </c>
      <c r="D1748" t="str">
        <f>_xlfn.XLOOKUP(C1748,'smile func.'!B:B,'smile func.'!C:C,,0)</f>
        <v>alcohol</v>
      </c>
      <c r="E1748">
        <v>547</v>
      </c>
      <c r="F1748">
        <v>11.530258200824299</v>
      </c>
      <c r="G1748">
        <v>11.529765390237101</v>
      </c>
      <c r="H1748">
        <v>11.4930485868567</v>
      </c>
      <c r="I1748">
        <v>11.624166000000001</v>
      </c>
      <c r="J1748">
        <v>11.530249009655</v>
      </c>
    </row>
    <row r="1749" spans="1:10" x14ac:dyDescent="0.3">
      <c r="A1749">
        <v>1747</v>
      </c>
      <c r="B1749">
        <v>1752</v>
      </c>
      <c r="C1749" t="s">
        <v>411</v>
      </c>
      <c r="D1749" t="str">
        <f>_xlfn.XLOOKUP(C1749,'smile func.'!B:B,'smile func.'!C:C,,0)</f>
        <v>alkene</v>
      </c>
      <c r="E1749">
        <v>333</v>
      </c>
      <c r="F1749">
        <v>6.4979053217298901</v>
      </c>
      <c r="G1749">
        <v>6.4969734346102701</v>
      </c>
      <c r="H1749">
        <v>6.4654136105505797</v>
      </c>
      <c r="I1749">
        <v>6.2035299999999998</v>
      </c>
      <c r="J1749">
        <v>6.4979093127767502</v>
      </c>
    </row>
    <row r="1750" spans="1:10" x14ac:dyDescent="0.3">
      <c r="A1750">
        <v>1748</v>
      </c>
      <c r="B1750">
        <v>1753</v>
      </c>
      <c r="C1750" t="s">
        <v>411</v>
      </c>
      <c r="D1750" t="str">
        <f>_xlfn.XLOOKUP(C1750,'smile func.'!B:B,'smile func.'!C:C,,0)</f>
        <v>alkene</v>
      </c>
      <c r="E1750">
        <v>366.5</v>
      </c>
      <c r="F1750">
        <v>8.2134293179127997</v>
      </c>
      <c r="G1750">
        <v>8.2059878148600909</v>
      </c>
      <c r="H1750">
        <v>8.2061680442662297</v>
      </c>
      <c r="I1750">
        <v>8.0165150000000001</v>
      </c>
      <c r="J1750">
        <v>8.2134307140867193</v>
      </c>
    </row>
    <row r="1751" spans="1:10" x14ac:dyDescent="0.3">
      <c r="A1751">
        <v>1749</v>
      </c>
      <c r="B1751">
        <v>1754</v>
      </c>
      <c r="C1751" t="s">
        <v>411</v>
      </c>
      <c r="D1751" t="str">
        <f>_xlfn.XLOOKUP(C1751,'smile func.'!B:B,'smile func.'!C:C,,0)</f>
        <v>alkene</v>
      </c>
      <c r="E1751">
        <v>400</v>
      </c>
      <c r="F1751">
        <v>9.5629299918520001</v>
      </c>
      <c r="G1751">
        <v>9.5639545125983307</v>
      </c>
      <c r="H1751">
        <v>9.5521595646358008</v>
      </c>
      <c r="I1751">
        <v>9.9847079999999995</v>
      </c>
      <c r="J1751">
        <v>9.5629299918520001</v>
      </c>
    </row>
    <row r="1752" spans="1:10" x14ac:dyDescent="0.3">
      <c r="A1752">
        <v>1750</v>
      </c>
      <c r="B1752">
        <v>1755</v>
      </c>
      <c r="C1752" t="s">
        <v>411</v>
      </c>
      <c r="D1752" t="str">
        <f>_xlfn.XLOOKUP(C1752,'smile func.'!B:B,'smile func.'!C:C,,0)</f>
        <v>alkene</v>
      </c>
      <c r="E1752">
        <v>433.5</v>
      </c>
      <c r="F1752">
        <v>10.652257137764501</v>
      </c>
      <c r="G1752">
        <v>10.6400629180637</v>
      </c>
      <c r="H1752">
        <v>10.6385496278295</v>
      </c>
      <c r="I1752">
        <v>10.664782000000001</v>
      </c>
      <c r="J1752">
        <v>10.6522551519261</v>
      </c>
    </row>
    <row r="1753" spans="1:10" x14ac:dyDescent="0.3">
      <c r="A1753">
        <v>1751</v>
      </c>
      <c r="B1753">
        <v>1756</v>
      </c>
      <c r="C1753" t="s">
        <v>411</v>
      </c>
      <c r="D1753" t="str">
        <f>_xlfn.XLOOKUP(C1753,'smile func.'!B:B,'smile func.'!C:C,,0)</f>
        <v>alkene</v>
      </c>
      <c r="E1753">
        <v>467</v>
      </c>
      <c r="F1753">
        <v>11.550034883177</v>
      </c>
      <c r="G1753">
        <v>11.547801082933301</v>
      </c>
      <c r="H1753">
        <v>11.5452906296749</v>
      </c>
      <c r="I1753">
        <v>11.509527</v>
      </c>
      <c r="J1753">
        <v>11.550034883177</v>
      </c>
    </row>
    <row r="1754" spans="1:10" x14ac:dyDescent="0.3">
      <c r="A1754">
        <v>1752</v>
      </c>
      <c r="B1754">
        <v>1757</v>
      </c>
      <c r="C1754" t="s">
        <v>412</v>
      </c>
      <c r="D1754" t="str">
        <f>_xlfn.XLOOKUP(C1754,'smile func.'!B:B,'smile func.'!C:C,,0)</f>
        <v>ester</v>
      </c>
      <c r="E1754">
        <v>280</v>
      </c>
      <c r="F1754">
        <v>6.3639451918925998</v>
      </c>
      <c r="G1754">
        <v>6.16400287506276</v>
      </c>
      <c r="H1754">
        <v>6.6082775331709902</v>
      </c>
      <c r="I1754">
        <v>6.5980869999999996</v>
      </c>
      <c r="J1754">
        <v>6.3639451918925998</v>
      </c>
    </row>
    <row r="1755" spans="1:10" x14ac:dyDescent="0.3">
      <c r="A1755">
        <v>1753</v>
      </c>
      <c r="B1755">
        <v>1758</v>
      </c>
      <c r="C1755" t="s">
        <v>412</v>
      </c>
      <c r="D1755" t="str">
        <f>_xlfn.XLOOKUP(C1755,'smile func.'!B:B,'smile func.'!C:C,,0)</f>
        <v>ester</v>
      </c>
      <c r="E1755">
        <v>315.5</v>
      </c>
      <c r="F1755">
        <v>8.58590115642337</v>
      </c>
      <c r="G1755">
        <v>8.5716539763771404</v>
      </c>
      <c r="H1755">
        <v>8.4423857260039394</v>
      </c>
      <c r="I1755">
        <v>8.1727900000000009</v>
      </c>
      <c r="J1755">
        <v>8.58590115642337</v>
      </c>
    </row>
    <row r="1756" spans="1:10" x14ac:dyDescent="0.3">
      <c r="A1756">
        <v>1754</v>
      </c>
      <c r="B1756">
        <v>1759</v>
      </c>
      <c r="C1756" t="s">
        <v>412</v>
      </c>
      <c r="D1756" t="str">
        <f>_xlfn.XLOOKUP(C1756,'smile func.'!B:B,'smile func.'!C:C,,0)</f>
        <v>ester</v>
      </c>
      <c r="E1756">
        <v>351</v>
      </c>
      <c r="F1756">
        <v>10.145644664581299</v>
      </c>
      <c r="G1756">
        <v>10.1531641338075</v>
      </c>
      <c r="H1756">
        <v>9.8347901686525105</v>
      </c>
      <c r="I1756">
        <v>9.9694669999999999</v>
      </c>
      <c r="J1756">
        <v>10.145644664581299</v>
      </c>
    </row>
    <row r="1757" spans="1:10" x14ac:dyDescent="0.3">
      <c r="A1757">
        <v>1755</v>
      </c>
      <c r="B1757">
        <v>1760</v>
      </c>
      <c r="C1757" t="s">
        <v>412</v>
      </c>
      <c r="D1757" t="str">
        <f>_xlfn.XLOOKUP(C1757,'smile func.'!B:B,'smile func.'!C:C,,0)</f>
        <v>ester</v>
      </c>
      <c r="E1757">
        <v>386.5</v>
      </c>
      <c r="F1757">
        <v>11.3008223996081</v>
      </c>
      <c r="G1757">
        <v>11.3057554203682</v>
      </c>
      <c r="H1757">
        <v>11.072863151946301</v>
      </c>
      <c r="I1757">
        <v>11.2394</v>
      </c>
      <c r="J1757">
        <v>11.3008223996081</v>
      </c>
    </row>
    <row r="1758" spans="1:10" x14ac:dyDescent="0.3">
      <c r="A1758">
        <v>1756</v>
      </c>
      <c r="B1758">
        <v>1761</v>
      </c>
      <c r="C1758" t="s">
        <v>412</v>
      </c>
      <c r="D1758" t="str">
        <f>_xlfn.XLOOKUP(C1758,'smile func.'!B:B,'smile func.'!C:C,,0)</f>
        <v>ester</v>
      </c>
      <c r="E1758">
        <v>422</v>
      </c>
      <c r="F1758">
        <v>12.190768368031</v>
      </c>
      <c r="G1758">
        <v>12.0968825756659</v>
      </c>
      <c r="H1758">
        <v>11.962707348481599</v>
      </c>
      <c r="I1758">
        <v>12.164419000000001</v>
      </c>
      <c r="J1758">
        <v>12.190768368031</v>
      </c>
    </row>
    <row r="1759" spans="1:10" x14ac:dyDescent="0.3">
      <c r="A1759">
        <v>1757</v>
      </c>
      <c r="B1759">
        <v>1762</v>
      </c>
      <c r="C1759" t="s">
        <v>413</v>
      </c>
      <c r="D1759" t="str">
        <f>_xlfn.XLOOKUP(C1759,'smile func.'!B:B,'smile func.'!C:C,,0)</f>
        <v>amine</v>
      </c>
      <c r="E1759">
        <v>293</v>
      </c>
      <c r="F1759">
        <v>3.4486623086336299</v>
      </c>
      <c r="G1759">
        <v>3.4486623086336299</v>
      </c>
      <c r="H1759">
        <v>4.0268054035710996</v>
      </c>
      <c r="I1759">
        <v>3.4204029999999999</v>
      </c>
      <c r="J1759">
        <v>3.4486964358993002</v>
      </c>
    </row>
    <row r="1760" spans="1:10" x14ac:dyDescent="0.3">
      <c r="A1760">
        <v>1758</v>
      </c>
      <c r="B1760">
        <v>1763</v>
      </c>
      <c r="C1760" t="s">
        <v>413</v>
      </c>
      <c r="D1760" t="str">
        <f>_xlfn.XLOOKUP(C1760,'smile func.'!B:B,'smile func.'!C:C,,0)</f>
        <v>amine</v>
      </c>
      <c r="E1760">
        <v>308.25</v>
      </c>
      <c r="F1760">
        <v>4.6882468731355296</v>
      </c>
      <c r="G1760">
        <v>4.8670026391562597</v>
      </c>
      <c r="H1760">
        <v>4.9701698677030803</v>
      </c>
      <c r="I1760">
        <v>5.0658802999999999</v>
      </c>
      <c r="J1760">
        <v>4.688260118803</v>
      </c>
    </row>
    <row r="1761" spans="1:10" x14ac:dyDescent="0.3">
      <c r="A1761">
        <v>1759</v>
      </c>
      <c r="B1761">
        <v>1764</v>
      </c>
      <c r="C1761" t="s">
        <v>413</v>
      </c>
      <c r="D1761" t="str">
        <f>_xlfn.XLOOKUP(C1761,'smile func.'!B:B,'smile func.'!C:C,,0)</f>
        <v>amine</v>
      </c>
      <c r="E1761">
        <v>323.5</v>
      </c>
      <c r="F1761">
        <v>5.7477622377074002</v>
      </c>
      <c r="G1761">
        <v>5.1793502429367999</v>
      </c>
      <c r="H1761">
        <v>5.8007211158591501</v>
      </c>
      <c r="I1761">
        <v>5.8377613999999998</v>
      </c>
      <c r="J1761">
        <v>5.74775891176811</v>
      </c>
    </row>
    <row r="1762" spans="1:10" x14ac:dyDescent="0.3">
      <c r="A1762">
        <v>1760</v>
      </c>
      <c r="B1762">
        <v>1765</v>
      </c>
      <c r="C1762" t="s">
        <v>413</v>
      </c>
      <c r="D1762" t="str">
        <f>_xlfn.XLOOKUP(C1762,'smile func.'!B:B,'smile func.'!C:C,,0)</f>
        <v>amine</v>
      </c>
      <c r="E1762">
        <v>338.75</v>
      </c>
      <c r="F1762">
        <v>6.6637883317342697</v>
      </c>
      <c r="G1762">
        <v>6.6637883317342697</v>
      </c>
      <c r="H1762">
        <v>6.7529934089466801</v>
      </c>
      <c r="I1762">
        <v>6.4188546999999998</v>
      </c>
      <c r="J1762">
        <v>6.6637717010218598</v>
      </c>
    </row>
    <row r="1763" spans="1:10" x14ac:dyDescent="0.3">
      <c r="A1763">
        <v>1761</v>
      </c>
      <c r="B1763">
        <v>1766</v>
      </c>
      <c r="C1763" t="s">
        <v>413</v>
      </c>
      <c r="D1763" t="str">
        <f>_xlfn.XLOOKUP(C1763,'smile func.'!B:B,'smile func.'!C:C,,0)</f>
        <v>amine</v>
      </c>
      <c r="E1763">
        <v>354</v>
      </c>
      <c r="F1763">
        <v>7.4636254718069601</v>
      </c>
      <c r="G1763">
        <v>7.4636254718069601</v>
      </c>
      <c r="H1763">
        <v>7.65195145752815</v>
      </c>
      <c r="I1763">
        <v>7.2535400000000001</v>
      </c>
      <c r="J1763">
        <v>7.46359805556824</v>
      </c>
    </row>
    <row r="1764" spans="1:10" x14ac:dyDescent="0.3">
      <c r="A1764">
        <v>1762</v>
      </c>
      <c r="B1764">
        <v>1767</v>
      </c>
      <c r="C1764" t="s">
        <v>414</v>
      </c>
      <c r="D1764" t="str">
        <f>_xlfn.XLOOKUP(C1764,'smile func.'!B:B,'smile func.'!C:C,,0)</f>
        <v>ester</v>
      </c>
      <c r="E1764">
        <v>333</v>
      </c>
      <c r="F1764">
        <v>7.1943032832689298</v>
      </c>
      <c r="G1764">
        <v>7.1943032832689298</v>
      </c>
      <c r="H1764">
        <v>7.4543297463015703</v>
      </c>
      <c r="I1764">
        <v>7.8884999999999996</v>
      </c>
      <c r="J1764">
        <v>7.1943032832689298</v>
      </c>
    </row>
    <row r="1765" spans="1:10" x14ac:dyDescent="0.3">
      <c r="A1765">
        <v>1763</v>
      </c>
      <c r="B1765">
        <v>1768</v>
      </c>
      <c r="C1765" t="s">
        <v>414</v>
      </c>
      <c r="D1765" t="str">
        <f>_xlfn.XLOOKUP(C1765,'smile func.'!B:B,'smile func.'!C:C,,0)</f>
        <v>ester</v>
      </c>
      <c r="E1765">
        <v>359.75</v>
      </c>
      <c r="F1765">
        <v>8.5423488607428606</v>
      </c>
      <c r="G1765">
        <v>8.5423488607428606</v>
      </c>
      <c r="H1765">
        <v>9.0510787480906405</v>
      </c>
      <c r="I1765">
        <v>8.7713009999999993</v>
      </c>
      <c r="J1765">
        <v>8.5423488607428606</v>
      </c>
    </row>
    <row r="1766" spans="1:10" x14ac:dyDescent="0.3">
      <c r="A1766">
        <v>1764</v>
      </c>
      <c r="B1766">
        <v>1769</v>
      </c>
      <c r="C1766" t="s">
        <v>414</v>
      </c>
      <c r="D1766" t="str">
        <f>_xlfn.XLOOKUP(C1766,'smile func.'!B:B,'smile func.'!C:C,,0)</f>
        <v>ester</v>
      </c>
      <c r="E1766">
        <v>386.5</v>
      </c>
      <c r="F1766">
        <v>9.6858253060848298</v>
      </c>
      <c r="G1766">
        <v>9.6858253060848298</v>
      </c>
      <c r="H1766">
        <v>10.017814537761801</v>
      </c>
      <c r="I1766">
        <v>9.7872260000000004</v>
      </c>
      <c r="J1766">
        <v>9.6858253060848298</v>
      </c>
    </row>
    <row r="1767" spans="1:10" x14ac:dyDescent="0.3">
      <c r="A1767">
        <v>1765</v>
      </c>
      <c r="B1767">
        <v>1770</v>
      </c>
      <c r="C1767" t="s">
        <v>414</v>
      </c>
      <c r="D1767" t="str">
        <f>_xlfn.XLOOKUP(C1767,'smile func.'!B:B,'smile func.'!C:C,,0)</f>
        <v>ester</v>
      </c>
      <c r="E1767">
        <v>413.25</v>
      </c>
      <c r="F1767">
        <v>10.6680143472596</v>
      </c>
      <c r="G1767">
        <v>10.644615554864901</v>
      </c>
      <c r="H1767">
        <v>11.031829239931501</v>
      </c>
      <c r="I1767">
        <v>10.597358</v>
      </c>
      <c r="J1767">
        <v>10.6680143472596</v>
      </c>
    </row>
    <row r="1768" spans="1:10" x14ac:dyDescent="0.3">
      <c r="A1768">
        <v>1766</v>
      </c>
      <c r="B1768">
        <v>1771</v>
      </c>
      <c r="C1768" t="s">
        <v>414</v>
      </c>
      <c r="D1768" t="str">
        <f>_xlfn.XLOOKUP(C1768,'smile func.'!B:B,'smile func.'!C:C,,0)</f>
        <v>ester</v>
      </c>
      <c r="E1768">
        <v>440</v>
      </c>
      <c r="F1768">
        <v>11.5207922998369</v>
      </c>
      <c r="G1768">
        <v>11.5207922998369</v>
      </c>
      <c r="H1768">
        <v>11.461675274864101</v>
      </c>
      <c r="I1768">
        <v>11.064416</v>
      </c>
      <c r="J1768">
        <v>11.5207922998369</v>
      </c>
    </row>
    <row r="1769" spans="1:10" x14ac:dyDescent="0.3">
      <c r="A1769">
        <v>1767</v>
      </c>
      <c r="B1769">
        <v>1772</v>
      </c>
      <c r="C1769" t="s">
        <v>415</v>
      </c>
      <c r="D1769" t="str">
        <f>_xlfn.XLOOKUP(C1769,'smile func.'!B:B,'smile func.'!C:C,,0)</f>
        <v>alkene</v>
      </c>
      <c r="E1769">
        <v>291</v>
      </c>
      <c r="F1769">
        <v>7.5870842642958998</v>
      </c>
      <c r="G1769">
        <v>7.5870191786866803</v>
      </c>
      <c r="H1769">
        <v>7.5895162495481703</v>
      </c>
      <c r="I1769">
        <v>7.6711499999999999</v>
      </c>
      <c r="J1769">
        <v>7.5871025508021503</v>
      </c>
    </row>
    <row r="1770" spans="1:10" x14ac:dyDescent="0.3">
      <c r="A1770">
        <v>1768</v>
      </c>
      <c r="B1770">
        <v>1773</v>
      </c>
      <c r="C1770" t="s">
        <v>415</v>
      </c>
      <c r="D1770" t="str">
        <f>_xlfn.XLOOKUP(C1770,'smile func.'!B:B,'smile func.'!C:C,,0)</f>
        <v>alkene</v>
      </c>
      <c r="E1770">
        <v>322.25</v>
      </c>
      <c r="F1770">
        <v>9.1477567717630208</v>
      </c>
      <c r="G1770">
        <v>9.1477567717630208</v>
      </c>
      <c r="H1770">
        <v>9.1423944677961799</v>
      </c>
      <c r="I1770">
        <v>9.2608049999999995</v>
      </c>
      <c r="J1770">
        <v>9.1477622478882896</v>
      </c>
    </row>
    <row r="1771" spans="1:10" x14ac:dyDescent="0.3">
      <c r="A1771">
        <v>1769</v>
      </c>
      <c r="B1771">
        <v>1774</v>
      </c>
      <c r="C1771" t="s">
        <v>415</v>
      </c>
      <c r="D1771" t="str">
        <f>_xlfn.XLOOKUP(C1771,'smile func.'!B:B,'smile func.'!C:C,,0)</f>
        <v>alkene</v>
      </c>
      <c r="E1771">
        <v>353.5</v>
      </c>
      <c r="F1771">
        <v>10.378170157114999</v>
      </c>
      <c r="G1771">
        <v>10.379640596083901</v>
      </c>
      <c r="H1771">
        <v>10.367579995900099</v>
      </c>
      <c r="I1771">
        <v>10.283003000000001</v>
      </c>
      <c r="J1771">
        <v>10.378167695328001</v>
      </c>
    </row>
    <row r="1772" spans="1:10" x14ac:dyDescent="0.3">
      <c r="A1772">
        <v>1770</v>
      </c>
      <c r="B1772">
        <v>1775</v>
      </c>
      <c r="C1772" t="s">
        <v>415</v>
      </c>
      <c r="D1772" t="str">
        <f>_xlfn.XLOOKUP(C1772,'smile func.'!B:B,'smile func.'!C:C,,0)</f>
        <v>alkene</v>
      </c>
      <c r="E1772">
        <v>384.75</v>
      </c>
      <c r="F1772">
        <v>11.373124765417099</v>
      </c>
      <c r="G1772">
        <v>11.373307122922499</v>
      </c>
      <c r="H1772">
        <v>11.3686756617042</v>
      </c>
      <c r="I1772">
        <v>11.438916000000001</v>
      </c>
      <c r="J1772">
        <v>11.3731160871673</v>
      </c>
    </row>
    <row r="1773" spans="1:10" x14ac:dyDescent="0.3">
      <c r="A1773">
        <v>1771</v>
      </c>
      <c r="B1773">
        <v>1776</v>
      </c>
      <c r="C1773" t="s">
        <v>415</v>
      </c>
      <c r="D1773" t="str">
        <f>_xlfn.XLOOKUP(C1773,'smile func.'!B:B,'smile func.'!C:C,,0)</f>
        <v>alkene</v>
      </c>
      <c r="E1773">
        <v>416</v>
      </c>
      <c r="F1773">
        <v>12.1943063877785</v>
      </c>
      <c r="G1773">
        <v>12.1957652178427</v>
      </c>
      <c r="H1773">
        <v>12.173188984601399</v>
      </c>
      <c r="I1773">
        <v>12.150701</v>
      </c>
      <c r="J1773">
        <v>12.194294519665901</v>
      </c>
    </row>
    <row r="1774" spans="1:10" x14ac:dyDescent="0.3">
      <c r="A1774">
        <v>1772</v>
      </c>
      <c r="B1774">
        <v>1777</v>
      </c>
      <c r="C1774" t="s">
        <v>416</v>
      </c>
      <c r="D1774" t="str">
        <f>_xlfn.XLOOKUP(C1774,'smile func.'!B:B,'smile func.'!C:C,,0)</f>
        <v>ester</v>
      </c>
      <c r="E1774">
        <v>365</v>
      </c>
      <c r="F1774">
        <v>4.9023456813469801</v>
      </c>
      <c r="G1774">
        <v>4.9023456813469801</v>
      </c>
      <c r="H1774">
        <v>5.7383200953772802</v>
      </c>
      <c r="I1774">
        <v>5.5225419999999996</v>
      </c>
      <c r="J1774">
        <v>4.9023456813469801</v>
      </c>
    </row>
    <row r="1775" spans="1:10" x14ac:dyDescent="0.3">
      <c r="A1775">
        <v>1773</v>
      </c>
      <c r="B1775">
        <v>1778</v>
      </c>
      <c r="C1775" t="s">
        <v>416</v>
      </c>
      <c r="D1775" t="str">
        <f>_xlfn.XLOOKUP(C1775,'smile func.'!B:B,'smile func.'!C:C,,0)</f>
        <v>ester</v>
      </c>
      <c r="E1775">
        <v>409.25</v>
      </c>
      <c r="F1775">
        <v>7.1574762150955298</v>
      </c>
      <c r="G1775">
        <v>7.1574762150955298</v>
      </c>
      <c r="H1775">
        <v>7.7624640701189103</v>
      </c>
      <c r="I1775">
        <v>7.2927527000000003</v>
      </c>
      <c r="J1775">
        <v>7.1574762150955298</v>
      </c>
    </row>
    <row r="1776" spans="1:10" x14ac:dyDescent="0.3">
      <c r="A1776">
        <v>1774</v>
      </c>
      <c r="B1776">
        <v>1779</v>
      </c>
      <c r="C1776" t="s">
        <v>416</v>
      </c>
      <c r="D1776" t="str">
        <f>_xlfn.XLOOKUP(C1776,'smile func.'!B:B,'smile func.'!C:C,,0)</f>
        <v>ester</v>
      </c>
      <c r="E1776">
        <v>453.5</v>
      </c>
      <c r="F1776">
        <v>8.9235179261947692</v>
      </c>
      <c r="G1776">
        <v>8.9235179261947692</v>
      </c>
      <c r="H1776">
        <v>9.4346022184915608</v>
      </c>
      <c r="I1776">
        <v>8.8861360000000005</v>
      </c>
      <c r="J1776">
        <v>8.9235179261947692</v>
      </c>
    </row>
    <row r="1777" spans="1:10" x14ac:dyDescent="0.3">
      <c r="A1777">
        <v>1775</v>
      </c>
      <c r="B1777">
        <v>1780</v>
      </c>
      <c r="C1777" t="s">
        <v>416</v>
      </c>
      <c r="D1777" t="str">
        <f>_xlfn.XLOOKUP(C1777,'smile func.'!B:B,'smile func.'!C:C,,0)</f>
        <v>ester</v>
      </c>
      <c r="E1777">
        <v>497.75</v>
      </c>
      <c r="F1777">
        <v>10.3440142043034</v>
      </c>
      <c r="G1777">
        <v>10.9276782839205</v>
      </c>
      <c r="H1777">
        <v>10.5858397661437</v>
      </c>
      <c r="I1777">
        <v>10.407233</v>
      </c>
      <c r="J1777">
        <v>10.3440142043034</v>
      </c>
    </row>
    <row r="1778" spans="1:10" x14ac:dyDescent="0.3">
      <c r="A1778">
        <v>1776</v>
      </c>
      <c r="B1778">
        <v>1781</v>
      </c>
      <c r="C1778" t="s">
        <v>416</v>
      </c>
      <c r="D1778" t="str">
        <f>_xlfn.XLOOKUP(C1778,'smile func.'!B:B,'smile func.'!C:C,,0)</f>
        <v>ester</v>
      </c>
      <c r="E1778">
        <v>542</v>
      </c>
      <c r="F1778">
        <v>11.511342363537601</v>
      </c>
      <c r="G1778">
        <v>10.9276782839205</v>
      </c>
      <c r="H1778">
        <v>11.6330515593506</v>
      </c>
      <c r="I1778">
        <v>11.429422000000001</v>
      </c>
      <c r="J1778">
        <v>11.511342363537601</v>
      </c>
    </row>
    <row r="1779" spans="1:10" x14ac:dyDescent="0.3">
      <c r="A1779">
        <v>1777</v>
      </c>
      <c r="B1779">
        <v>1782</v>
      </c>
      <c r="C1779" t="s">
        <v>417</v>
      </c>
      <c r="D1779" t="str">
        <f>_xlfn.XLOOKUP(C1779,'smile func.'!B:B,'smile func.'!C:C,,0)</f>
        <v>alkene</v>
      </c>
      <c r="E1779">
        <v>397</v>
      </c>
      <c r="F1779">
        <v>10.164141242991599</v>
      </c>
      <c r="G1779">
        <v>10.173126352978301</v>
      </c>
      <c r="H1779">
        <v>10.193968991922</v>
      </c>
      <c r="I1779">
        <v>10.095915</v>
      </c>
      <c r="J1779">
        <v>10.164141242991599</v>
      </c>
    </row>
    <row r="1780" spans="1:10" x14ac:dyDescent="0.3">
      <c r="A1780">
        <v>1778</v>
      </c>
      <c r="B1780">
        <v>1783</v>
      </c>
      <c r="C1780" t="s">
        <v>417</v>
      </c>
      <c r="D1780" t="str">
        <f>_xlfn.XLOOKUP(C1780,'smile func.'!B:B,'smile func.'!C:C,,0)</f>
        <v>alkene</v>
      </c>
      <c r="E1780">
        <v>408.75</v>
      </c>
      <c r="F1780">
        <v>10.5420226879998</v>
      </c>
      <c r="G1780">
        <v>10.543837981927901</v>
      </c>
      <c r="H1780">
        <v>10.4883446240644</v>
      </c>
      <c r="I1780">
        <v>10.546327</v>
      </c>
      <c r="J1780">
        <v>10.5420226879998</v>
      </c>
    </row>
    <row r="1781" spans="1:10" x14ac:dyDescent="0.3">
      <c r="A1781">
        <v>1779</v>
      </c>
      <c r="B1781">
        <v>1784</v>
      </c>
      <c r="C1781" t="s">
        <v>417</v>
      </c>
      <c r="D1781" t="str">
        <f>_xlfn.XLOOKUP(C1781,'smile func.'!B:B,'smile func.'!C:C,,0)</f>
        <v>alkene</v>
      </c>
      <c r="E1781">
        <v>420.5</v>
      </c>
      <c r="F1781">
        <v>10.894049121514101</v>
      </c>
      <c r="G1781">
        <v>10.8947565949</v>
      </c>
      <c r="H1781">
        <v>10.909104769622401</v>
      </c>
      <c r="I1781">
        <v>11.044900999999999</v>
      </c>
      <c r="J1781">
        <v>10.894049121514101</v>
      </c>
    </row>
    <row r="1782" spans="1:10" x14ac:dyDescent="0.3">
      <c r="A1782">
        <v>1780</v>
      </c>
      <c r="B1782">
        <v>1785</v>
      </c>
      <c r="C1782" t="s">
        <v>417</v>
      </c>
      <c r="D1782" t="str">
        <f>_xlfn.XLOOKUP(C1782,'smile func.'!B:B,'smile func.'!C:C,,0)</f>
        <v>alkene</v>
      </c>
      <c r="E1782">
        <v>432.25</v>
      </c>
      <c r="F1782">
        <v>11.2227863047002</v>
      </c>
      <c r="G1782">
        <v>11.233572190737201</v>
      </c>
      <c r="H1782">
        <v>11.1915421793391</v>
      </c>
      <c r="I1782">
        <v>11.247971</v>
      </c>
      <c r="J1782">
        <v>11.2227863047002</v>
      </c>
    </row>
    <row r="1783" spans="1:10" x14ac:dyDescent="0.3">
      <c r="A1783">
        <v>1781</v>
      </c>
      <c r="B1783">
        <v>1786</v>
      </c>
      <c r="C1783" t="s">
        <v>417</v>
      </c>
      <c r="D1783" t="str">
        <f>_xlfn.XLOOKUP(C1783,'smile func.'!B:B,'smile func.'!C:C,,0)</f>
        <v>alkene</v>
      </c>
      <c r="E1783">
        <v>444</v>
      </c>
      <c r="F1783">
        <v>11.5304713794803</v>
      </c>
      <c r="G1783">
        <v>11.540735756239499</v>
      </c>
      <c r="H1783">
        <v>11.5032189081042</v>
      </c>
      <c r="I1783">
        <v>11.619913</v>
      </c>
      <c r="J1783">
        <v>11.5304713794803</v>
      </c>
    </row>
    <row r="1784" spans="1:10" x14ac:dyDescent="0.3">
      <c r="A1784">
        <v>1782</v>
      </c>
      <c r="B1784">
        <v>1787</v>
      </c>
      <c r="C1784" t="s">
        <v>418</v>
      </c>
      <c r="D1784" t="str">
        <f>_xlfn.XLOOKUP(C1784,'smile func.'!B:B,'smile func.'!C:C,,0)</f>
        <v>alkene</v>
      </c>
      <c r="E1784">
        <v>250</v>
      </c>
      <c r="F1784">
        <v>8.6273330343696806</v>
      </c>
      <c r="G1784">
        <v>8.6273330343696806</v>
      </c>
      <c r="H1784">
        <v>8.7854496798887496</v>
      </c>
      <c r="I1784">
        <v>9.0014470000000006</v>
      </c>
      <c r="J1784">
        <v>8.6273394198251001</v>
      </c>
    </row>
    <row r="1785" spans="1:10" x14ac:dyDescent="0.3">
      <c r="A1785">
        <v>1783</v>
      </c>
      <c r="B1785">
        <v>1788</v>
      </c>
      <c r="C1785" t="s">
        <v>418</v>
      </c>
      <c r="D1785" t="str">
        <f>_xlfn.XLOOKUP(C1785,'smile func.'!B:B,'smile func.'!C:C,,0)</f>
        <v>alkene</v>
      </c>
      <c r="E1785">
        <v>270</v>
      </c>
      <c r="F1785">
        <v>9.6920824185512107</v>
      </c>
      <c r="G1785">
        <v>9.9078286934686801</v>
      </c>
      <c r="H1785">
        <v>9.8751780324972405</v>
      </c>
      <c r="I1785">
        <v>9.9299540000000004</v>
      </c>
      <c r="J1785">
        <v>9.6920848207148094</v>
      </c>
    </row>
    <row r="1786" spans="1:10" x14ac:dyDescent="0.3">
      <c r="A1786">
        <v>1784</v>
      </c>
      <c r="B1786">
        <v>1789</v>
      </c>
      <c r="C1786" t="s">
        <v>418</v>
      </c>
      <c r="D1786" t="str">
        <f>_xlfn.XLOOKUP(C1786,'smile func.'!B:B,'smile func.'!C:C,,0)</f>
        <v>alkene</v>
      </c>
      <c r="E1786">
        <v>290</v>
      </c>
      <c r="F1786">
        <v>10.5861715391998</v>
      </c>
      <c r="G1786">
        <v>10.637075152703799</v>
      </c>
      <c r="H1786">
        <v>10.6325694981214</v>
      </c>
      <c r="I1786">
        <v>10.703678</v>
      </c>
      <c r="J1786">
        <v>10.5861708606693</v>
      </c>
    </row>
    <row r="1787" spans="1:10" x14ac:dyDescent="0.3">
      <c r="A1787">
        <v>1785</v>
      </c>
      <c r="B1787">
        <v>1790</v>
      </c>
      <c r="C1787" t="s">
        <v>418</v>
      </c>
      <c r="D1787" t="str">
        <f>_xlfn.XLOOKUP(C1787,'smile func.'!B:B,'smile func.'!C:C,,0)</f>
        <v>alkene</v>
      </c>
      <c r="E1787">
        <v>310</v>
      </c>
      <c r="F1787">
        <v>11.347586803097</v>
      </c>
      <c r="G1787">
        <v>11.3945694163887</v>
      </c>
      <c r="H1787">
        <v>11.3960118390231</v>
      </c>
      <c r="I1787">
        <v>11.400332000000001</v>
      </c>
      <c r="J1787">
        <v>11.347583012010899</v>
      </c>
    </row>
    <row r="1788" spans="1:10" x14ac:dyDescent="0.3">
      <c r="A1788">
        <v>1786</v>
      </c>
      <c r="B1788">
        <v>1791</v>
      </c>
      <c r="C1788" t="s">
        <v>418</v>
      </c>
      <c r="D1788" t="str">
        <f>_xlfn.XLOOKUP(C1788,'smile func.'!B:B,'smile func.'!C:C,,0)</f>
        <v>alkene</v>
      </c>
      <c r="E1788">
        <v>330</v>
      </c>
      <c r="F1788">
        <v>12.003819684911299</v>
      </c>
      <c r="G1788">
        <v>12.011590678475301</v>
      </c>
      <c r="H1788">
        <v>11.9107185085987</v>
      </c>
      <c r="I1788">
        <v>11.825396</v>
      </c>
      <c r="J1788">
        <v>12.003814671236899</v>
      </c>
    </row>
    <row r="1789" spans="1:10" x14ac:dyDescent="0.3">
      <c r="A1789">
        <v>1787</v>
      </c>
      <c r="B1789">
        <v>1792</v>
      </c>
      <c r="C1789" t="s">
        <v>419</v>
      </c>
      <c r="D1789" t="str">
        <f>_xlfn.XLOOKUP(C1789,'smile func.'!B:B,'smile func.'!C:C,,0)</f>
        <v>ester</v>
      </c>
      <c r="E1789">
        <v>244</v>
      </c>
      <c r="F1789">
        <v>5.4529540109530998</v>
      </c>
      <c r="G1789">
        <v>5.9525013394832698</v>
      </c>
      <c r="H1789">
        <v>5.72570094127496</v>
      </c>
      <c r="I1789">
        <v>5.2177720000000001</v>
      </c>
      <c r="J1789">
        <v>5.4529723199177704</v>
      </c>
    </row>
    <row r="1790" spans="1:10" x14ac:dyDescent="0.3">
      <c r="A1790">
        <v>1788</v>
      </c>
      <c r="B1790">
        <v>1793</v>
      </c>
      <c r="C1790" t="s">
        <v>419</v>
      </c>
      <c r="D1790" t="str">
        <f>_xlfn.XLOOKUP(C1790,'smile func.'!B:B,'smile func.'!C:C,,0)</f>
        <v>ester</v>
      </c>
      <c r="E1790">
        <v>260.5</v>
      </c>
      <c r="F1790">
        <v>6.4520486680134299</v>
      </c>
      <c r="G1790">
        <v>5.9525013394832698</v>
      </c>
      <c r="H1790">
        <v>6.2986394690995704</v>
      </c>
      <c r="I1790">
        <v>6.2115200000000002</v>
      </c>
      <c r="J1790">
        <v>6.4520573086127904</v>
      </c>
    </row>
    <row r="1791" spans="1:10" x14ac:dyDescent="0.3">
      <c r="A1791">
        <v>1789</v>
      </c>
      <c r="B1791">
        <v>1794</v>
      </c>
      <c r="C1791" t="s">
        <v>419</v>
      </c>
      <c r="D1791" t="str">
        <f>_xlfn.XLOOKUP(C1791,'smile func.'!B:B,'smile func.'!C:C,,0)</f>
        <v>ester</v>
      </c>
      <c r="E1791">
        <v>277</v>
      </c>
      <c r="F1791">
        <v>7.33210471553845</v>
      </c>
      <c r="G1791">
        <v>7.7911080633185898</v>
      </c>
      <c r="H1791">
        <v>7.4152945296855597</v>
      </c>
      <c r="I1791">
        <v>7.2392386999999996</v>
      </c>
      <c r="J1791">
        <v>7.33210322175103</v>
      </c>
    </row>
    <row r="1792" spans="1:10" x14ac:dyDescent="0.3">
      <c r="A1792">
        <v>1790</v>
      </c>
      <c r="B1792">
        <v>1795</v>
      </c>
      <c r="C1792" t="s">
        <v>419</v>
      </c>
      <c r="D1792" t="str">
        <f>_xlfn.XLOOKUP(C1792,'smile func.'!B:B,'smile func.'!C:C,,0)</f>
        <v>ester</v>
      </c>
      <c r="E1792">
        <v>293.5</v>
      </c>
      <c r="F1792">
        <v>8.1132005641732103</v>
      </c>
      <c r="G1792">
        <v>7.7911080633185898</v>
      </c>
      <c r="H1792">
        <v>7.8646533195701904</v>
      </c>
      <c r="I1792">
        <v>8.0538139999999991</v>
      </c>
      <c r="J1792">
        <v>8.1131915695876806</v>
      </c>
    </row>
    <row r="1793" spans="1:10" x14ac:dyDescent="0.3">
      <c r="A1793">
        <v>1791</v>
      </c>
      <c r="B1793">
        <v>1796</v>
      </c>
      <c r="C1793" t="s">
        <v>419</v>
      </c>
      <c r="D1793" t="str">
        <f>_xlfn.XLOOKUP(C1793,'smile func.'!B:B,'smile func.'!C:C,,0)</f>
        <v>ester</v>
      </c>
      <c r="E1793">
        <v>310</v>
      </c>
      <c r="F1793">
        <v>8.8111394524410098</v>
      </c>
      <c r="G1793">
        <v>8.8111394524410098</v>
      </c>
      <c r="H1793">
        <v>8.7140164319929099</v>
      </c>
      <c r="I1793">
        <v>8.9085239999999999</v>
      </c>
      <c r="J1793">
        <v>8.8111241488668597</v>
      </c>
    </row>
    <row r="1794" spans="1:10" x14ac:dyDescent="0.3">
      <c r="A1794">
        <v>1792</v>
      </c>
      <c r="B1794">
        <v>1797</v>
      </c>
      <c r="C1794" t="s">
        <v>420</v>
      </c>
      <c r="D1794" t="str">
        <f>_xlfn.XLOOKUP(C1794,'smile func.'!B:B,'smile func.'!C:C,,0)</f>
        <v>ester</v>
      </c>
      <c r="E1794">
        <v>290</v>
      </c>
      <c r="F1794">
        <v>5.2815424116610199</v>
      </c>
      <c r="G1794">
        <v>5.1257509308588904</v>
      </c>
      <c r="H1794">
        <v>5.9221480300786604</v>
      </c>
      <c r="I1794">
        <v>5.3321379999999996</v>
      </c>
      <c r="J1794">
        <v>5.2815424116610199</v>
      </c>
    </row>
    <row r="1795" spans="1:10" x14ac:dyDescent="0.3">
      <c r="A1795">
        <v>1793</v>
      </c>
      <c r="B1795">
        <v>1798</v>
      </c>
      <c r="C1795" t="s">
        <v>420</v>
      </c>
      <c r="D1795" t="str">
        <f>_xlfn.XLOOKUP(C1795,'smile func.'!B:B,'smile func.'!C:C,,0)</f>
        <v>ester</v>
      </c>
      <c r="E1795">
        <v>306.25</v>
      </c>
      <c r="F1795">
        <v>6.1385998377597701</v>
      </c>
      <c r="G1795">
        <v>5.7619197846247596</v>
      </c>
      <c r="H1795">
        <v>6.4277906269742999</v>
      </c>
      <c r="I1795">
        <v>6.4449972999999998</v>
      </c>
      <c r="J1795">
        <v>6.1385998377597604</v>
      </c>
    </row>
    <row r="1796" spans="1:10" x14ac:dyDescent="0.3">
      <c r="A1796">
        <v>1794</v>
      </c>
      <c r="B1796">
        <v>1799</v>
      </c>
      <c r="C1796" t="s">
        <v>420</v>
      </c>
      <c r="D1796" t="str">
        <f>_xlfn.XLOOKUP(C1796,'smile func.'!B:B,'smile func.'!C:C,,0)</f>
        <v>ester</v>
      </c>
      <c r="E1796">
        <v>322.5</v>
      </c>
      <c r="F1796">
        <v>6.9776844554242903</v>
      </c>
      <c r="G1796">
        <v>7.1743526612987898</v>
      </c>
      <c r="H1796">
        <v>7.1186649682996297</v>
      </c>
      <c r="I1796">
        <v>7.1988849999999998</v>
      </c>
      <c r="J1796">
        <v>6.9776844554242903</v>
      </c>
    </row>
    <row r="1797" spans="1:10" x14ac:dyDescent="0.3">
      <c r="A1797">
        <v>1795</v>
      </c>
      <c r="B1797">
        <v>1800</v>
      </c>
      <c r="C1797" t="s">
        <v>420</v>
      </c>
      <c r="D1797" t="str">
        <f>_xlfn.XLOOKUP(C1797,'smile func.'!B:B,'smile func.'!C:C,,0)</f>
        <v>ester</v>
      </c>
      <c r="E1797">
        <v>338.75</v>
      </c>
      <c r="F1797">
        <v>7.7993557429945604</v>
      </c>
      <c r="G1797">
        <v>7.1743526612987898</v>
      </c>
      <c r="H1797">
        <v>7.9009898063931896</v>
      </c>
      <c r="I1797">
        <v>7.8846216</v>
      </c>
      <c r="J1797">
        <v>7.7993557429945604</v>
      </c>
    </row>
    <row r="1798" spans="1:10" x14ac:dyDescent="0.3">
      <c r="A1798">
        <v>1796</v>
      </c>
      <c r="B1798">
        <v>1801</v>
      </c>
      <c r="C1798" t="s">
        <v>420</v>
      </c>
      <c r="D1798" t="str">
        <f>_xlfn.XLOOKUP(C1798,'smile func.'!B:B,'smile func.'!C:C,,0)</f>
        <v>ester</v>
      </c>
      <c r="E1798">
        <v>355</v>
      </c>
      <c r="F1798">
        <v>8.6041501958400399</v>
      </c>
      <c r="G1798">
        <v>9.4704768744636993</v>
      </c>
      <c r="H1798">
        <v>8.96481688028544</v>
      </c>
      <c r="I1798">
        <v>8.6696600000000004</v>
      </c>
      <c r="J1798">
        <v>8.6041501958400399</v>
      </c>
    </row>
    <row r="1799" spans="1:10" x14ac:dyDescent="0.3">
      <c r="A1799">
        <v>1797</v>
      </c>
      <c r="B1799">
        <v>1802</v>
      </c>
      <c r="C1799" t="s">
        <v>421</v>
      </c>
      <c r="D1799" t="str">
        <f>_xlfn.XLOOKUP(C1799,'smile func.'!B:B,'smile func.'!C:C,,0)</f>
        <v>aromatic</v>
      </c>
      <c r="E1799">
        <v>334</v>
      </c>
      <c r="F1799">
        <v>7.8131908036482303</v>
      </c>
      <c r="G1799">
        <v>7.7453186021275799</v>
      </c>
      <c r="H1799">
        <v>7.6840207067084503</v>
      </c>
      <c r="I1799">
        <v>8.3247560000000007</v>
      </c>
      <c r="J1799">
        <v>7.8131908036482303</v>
      </c>
    </row>
    <row r="1800" spans="1:10" x14ac:dyDescent="0.3">
      <c r="A1800">
        <v>1798</v>
      </c>
      <c r="B1800">
        <v>1803</v>
      </c>
      <c r="C1800" t="s">
        <v>421</v>
      </c>
      <c r="D1800" t="str">
        <f>_xlfn.XLOOKUP(C1800,'smile func.'!B:B,'smile func.'!C:C,,0)</f>
        <v>aromatic</v>
      </c>
      <c r="E1800">
        <v>360.5</v>
      </c>
      <c r="F1800">
        <v>8.9964282980854193</v>
      </c>
      <c r="G1800">
        <v>8.8708611457414897</v>
      </c>
      <c r="H1800">
        <v>9.0326859708972407</v>
      </c>
      <c r="I1800">
        <v>9.3342299999999998</v>
      </c>
      <c r="J1800">
        <v>8.9964311488750397</v>
      </c>
    </row>
    <row r="1801" spans="1:10" x14ac:dyDescent="0.3">
      <c r="A1801">
        <v>1799</v>
      </c>
      <c r="B1801">
        <v>1804</v>
      </c>
      <c r="C1801" t="s">
        <v>421</v>
      </c>
      <c r="D1801" t="str">
        <f>_xlfn.XLOOKUP(C1801,'smile func.'!B:B,'smile func.'!C:C,,0)</f>
        <v>aromatic</v>
      </c>
      <c r="E1801">
        <v>387</v>
      </c>
      <c r="F1801">
        <v>9.9902454349401903</v>
      </c>
      <c r="G1801">
        <v>10.091923888198201</v>
      </c>
      <c r="H1801">
        <v>9.9223211345293603</v>
      </c>
      <c r="I1801">
        <v>9.7788350000000008</v>
      </c>
      <c r="J1801">
        <v>9.9902446308791504</v>
      </c>
    </row>
    <row r="1802" spans="1:10" x14ac:dyDescent="0.3">
      <c r="A1802">
        <v>1800</v>
      </c>
      <c r="B1802">
        <v>1805</v>
      </c>
      <c r="C1802" t="s">
        <v>421</v>
      </c>
      <c r="D1802" t="str">
        <f>_xlfn.XLOOKUP(C1802,'smile func.'!B:B,'smile func.'!C:C,,0)</f>
        <v>aromatic</v>
      </c>
      <c r="E1802">
        <v>413.5</v>
      </c>
      <c r="F1802">
        <v>10.836756698965999</v>
      </c>
      <c r="G1802">
        <v>10.822438843014901</v>
      </c>
      <c r="H1802">
        <v>10.855535666032001</v>
      </c>
      <c r="I1802">
        <v>11.092885000000001</v>
      </c>
      <c r="J1802">
        <v>10.836756698965999</v>
      </c>
    </row>
    <row r="1803" spans="1:10" x14ac:dyDescent="0.3">
      <c r="A1803">
        <v>1801</v>
      </c>
      <c r="B1803">
        <v>1806</v>
      </c>
      <c r="C1803" t="s">
        <v>421</v>
      </c>
      <c r="D1803" t="str">
        <f>_xlfn.XLOOKUP(C1803,'smile func.'!B:B,'smile func.'!C:C,,0)</f>
        <v>aromatic</v>
      </c>
      <c r="E1803">
        <v>440</v>
      </c>
      <c r="F1803">
        <v>11.5664533714362</v>
      </c>
      <c r="G1803">
        <v>11.5563884551736</v>
      </c>
      <c r="H1803">
        <v>11.563366255773399</v>
      </c>
      <c r="I1803">
        <v>11.884772999999999</v>
      </c>
      <c r="J1803">
        <v>11.5664533714362</v>
      </c>
    </row>
    <row r="1804" spans="1:10" x14ac:dyDescent="0.3">
      <c r="A1804">
        <v>1802</v>
      </c>
      <c r="B1804">
        <v>1807</v>
      </c>
      <c r="C1804" t="s">
        <v>422</v>
      </c>
      <c r="D1804" t="str">
        <f>_xlfn.XLOOKUP(C1804,'smile func.'!B:B,'smile func.'!C:C,,0)</f>
        <v>alcohol</v>
      </c>
      <c r="E1804">
        <v>452</v>
      </c>
      <c r="F1804">
        <v>10.190302517024801</v>
      </c>
      <c r="G1804">
        <v>10.198779321276</v>
      </c>
      <c r="H1804">
        <v>10.1804671767828</v>
      </c>
      <c r="I1804">
        <v>10.223876000000001</v>
      </c>
      <c r="J1804">
        <v>10.1903156541724</v>
      </c>
    </row>
    <row r="1805" spans="1:10" x14ac:dyDescent="0.3">
      <c r="A1805">
        <v>1803</v>
      </c>
      <c r="B1805">
        <v>1808</v>
      </c>
      <c r="C1805" t="s">
        <v>422</v>
      </c>
      <c r="D1805" t="str">
        <f>_xlfn.XLOOKUP(C1805,'smile func.'!B:B,'smile func.'!C:C,,0)</f>
        <v>alcohol</v>
      </c>
      <c r="E1805">
        <v>467.25</v>
      </c>
      <c r="F1805">
        <v>10.646506594373999</v>
      </c>
      <c r="G1805">
        <v>10.4970211428266</v>
      </c>
      <c r="H1805">
        <v>10.662087227496601</v>
      </c>
      <c r="I1805">
        <v>10.977964</v>
      </c>
      <c r="J1805">
        <v>10.6465123457884</v>
      </c>
    </row>
    <row r="1806" spans="1:10" x14ac:dyDescent="0.3">
      <c r="A1806">
        <v>1804</v>
      </c>
      <c r="B1806">
        <v>1809</v>
      </c>
      <c r="C1806" t="s">
        <v>422</v>
      </c>
      <c r="D1806" t="str">
        <f>_xlfn.XLOOKUP(C1806,'smile func.'!B:B,'smile func.'!C:C,,0)</f>
        <v>alcohol</v>
      </c>
      <c r="E1806">
        <v>482.5</v>
      </c>
      <c r="F1806">
        <v>11.0654153201406</v>
      </c>
      <c r="G1806">
        <v>10.887224611172501</v>
      </c>
      <c r="H1806">
        <v>11.006798055376899</v>
      </c>
      <c r="I1806">
        <v>11.044454999999999</v>
      </c>
      <c r="J1806">
        <v>11.0654145631089</v>
      </c>
    </row>
    <row r="1807" spans="1:10" x14ac:dyDescent="0.3">
      <c r="A1807">
        <v>1805</v>
      </c>
      <c r="B1807">
        <v>1810</v>
      </c>
      <c r="C1807" t="s">
        <v>422</v>
      </c>
      <c r="D1807" t="str">
        <f>_xlfn.XLOOKUP(C1807,'smile func.'!B:B,'smile func.'!C:C,,0)</f>
        <v>alcohol</v>
      </c>
      <c r="E1807">
        <v>497.75</v>
      </c>
      <c r="F1807">
        <v>11.451422517998401</v>
      </c>
      <c r="G1807">
        <v>11.451422517998401</v>
      </c>
      <c r="H1807">
        <v>11.4416408930731</v>
      </c>
      <c r="I1807">
        <v>11.468315</v>
      </c>
      <c r="J1807">
        <v>11.4514160053265</v>
      </c>
    </row>
    <row r="1808" spans="1:10" x14ac:dyDescent="0.3">
      <c r="A1808">
        <v>1806</v>
      </c>
      <c r="B1808">
        <v>1811</v>
      </c>
      <c r="C1808" t="s">
        <v>422</v>
      </c>
      <c r="D1808" t="str">
        <f>_xlfn.XLOOKUP(C1808,'smile func.'!B:B,'smile func.'!C:C,,0)</f>
        <v>alcohol</v>
      </c>
      <c r="E1808">
        <v>513</v>
      </c>
      <c r="F1808">
        <v>11.808257900625</v>
      </c>
      <c r="G1808">
        <v>11.7976955840796</v>
      </c>
      <c r="H1808">
        <v>11.711103082582801</v>
      </c>
      <c r="I1808">
        <v>11.703931000000001</v>
      </c>
      <c r="J1808">
        <v>11.8082462817764</v>
      </c>
    </row>
    <row r="1809" spans="1:10" x14ac:dyDescent="0.3">
      <c r="A1809">
        <v>1807</v>
      </c>
      <c r="B1809">
        <v>1812</v>
      </c>
      <c r="C1809" t="s">
        <v>423</v>
      </c>
      <c r="D1809" t="str">
        <f>_xlfn.XLOOKUP(C1809,'smile func.'!B:B,'smile func.'!C:C,,0)</f>
        <v>alkene</v>
      </c>
      <c r="E1809">
        <v>288</v>
      </c>
      <c r="F1809">
        <v>7.58339071634086</v>
      </c>
      <c r="G1809">
        <v>7.5877064560479202</v>
      </c>
      <c r="H1809">
        <v>7.5869561887279504</v>
      </c>
      <c r="I1809">
        <v>7.5036860000000001</v>
      </c>
      <c r="J1809">
        <v>7.5834155906892597</v>
      </c>
    </row>
    <row r="1810" spans="1:10" x14ac:dyDescent="0.3">
      <c r="A1810">
        <v>1808</v>
      </c>
      <c r="B1810">
        <v>1813</v>
      </c>
      <c r="C1810" t="s">
        <v>423</v>
      </c>
      <c r="D1810" t="str">
        <f>_xlfn.XLOOKUP(C1810,'smile func.'!B:B,'smile func.'!C:C,,0)</f>
        <v>alkene</v>
      </c>
      <c r="E1810">
        <v>319</v>
      </c>
      <c r="F1810">
        <v>9.1539440031497001</v>
      </c>
      <c r="G1810">
        <v>9.1562038477324403</v>
      </c>
      <c r="H1810">
        <v>9.1542172319921402</v>
      </c>
      <c r="I1810">
        <v>9.2155609999999992</v>
      </c>
      <c r="J1810">
        <v>9.1539527641504694</v>
      </c>
    </row>
    <row r="1811" spans="1:10" x14ac:dyDescent="0.3">
      <c r="A1811">
        <v>1809</v>
      </c>
      <c r="B1811">
        <v>1814</v>
      </c>
      <c r="C1811" t="s">
        <v>423</v>
      </c>
      <c r="D1811" t="str">
        <f>_xlfn.XLOOKUP(C1811,'smile func.'!B:B,'smile func.'!C:C,,0)</f>
        <v>alkene</v>
      </c>
      <c r="E1811">
        <v>350</v>
      </c>
      <c r="F1811">
        <v>10.390852253871</v>
      </c>
      <c r="G1811">
        <v>10.3914109670239</v>
      </c>
      <c r="H1811">
        <v>10.3790500578065</v>
      </c>
      <c r="I1811">
        <v>10.314969</v>
      </c>
      <c r="J1811">
        <v>10.390848712699899</v>
      </c>
    </row>
    <row r="1812" spans="1:10" x14ac:dyDescent="0.3">
      <c r="A1812">
        <v>1810</v>
      </c>
      <c r="B1812">
        <v>1815</v>
      </c>
      <c r="C1812" t="s">
        <v>423</v>
      </c>
      <c r="D1812" t="str">
        <f>_xlfn.XLOOKUP(C1812,'smile func.'!B:B,'smile func.'!C:C,,0)</f>
        <v>alkene</v>
      </c>
      <c r="E1812">
        <v>381</v>
      </c>
      <c r="F1812">
        <v>11.3902250808824</v>
      </c>
      <c r="G1812">
        <v>11.3902250808824</v>
      </c>
      <c r="H1812">
        <v>11.378718164631501</v>
      </c>
      <c r="I1812">
        <v>11.475488</v>
      </c>
      <c r="J1812">
        <v>11.3902126424522</v>
      </c>
    </row>
    <row r="1813" spans="1:10" x14ac:dyDescent="0.3">
      <c r="A1813">
        <v>1811</v>
      </c>
      <c r="B1813">
        <v>1816</v>
      </c>
      <c r="C1813" t="s">
        <v>423</v>
      </c>
      <c r="D1813" t="str">
        <f>_xlfn.XLOOKUP(C1813,'smile func.'!B:B,'smile func.'!C:C,,0)</f>
        <v>alkene</v>
      </c>
      <c r="E1813">
        <v>412</v>
      </c>
      <c r="F1813">
        <v>12.2144923115262</v>
      </c>
      <c r="G1813">
        <v>12.2144923115262</v>
      </c>
      <c r="H1813">
        <v>12.209217117358399</v>
      </c>
      <c r="I1813">
        <v>12.155431999999999</v>
      </c>
      <c r="J1813">
        <v>12.214473310303999</v>
      </c>
    </row>
    <row r="1814" spans="1:10" x14ac:dyDescent="0.3">
      <c r="A1814">
        <v>1812</v>
      </c>
      <c r="B1814">
        <v>1817</v>
      </c>
      <c r="C1814" t="s">
        <v>424</v>
      </c>
      <c r="D1814" t="str">
        <f>_xlfn.XLOOKUP(C1814,'smile func.'!B:B,'smile func.'!C:C,,0)</f>
        <v>ester</v>
      </c>
      <c r="E1814">
        <v>403</v>
      </c>
      <c r="F1814">
        <v>6.8664670143233097</v>
      </c>
      <c r="G1814">
        <v>7.4360163156599404</v>
      </c>
      <c r="H1814">
        <v>7.0735663274284297</v>
      </c>
      <c r="I1814">
        <v>6.8563495000000003</v>
      </c>
      <c r="J1814">
        <v>6.8664810765625601</v>
      </c>
    </row>
    <row r="1815" spans="1:10" x14ac:dyDescent="0.3">
      <c r="A1815">
        <v>1813</v>
      </c>
      <c r="B1815">
        <v>1818</v>
      </c>
      <c r="C1815" t="s">
        <v>424</v>
      </c>
      <c r="D1815" t="str">
        <f>_xlfn.XLOOKUP(C1815,'smile func.'!B:B,'smile func.'!C:C,,0)</f>
        <v>ester</v>
      </c>
      <c r="E1815">
        <v>418</v>
      </c>
      <c r="F1815">
        <v>7.44948083815017</v>
      </c>
      <c r="G1815">
        <v>7.4360163156599404</v>
      </c>
      <c r="H1815">
        <v>7.64665309469141</v>
      </c>
      <c r="I1815">
        <v>7.4018363999999996</v>
      </c>
      <c r="J1815">
        <v>7.44948712964755</v>
      </c>
    </row>
    <row r="1816" spans="1:10" x14ac:dyDescent="0.3">
      <c r="A1816">
        <v>1814</v>
      </c>
      <c r="B1816">
        <v>1819</v>
      </c>
      <c r="C1816" t="s">
        <v>424</v>
      </c>
      <c r="D1816" t="str">
        <f>_xlfn.XLOOKUP(C1816,'smile func.'!B:B,'smile func.'!C:C,,0)</f>
        <v>ester</v>
      </c>
      <c r="E1816">
        <v>433</v>
      </c>
      <c r="F1816">
        <v>7.9921010945063404</v>
      </c>
      <c r="G1816">
        <v>7.4360163156599404</v>
      </c>
      <c r="H1816">
        <v>8.0153452881069995</v>
      </c>
      <c r="I1816">
        <v>7.8903084000000003</v>
      </c>
      <c r="J1816">
        <v>7.9921004011470202</v>
      </c>
    </row>
    <row r="1817" spans="1:10" x14ac:dyDescent="0.3">
      <c r="A1817">
        <v>1815</v>
      </c>
      <c r="B1817">
        <v>1820</v>
      </c>
      <c r="C1817" t="s">
        <v>424</v>
      </c>
      <c r="D1817" t="str">
        <f>_xlfn.XLOOKUP(C1817,'smile func.'!B:B,'smile func.'!C:C,,0)</f>
        <v>ester</v>
      </c>
      <c r="E1817">
        <v>448</v>
      </c>
      <c r="F1817">
        <v>8.4983851729815107</v>
      </c>
      <c r="G1817">
        <v>8.7238971952032092</v>
      </c>
      <c r="H1817">
        <v>8.8038967054535497</v>
      </c>
      <c r="I1817">
        <v>8.8060740000000006</v>
      </c>
      <c r="J1817">
        <v>8.4983781853448601</v>
      </c>
    </row>
    <row r="1818" spans="1:10" x14ac:dyDescent="0.3">
      <c r="A1818">
        <v>1816</v>
      </c>
      <c r="B1818">
        <v>1821</v>
      </c>
      <c r="C1818" t="s">
        <v>424</v>
      </c>
      <c r="D1818" t="str">
        <f>_xlfn.XLOOKUP(C1818,'smile func.'!B:B,'smile func.'!C:C,,0)</f>
        <v>ester</v>
      </c>
      <c r="E1818">
        <v>463</v>
      </c>
      <c r="F1818">
        <v>8.9718646675382097</v>
      </c>
      <c r="G1818">
        <v>8.7238971952032092</v>
      </c>
      <c r="H1818">
        <v>9.1098294073727892</v>
      </c>
      <c r="I1818">
        <v>9.0764790000000009</v>
      </c>
      <c r="J1818">
        <v>8.97185199480489</v>
      </c>
    </row>
    <row r="1819" spans="1:10" x14ac:dyDescent="0.3">
      <c r="A1819">
        <v>1817</v>
      </c>
      <c r="B1819">
        <v>1822</v>
      </c>
      <c r="C1819" t="s">
        <v>425</v>
      </c>
      <c r="D1819" t="str">
        <f>_xlfn.XLOOKUP(C1819,'smile func.'!B:B,'smile func.'!C:C,,0)</f>
        <v>ester</v>
      </c>
      <c r="E1819">
        <v>273</v>
      </c>
      <c r="F1819">
        <v>8.1455423680749597</v>
      </c>
      <c r="G1819">
        <v>7.5567222252420301</v>
      </c>
      <c r="H1819">
        <v>8.4357292243730004</v>
      </c>
      <c r="I1819">
        <v>8.2213630000000002</v>
      </c>
      <c r="J1819">
        <v>8.1455423680749597</v>
      </c>
    </row>
    <row r="1820" spans="1:10" x14ac:dyDescent="0.3">
      <c r="A1820">
        <v>1818</v>
      </c>
      <c r="B1820">
        <v>1823</v>
      </c>
      <c r="C1820" t="s">
        <v>425</v>
      </c>
      <c r="D1820" t="str">
        <f>_xlfn.XLOOKUP(C1820,'smile func.'!B:B,'smile func.'!C:C,,0)</f>
        <v>ester</v>
      </c>
      <c r="E1820">
        <v>294.25</v>
      </c>
      <c r="F1820">
        <v>9.1694435653754702</v>
      </c>
      <c r="G1820">
        <v>9.1129364787784297</v>
      </c>
      <c r="H1820">
        <v>9.5546328077095097</v>
      </c>
      <c r="I1820">
        <v>9.3243860000000005</v>
      </c>
      <c r="J1820">
        <v>9.1694435653754702</v>
      </c>
    </row>
    <row r="1821" spans="1:10" x14ac:dyDescent="0.3">
      <c r="A1821">
        <v>1819</v>
      </c>
      <c r="B1821">
        <v>1824</v>
      </c>
      <c r="C1821" t="s">
        <v>425</v>
      </c>
      <c r="D1821" t="str">
        <f>_xlfn.XLOOKUP(C1821,'smile func.'!B:B,'smile func.'!C:C,,0)</f>
        <v>ester</v>
      </c>
      <c r="E1821">
        <v>315.5</v>
      </c>
      <c r="F1821">
        <v>10.0554182939429</v>
      </c>
      <c r="G1821">
        <v>10.0554182939429</v>
      </c>
      <c r="H1821">
        <v>10.4585783185768</v>
      </c>
      <c r="I1821">
        <v>10.380433</v>
      </c>
      <c r="J1821">
        <v>10.0554182939429</v>
      </c>
    </row>
    <row r="1822" spans="1:10" x14ac:dyDescent="0.3">
      <c r="A1822">
        <v>1820</v>
      </c>
      <c r="B1822">
        <v>1825</v>
      </c>
      <c r="C1822" t="s">
        <v>425</v>
      </c>
      <c r="D1822" t="str">
        <f>_xlfn.XLOOKUP(C1822,'smile func.'!B:B,'smile func.'!C:C,,0)</f>
        <v>ester</v>
      </c>
      <c r="E1822">
        <v>336.75</v>
      </c>
      <c r="F1822">
        <v>10.829577355207901</v>
      </c>
      <c r="G1822">
        <v>11.202445858305</v>
      </c>
      <c r="H1822">
        <v>11.084531710632101</v>
      </c>
      <c r="I1822">
        <v>10.940961</v>
      </c>
      <c r="J1822">
        <v>10.829577355207901</v>
      </c>
    </row>
    <row r="1823" spans="1:10" x14ac:dyDescent="0.3">
      <c r="A1823">
        <v>1821</v>
      </c>
      <c r="B1823">
        <v>1826</v>
      </c>
      <c r="C1823" t="s">
        <v>425</v>
      </c>
      <c r="D1823" t="str">
        <f>_xlfn.XLOOKUP(C1823,'smile func.'!B:B,'smile func.'!C:C,,0)</f>
        <v>ester</v>
      </c>
      <c r="E1823">
        <v>358</v>
      </c>
      <c r="F1823">
        <v>11.511832058641099</v>
      </c>
      <c r="G1823">
        <v>11.515863574840299</v>
      </c>
      <c r="H1823">
        <v>11.5644560285685</v>
      </c>
      <c r="I1823">
        <v>11.219609</v>
      </c>
      <c r="J1823">
        <v>11.511832058641099</v>
      </c>
    </row>
    <row r="1824" spans="1:10" x14ac:dyDescent="0.3">
      <c r="A1824">
        <v>1822</v>
      </c>
      <c r="B1824">
        <v>1827</v>
      </c>
      <c r="C1824" t="s">
        <v>426</v>
      </c>
      <c r="D1824" t="str">
        <f>_xlfn.XLOOKUP(C1824,'smile func.'!B:B,'smile func.'!C:C,,0)</f>
        <v>amine</v>
      </c>
      <c r="E1824">
        <v>273</v>
      </c>
      <c r="F1824">
        <v>7.1193782142363702</v>
      </c>
      <c r="G1824">
        <v>7.1193782142363702</v>
      </c>
      <c r="H1824">
        <v>7.3834547095476504</v>
      </c>
      <c r="I1824">
        <v>7.070913</v>
      </c>
      <c r="J1824">
        <v>7.1193782142363702</v>
      </c>
    </row>
    <row r="1825" spans="1:10" x14ac:dyDescent="0.3">
      <c r="A1825">
        <v>1823</v>
      </c>
      <c r="B1825">
        <v>1828</v>
      </c>
      <c r="C1825" t="s">
        <v>426</v>
      </c>
      <c r="D1825" t="str">
        <f>_xlfn.XLOOKUP(C1825,'smile func.'!B:B,'smile func.'!C:C,,0)</f>
        <v>amine</v>
      </c>
      <c r="E1825">
        <v>300</v>
      </c>
      <c r="F1825">
        <v>8.5895184441876005</v>
      </c>
      <c r="G1825">
        <v>8.3967175427820493</v>
      </c>
      <c r="H1825">
        <v>8.6666657586457294</v>
      </c>
      <c r="I1825">
        <v>8.8261869999999991</v>
      </c>
      <c r="J1825">
        <v>8.5895184441876005</v>
      </c>
    </row>
    <row r="1826" spans="1:10" x14ac:dyDescent="0.3">
      <c r="A1826">
        <v>1824</v>
      </c>
      <c r="B1826">
        <v>1829</v>
      </c>
      <c r="C1826" t="s">
        <v>426</v>
      </c>
      <c r="D1826" t="str">
        <f>_xlfn.XLOOKUP(C1826,'smile func.'!B:B,'smile func.'!C:C,,0)</f>
        <v>amine</v>
      </c>
      <c r="E1826">
        <v>327</v>
      </c>
      <c r="F1826">
        <v>9.7733978388137306</v>
      </c>
      <c r="G1826">
        <v>9.6833157223016109</v>
      </c>
      <c r="H1826">
        <v>9.9777048840422395</v>
      </c>
      <c r="I1826">
        <v>9.7121499999999994</v>
      </c>
      <c r="J1826">
        <v>9.7733978388137306</v>
      </c>
    </row>
    <row r="1827" spans="1:10" x14ac:dyDescent="0.3">
      <c r="A1827">
        <v>1825</v>
      </c>
      <c r="B1827">
        <v>1830</v>
      </c>
      <c r="C1827" t="s">
        <v>426</v>
      </c>
      <c r="D1827" t="str">
        <f>_xlfn.XLOOKUP(C1827,'smile func.'!B:B,'smile func.'!C:C,,0)</f>
        <v>amine</v>
      </c>
      <c r="E1827">
        <v>354</v>
      </c>
      <c r="F1827">
        <v>10.7472081387525</v>
      </c>
      <c r="G1827">
        <v>10.5103151098025</v>
      </c>
      <c r="H1827">
        <v>10.894869975485101</v>
      </c>
      <c r="I1827">
        <v>10.582545</v>
      </c>
      <c r="J1827">
        <v>10.7472081387525</v>
      </c>
    </row>
    <row r="1828" spans="1:10" x14ac:dyDescent="0.3">
      <c r="A1828">
        <v>1826</v>
      </c>
      <c r="B1828">
        <v>1831</v>
      </c>
      <c r="C1828" t="s">
        <v>426</v>
      </c>
      <c r="D1828" t="str">
        <f>_xlfn.XLOOKUP(C1828,'smile func.'!B:B,'smile func.'!C:C,,0)</f>
        <v>amine</v>
      </c>
      <c r="E1828">
        <v>381</v>
      </c>
      <c r="F1828">
        <v>11.5623054001833</v>
      </c>
      <c r="G1828">
        <v>11.5623054001833</v>
      </c>
      <c r="H1828">
        <v>11.2944328853594</v>
      </c>
      <c r="I1828">
        <v>11.366094</v>
      </c>
      <c r="J1828">
        <v>11.5623054001833</v>
      </c>
    </row>
    <row r="1829" spans="1:10" x14ac:dyDescent="0.3">
      <c r="A1829">
        <v>1827</v>
      </c>
      <c r="B1829">
        <v>1832</v>
      </c>
      <c r="C1829" t="s">
        <v>427</v>
      </c>
      <c r="D1829" t="str">
        <f>_xlfn.XLOOKUP(C1829,'smile func.'!B:B,'smile func.'!C:C,,0)</f>
        <v>alcohol</v>
      </c>
      <c r="E1829">
        <v>392</v>
      </c>
      <c r="F1829">
        <v>8.7520300005917893</v>
      </c>
      <c r="G1829">
        <v>8.9547577094656994</v>
      </c>
      <c r="H1829">
        <v>8.4882943734822192</v>
      </c>
      <c r="I1829">
        <v>8.7589030000000001</v>
      </c>
      <c r="J1829">
        <v>8.7520430293365798</v>
      </c>
    </row>
    <row r="1830" spans="1:10" x14ac:dyDescent="0.3">
      <c r="A1830">
        <v>1828</v>
      </c>
      <c r="B1830">
        <v>1833</v>
      </c>
      <c r="C1830" t="s">
        <v>427</v>
      </c>
      <c r="D1830" t="str">
        <f>_xlfn.XLOOKUP(C1830,'smile func.'!B:B,'smile func.'!C:C,,0)</f>
        <v>alcohol</v>
      </c>
      <c r="E1830">
        <v>398.25</v>
      </c>
      <c r="F1830">
        <v>9.0029983362562795</v>
      </c>
      <c r="G1830">
        <v>8.9547577094656994</v>
      </c>
      <c r="H1830">
        <v>8.8324235605227202</v>
      </c>
      <c r="I1830">
        <v>8.7870679999999997</v>
      </c>
      <c r="J1830">
        <v>9.0030046395037306</v>
      </c>
    </row>
    <row r="1831" spans="1:10" x14ac:dyDescent="0.3">
      <c r="A1831">
        <v>1829</v>
      </c>
      <c r="B1831">
        <v>1834</v>
      </c>
      <c r="C1831" t="s">
        <v>427</v>
      </c>
      <c r="D1831" t="str">
        <f>_xlfn.XLOOKUP(C1831,'smile func.'!B:B,'smile func.'!C:C,,0)</f>
        <v>alcohol</v>
      </c>
      <c r="E1831">
        <v>404.5</v>
      </c>
      <c r="F1831">
        <v>9.2485655170110803</v>
      </c>
      <c r="G1831">
        <v>9.0614016442340493</v>
      </c>
      <c r="H1831">
        <v>9.1849430838396309</v>
      </c>
      <c r="I1831">
        <v>9.3184520000000006</v>
      </c>
      <c r="J1831">
        <v>9.2485653100941594</v>
      </c>
    </row>
    <row r="1832" spans="1:10" x14ac:dyDescent="0.3">
      <c r="A1832">
        <v>1830</v>
      </c>
      <c r="B1832">
        <v>1835</v>
      </c>
      <c r="C1832" t="s">
        <v>427</v>
      </c>
      <c r="D1832" t="str">
        <f>_xlfn.XLOOKUP(C1832,'smile func.'!B:B,'smile func.'!C:C,,0)</f>
        <v>alcohol</v>
      </c>
      <c r="E1832">
        <v>410.75</v>
      </c>
      <c r="F1832">
        <v>9.4889040461046008</v>
      </c>
      <c r="G1832">
        <v>9.6631656682005502</v>
      </c>
      <c r="H1832">
        <v>9.3697126411810494</v>
      </c>
      <c r="I1832">
        <v>9.4678509999999996</v>
      </c>
      <c r="J1832">
        <v>9.4888975358586993</v>
      </c>
    </row>
    <row r="1833" spans="1:10" x14ac:dyDescent="0.3">
      <c r="A1833">
        <v>1831</v>
      </c>
      <c r="B1833">
        <v>1836</v>
      </c>
      <c r="C1833" t="s">
        <v>427</v>
      </c>
      <c r="D1833" t="str">
        <f>_xlfn.XLOOKUP(C1833,'smile func.'!B:B,'smile func.'!C:C,,0)</f>
        <v>alcohol</v>
      </c>
      <c r="E1833">
        <v>417</v>
      </c>
      <c r="F1833">
        <v>9.7241791582388899</v>
      </c>
      <c r="G1833">
        <v>9.6631656682005502</v>
      </c>
      <c r="H1833">
        <v>9.5555524712237894</v>
      </c>
      <c r="I1833">
        <v>9.4676189999999991</v>
      </c>
      <c r="J1833">
        <v>9.7241665434140199</v>
      </c>
    </row>
    <row r="1834" spans="1:10" x14ac:dyDescent="0.3">
      <c r="A1834">
        <v>1832</v>
      </c>
      <c r="B1834">
        <v>1837</v>
      </c>
      <c r="C1834" t="s">
        <v>428</v>
      </c>
      <c r="D1834" t="str">
        <f>_xlfn.XLOOKUP(C1834,'smile func.'!B:B,'smile func.'!C:C,,0)</f>
        <v>alcohol</v>
      </c>
      <c r="E1834">
        <v>363</v>
      </c>
      <c r="F1834">
        <v>7.2950133772644099</v>
      </c>
      <c r="G1834">
        <v>7.4702813275071804</v>
      </c>
      <c r="H1834">
        <v>7.13970177432551</v>
      </c>
      <c r="I1834">
        <v>7.5422997000000001</v>
      </c>
      <c r="J1834">
        <v>7.2950133772644099</v>
      </c>
    </row>
    <row r="1835" spans="1:10" x14ac:dyDescent="0.3">
      <c r="A1835">
        <v>1833</v>
      </c>
      <c r="B1835">
        <v>1838</v>
      </c>
      <c r="C1835" t="s">
        <v>428</v>
      </c>
      <c r="D1835" t="str">
        <f>_xlfn.XLOOKUP(C1835,'smile func.'!B:B,'smile func.'!C:C,,0)</f>
        <v>alcohol</v>
      </c>
      <c r="E1835">
        <v>398</v>
      </c>
      <c r="F1835">
        <v>8.9614177747926291</v>
      </c>
      <c r="G1835">
        <v>8.9547577094656994</v>
      </c>
      <c r="H1835">
        <v>8.5779124915539704</v>
      </c>
      <c r="I1835">
        <v>8.5196400000000008</v>
      </c>
      <c r="J1835">
        <v>8.9614177747926291</v>
      </c>
    </row>
    <row r="1836" spans="1:10" x14ac:dyDescent="0.3">
      <c r="A1836">
        <v>1834</v>
      </c>
      <c r="B1836">
        <v>1839</v>
      </c>
      <c r="C1836" t="s">
        <v>428</v>
      </c>
      <c r="D1836" t="str">
        <f>_xlfn.XLOOKUP(C1836,'smile func.'!B:B,'smile func.'!C:C,,0)</f>
        <v>alcohol</v>
      </c>
      <c r="E1836">
        <v>433</v>
      </c>
      <c r="F1836">
        <v>10.271589746524601</v>
      </c>
      <c r="G1836">
        <v>10.337797455720199</v>
      </c>
      <c r="H1836">
        <v>9.8133137558019694</v>
      </c>
      <c r="I1836">
        <v>9.8817430000000002</v>
      </c>
      <c r="J1836">
        <v>10.271589746524601</v>
      </c>
    </row>
    <row r="1837" spans="1:10" x14ac:dyDescent="0.3">
      <c r="A1837">
        <v>1835</v>
      </c>
      <c r="B1837">
        <v>1840</v>
      </c>
      <c r="C1837" t="s">
        <v>428</v>
      </c>
      <c r="D1837" t="str">
        <f>_xlfn.XLOOKUP(C1837,'smile func.'!B:B,'smile func.'!C:C,,0)</f>
        <v>alcohol</v>
      </c>
      <c r="E1837">
        <v>468</v>
      </c>
      <c r="F1837">
        <v>11.328728091490801</v>
      </c>
      <c r="G1837">
        <v>11.358656851085099</v>
      </c>
      <c r="H1837">
        <v>11.1586245635512</v>
      </c>
      <c r="I1837">
        <v>11.215477</v>
      </c>
      <c r="J1837">
        <v>11.3287262460554</v>
      </c>
    </row>
    <row r="1838" spans="1:10" x14ac:dyDescent="0.3">
      <c r="A1838">
        <v>1836</v>
      </c>
      <c r="B1838">
        <v>1841</v>
      </c>
      <c r="C1838" t="s">
        <v>428</v>
      </c>
      <c r="D1838" t="str">
        <f>_xlfn.XLOOKUP(C1838,'smile func.'!B:B,'smile func.'!C:C,,0)</f>
        <v>alcohol</v>
      </c>
      <c r="E1838">
        <v>503</v>
      </c>
      <c r="F1838">
        <v>12.199680289400501</v>
      </c>
      <c r="G1838">
        <v>12.199680289400501</v>
      </c>
      <c r="H1838">
        <v>11.891788117874199</v>
      </c>
      <c r="I1838">
        <v>12.118088</v>
      </c>
      <c r="J1838">
        <v>12.199680289400501</v>
      </c>
    </row>
    <row r="1839" spans="1:10" x14ac:dyDescent="0.3">
      <c r="A1839">
        <v>1837</v>
      </c>
      <c r="B1839">
        <v>1842</v>
      </c>
      <c r="C1839" t="s">
        <v>429</v>
      </c>
      <c r="D1839" t="str">
        <f>_xlfn.XLOOKUP(C1839,'smile func.'!B:B,'smile func.'!C:C,,0)</f>
        <v>alkane</v>
      </c>
      <c r="E1839">
        <v>322</v>
      </c>
      <c r="F1839">
        <v>7.5750494623405498</v>
      </c>
      <c r="G1839">
        <v>7.5742299172729703</v>
      </c>
      <c r="H1839">
        <v>7.6441966231999903</v>
      </c>
      <c r="I1839">
        <v>7.5724482999999996</v>
      </c>
      <c r="J1839">
        <v>7.5750569319053804</v>
      </c>
    </row>
    <row r="1840" spans="1:10" x14ac:dyDescent="0.3">
      <c r="A1840">
        <v>1838</v>
      </c>
      <c r="B1840">
        <v>1843</v>
      </c>
      <c r="C1840" t="s">
        <v>429</v>
      </c>
      <c r="D1840" t="str">
        <f>_xlfn.XLOOKUP(C1840,'smile func.'!B:B,'smile func.'!C:C,,0)</f>
        <v>alkane</v>
      </c>
      <c r="E1840">
        <v>356.5</v>
      </c>
      <c r="F1840">
        <v>9.1514563493894894</v>
      </c>
      <c r="G1840">
        <v>9.14774677677722</v>
      </c>
      <c r="H1840">
        <v>9.1623079304866408</v>
      </c>
      <c r="I1840">
        <v>9.1183940000000003</v>
      </c>
      <c r="J1840">
        <v>9.1514588349988397</v>
      </c>
    </row>
    <row r="1841" spans="1:10" x14ac:dyDescent="0.3">
      <c r="A1841">
        <v>1839</v>
      </c>
      <c r="B1841">
        <v>1844</v>
      </c>
      <c r="C1841" t="s">
        <v>429</v>
      </c>
      <c r="D1841" t="str">
        <f>_xlfn.XLOOKUP(C1841,'smile func.'!B:B,'smile func.'!C:C,,0)</f>
        <v>alkane</v>
      </c>
      <c r="E1841">
        <v>391</v>
      </c>
      <c r="F1841">
        <v>10.3903238254023</v>
      </c>
      <c r="G1841">
        <v>10.3903238254023</v>
      </c>
      <c r="H1841">
        <v>10.3939469089983</v>
      </c>
      <c r="I1841">
        <v>10.488969000000001</v>
      </c>
      <c r="J1841">
        <v>10.3903223893941</v>
      </c>
    </row>
    <row r="1842" spans="1:10" x14ac:dyDescent="0.3">
      <c r="A1842">
        <v>1840</v>
      </c>
      <c r="B1842">
        <v>1845</v>
      </c>
      <c r="C1842" t="s">
        <v>429</v>
      </c>
      <c r="D1842" t="str">
        <f>_xlfn.XLOOKUP(C1842,'smile func.'!B:B,'smile func.'!C:C,,0)</f>
        <v>alkane</v>
      </c>
      <c r="E1842">
        <v>425.5</v>
      </c>
      <c r="F1842">
        <v>11.389578531002</v>
      </c>
      <c r="G1842">
        <v>11.389578531002</v>
      </c>
      <c r="H1842">
        <v>11.3963669560105</v>
      </c>
      <c r="I1842">
        <v>11.309588</v>
      </c>
      <c r="J1842">
        <v>11.3895749902746</v>
      </c>
    </row>
    <row r="1843" spans="1:10" x14ac:dyDescent="0.3">
      <c r="A1843">
        <v>1841</v>
      </c>
      <c r="B1843">
        <v>1846</v>
      </c>
      <c r="C1843" t="s">
        <v>429</v>
      </c>
      <c r="D1843" t="str">
        <f>_xlfn.XLOOKUP(C1843,'smile func.'!B:B,'smile func.'!C:C,,0)</f>
        <v>alkane</v>
      </c>
      <c r="E1843">
        <v>460</v>
      </c>
      <c r="F1843">
        <v>12.212606847627001</v>
      </c>
      <c r="G1843">
        <v>12.212606847627001</v>
      </c>
      <c r="H1843">
        <v>12.204790961437901</v>
      </c>
      <c r="I1843">
        <v>12.156857499999999</v>
      </c>
      <c r="J1843">
        <v>12.2126014485954</v>
      </c>
    </row>
    <row r="1844" spans="1:10" x14ac:dyDescent="0.3">
      <c r="A1844">
        <v>1842</v>
      </c>
      <c r="B1844">
        <v>1847</v>
      </c>
      <c r="C1844" t="s">
        <v>430</v>
      </c>
      <c r="D1844" t="str">
        <f>_xlfn.XLOOKUP(C1844,'smile func.'!B:B,'smile func.'!C:C,,0)</f>
        <v>alkane</v>
      </c>
      <c r="E1844">
        <v>250</v>
      </c>
      <c r="F1844">
        <v>7.3244704728400096</v>
      </c>
      <c r="G1844">
        <v>7.35991189712822</v>
      </c>
      <c r="H1844">
        <v>7.4079258224984104</v>
      </c>
      <c r="I1844">
        <v>7.4464949999999996</v>
      </c>
      <c r="J1844">
        <v>7.3244704728400096</v>
      </c>
    </row>
    <row r="1845" spans="1:10" x14ac:dyDescent="0.3">
      <c r="A1845">
        <v>1843</v>
      </c>
      <c r="B1845">
        <v>1848</v>
      </c>
      <c r="C1845" t="s">
        <v>430</v>
      </c>
      <c r="D1845" t="str">
        <f>_xlfn.XLOOKUP(C1845,'smile func.'!B:B,'smile func.'!C:C,,0)</f>
        <v>alkane</v>
      </c>
      <c r="E1845">
        <v>277</v>
      </c>
      <c r="F1845">
        <v>8.9103873269399099</v>
      </c>
      <c r="G1845">
        <v>8.80203612144979</v>
      </c>
      <c r="H1845">
        <v>8.9114036472048603</v>
      </c>
      <c r="I1845">
        <v>9.0504859999999994</v>
      </c>
      <c r="J1845">
        <v>8.9103873269399099</v>
      </c>
    </row>
    <row r="1846" spans="1:10" x14ac:dyDescent="0.3">
      <c r="A1846">
        <v>1844</v>
      </c>
      <c r="B1846">
        <v>1849</v>
      </c>
      <c r="C1846" t="s">
        <v>430</v>
      </c>
      <c r="D1846" t="str">
        <f>_xlfn.XLOOKUP(C1846,'smile func.'!B:B,'smile func.'!C:C,,0)</f>
        <v>alkane</v>
      </c>
      <c r="E1846">
        <v>304</v>
      </c>
      <c r="F1846">
        <v>10.1606827640015</v>
      </c>
      <c r="G1846">
        <v>10.1912862250496</v>
      </c>
      <c r="H1846">
        <v>10.0667970651903</v>
      </c>
      <c r="I1846">
        <v>10.0924835</v>
      </c>
      <c r="J1846">
        <v>10.1606827640015</v>
      </c>
    </row>
    <row r="1847" spans="1:10" x14ac:dyDescent="0.3">
      <c r="A1847">
        <v>1845</v>
      </c>
      <c r="B1847">
        <v>1850</v>
      </c>
      <c r="C1847" t="s">
        <v>430</v>
      </c>
      <c r="D1847" t="str">
        <f>_xlfn.XLOOKUP(C1847,'smile func.'!B:B,'smile func.'!C:C,,0)</f>
        <v>alkane</v>
      </c>
      <c r="E1847">
        <v>331</v>
      </c>
      <c r="F1847">
        <v>11.171701625130099</v>
      </c>
      <c r="G1847">
        <v>11.171701625130099</v>
      </c>
      <c r="H1847">
        <v>11.190199786502101</v>
      </c>
      <c r="I1847">
        <v>11.073718</v>
      </c>
      <c r="J1847">
        <v>11.171701625130099</v>
      </c>
    </row>
    <row r="1848" spans="1:10" x14ac:dyDescent="0.3">
      <c r="A1848">
        <v>1846</v>
      </c>
      <c r="B1848">
        <v>1851</v>
      </c>
      <c r="C1848" t="s">
        <v>430</v>
      </c>
      <c r="D1848" t="str">
        <f>_xlfn.XLOOKUP(C1848,'smile func.'!B:B,'smile func.'!C:C,,0)</f>
        <v>alkane</v>
      </c>
      <c r="E1848">
        <v>358</v>
      </c>
      <c r="F1848">
        <v>12.006133015729899</v>
      </c>
      <c r="G1848">
        <v>12.175016908242901</v>
      </c>
      <c r="H1848">
        <v>11.8773442892509</v>
      </c>
      <c r="I1848">
        <v>11.788106000000001</v>
      </c>
      <c r="J1848">
        <v>12.006133015729899</v>
      </c>
    </row>
    <row r="1849" spans="1:10" x14ac:dyDescent="0.3">
      <c r="A1849">
        <v>1847</v>
      </c>
      <c r="B1849">
        <v>1852</v>
      </c>
      <c r="C1849" t="s">
        <v>431</v>
      </c>
      <c r="D1849" t="str">
        <f>_xlfn.XLOOKUP(C1849,'smile func.'!B:B,'smile func.'!C:C,,0)</f>
        <v>ester</v>
      </c>
      <c r="E1849">
        <v>398</v>
      </c>
      <c r="F1849">
        <v>7.17741153588904</v>
      </c>
      <c r="G1849">
        <v>7.1735712979645996</v>
      </c>
      <c r="H1849">
        <v>7.4668349802339096</v>
      </c>
      <c r="I1849">
        <v>7.5196050000000003</v>
      </c>
      <c r="J1849">
        <v>7.1774254698148399</v>
      </c>
    </row>
    <row r="1850" spans="1:10" x14ac:dyDescent="0.3">
      <c r="A1850">
        <v>1848</v>
      </c>
      <c r="B1850">
        <v>1853</v>
      </c>
      <c r="C1850" t="s">
        <v>431</v>
      </c>
      <c r="D1850" t="str">
        <f>_xlfn.XLOOKUP(C1850,'smile func.'!B:B,'smile func.'!C:C,,0)</f>
        <v>ester</v>
      </c>
      <c r="E1850">
        <v>430.75</v>
      </c>
      <c r="F1850">
        <v>8.4952377268496306</v>
      </c>
      <c r="G1850">
        <v>8.5392228166714403</v>
      </c>
      <c r="H1850">
        <v>8.8236041869447206</v>
      </c>
      <c r="I1850">
        <v>8.6093250000000001</v>
      </c>
      <c r="J1850">
        <v>8.4952432933229201</v>
      </c>
    </row>
    <row r="1851" spans="1:10" x14ac:dyDescent="0.3">
      <c r="A1851">
        <v>1849</v>
      </c>
      <c r="B1851">
        <v>1854</v>
      </c>
      <c r="C1851" t="s">
        <v>431</v>
      </c>
      <c r="D1851" t="str">
        <f>_xlfn.XLOOKUP(C1851,'smile func.'!B:B,'smile func.'!C:C,,0)</f>
        <v>ester</v>
      </c>
      <c r="E1851">
        <v>463.5</v>
      </c>
      <c r="F1851">
        <v>9.6405894330142203</v>
      </c>
      <c r="G1851">
        <v>9.9133834389782294</v>
      </c>
      <c r="H1851">
        <v>9.9689872346182895</v>
      </c>
      <c r="I1851">
        <v>9.514697</v>
      </c>
      <c r="J1851">
        <v>9.6405881956360204</v>
      </c>
    </row>
    <row r="1852" spans="1:10" x14ac:dyDescent="0.3">
      <c r="A1852">
        <v>1850</v>
      </c>
      <c r="B1852">
        <v>1855</v>
      </c>
      <c r="C1852" t="s">
        <v>431</v>
      </c>
      <c r="D1852" t="str">
        <f>_xlfn.XLOOKUP(C1852,'smile func.'!B:B,'smile func.'!C:C,,0)</f>
        <v>ester</v>
      </c>
      <c r="E1852">
        <v>496.25</v>
      </c>
      <c r="F1852">
        <v>10.6452466799844</v>
      </c>
      <c r="G1852">
        <v>10.6452466799844</v>
      </c>
      <c r="H1852">
        <v>10.832457481228801</v>
      </c>
      <c r="I1852">
        <v>10.617673</v>
      </c>
      <c r="J1852">
        <v>10.6452398583156</v>
      </c>
    </row>
    <row r="1853" spans="1:10" x14ac:dyDescent="0.3">
      <c r="A1853">
        <v>1851</v>
      </c>
      <c r="B1853">
        <v>1856</v>
      </c>
      <c r="C1853" t="s">
        <v>431</v>
      </c>
      <c r="D1853" t="str">
        <f>_xlfn.XLOOKUP(C1853,'smile func.'!B:B,'smile func.'!C:C,,0)</f>
        <v>ester</v>
      </c>
      <c r="E1853">
        <v>529</v>
      </c>
      <c r="F1853">
        <v>11.5336336038671</v>
      </c>
      <c r="G1853">
        <v>11.529703325312299</v>
      </c>
      <c r="H1853">
        <v>11.4804966843888</v>
      </c>
      <c r="I1853">
        <v>11.440535000000001</v>
      </c>
      <c r="J1853">
        <v>11.5336221625211</v>
      </c>
    </row>
    <row r="1854" spans="1:10" x14ac:dyDescent="0.3">
      <c r="A1854">
        <v>1852</v>
      </c>
      <c r="B1854">
        <v>1857</v>
      </c>
      <c r="C1854" t="s">
        <v>432</v>
      </c>
      <c r="D1854" t="e">
        <f>_xlfn.XLOOKUP(C1854,'smile func.'!B:B,'smile func.'!C:C,,0)</f>
        <v>#N/A</v>
      </c>
      <c r="E1854">
        <v>455</v>
      </c>
      <c r="F1854">
        <v>11.522665586106401</v>
      </c>
      <c r="G1854">
        <v>11.522665586106401</v>
      </c>
      <c r="H1854">
        <v>11.522636666242001</v>
      </c>
      <c r="I1854">
        <v>11.60594</v>
      </c>
      <c r="J1854">
        <v>11.522665586106401</v>
      </c>
    </row>
    <row r="1855" spans="1:10" x14ac:dyDescent="0.3">
      <c r="A1855">
        <v>1853</v>
      </c>
      <c r="B1855">
        <v>1858</v>
      </c>
      <c r="C1855" t="s">
        <v>433</v>
      </c>
      <c r="D1855" t="str">
        <f>_xlfn.XLOOKUP(C1855,'smile func.'!B:B,'smile func.'!C:C,,0)</f>
        <v>alkane</v>
      </c>
      <c r="E1855">
        <v>325</v>
      </c>
      <c r="F1855">
        <v>7.59125302791153</v>
      </c>
      <c r="G1855">
        <v>7.5915638572341297</v>
      </c>
      <c r="H1855">
        <v>7.5899297957947498</v>
      </c>
      <c r="I1855">
        <v>7.7246199999999998</v>
      </c>
      <c r="J1855">
        <v>7.5912675958385902</v>
      </c>
    </row>
    <row r="1856" spans="1:10" x14ac:dyDescent="0.3">
      <c r="A1856">
        <v>1854</v>
      </c>
      <c r="B1856">
        <v>1859</v>
      </c>
      <c r="C1856" t="s">
        <v>433</v>
      </c>
      <c r="D1856" t="str">
        <f>_xlfn.XLOOKUP(C1856,'smile func.'!B:B,'smile func.'!C:C,,0)</f>
        <v>alkane</v>
      </c>
      <c r="E1856">
        <v>360.25</v>
      </c>
      <c r="F1856">
        <v>9.1618467085533108</v>
      </c>
      <c r="G1856">
        <v>9.1618467085533108</v>
      </c>
      <c r="H1856">
        <v>9.1501781391841401</v>
      </c>
      <c r="I1856">
        <v>9.3770830000000007</v>
      </c>
      <c r="J1856">
        <v>9.1618509074136707</v>
      </c>
    </row>
    <row r="1857" spans="1:10" x14ac:dyDescent="0.3">
      <c r="A1857">
        <v>1855</v>
      </c>
      <c r="B1857">
        <v>1860</v>
      </c>
      <c r="C1857" t="s">
        <v>433</v>
      </c>
      <c r="D1857" t="str">
        <f>_xlfn.XLOOKUP(C1857,'smile func.'!B:B,'smile func.'!C:C,,0)</f>
        <v>alkane</v>
      </c>
      <c r="E1857">
        <v>395.5</v>
      </c>
      <c r="F1857">
        <v>10.3962422580724</v>
      </c>
      <c r="G1857">
        <v>10.3949574438049</v>
      </c>
      <c r="H1857">
        <v>10.3923195013803</v>
      </c>
      <c r="I1857">
        <v>10.510223</v>
      </c>
      <c r="J1857">
        <v>10.396240543433301</v>
      </c>
    </row>
    <row r="1858" spans="1:10" x14ac:dyDescent="0.3">
      <c r="A1858">
        <v>1856</v>
      </c>
      <c r="B1858">
        <v>1861</v>
      </c>
      <c r="C1858" t="s">
        <v>433</v>
      </c>
      <c r="D1858" t="str">
        <f>_xlfn.XLOOKUP(C1858,'smile func.'!B:B,'smile func.'!C:C,,0)</f>
        <v>alkane</v>
      </c>
      <c r="E1858">
        <v>430.75</v>
      </c>
      <c r="F1858">
        <v>11.3919518881151</v>
      </c>
      <c r="G1858">
        <v>11.3919518881151</v>
      </c>
      <c r="H1858">
        <v>11.3879695155611</v>
      </c>
      <c r="I1858">
        <v>11.505746</v>
      </c>
      <c r="J1858">
        <v>11.391944982427001</v>
      </c>
    </row>
    <row r="1859" spans="1:10" x14ac:dyDescent="0.3">
      <c r="A1859">
        <v>1857</v>
      </c>
      <c r="B1859">
        <v>1862</v>
      </c>
      <c r="C1859" t="s">
        <v>433</v>
      </c>
      <c r="D1859" t="str">
        <f>_xlfn.XLOOKUP(C1859,'smile func.'!B:B,'smile func.'!C:C,,0)</f>
        <v>alkane</v>
      </c>
      <c r="E1859">
        <v>466</v>
      </c>
      <c r="F1859">
        <v>12.2121018609914</v>
      </c>
      <c r="G1859">
        <v>12.2121018609914</v>
      </c>
      <c r="H1859">
        <v>12.2058221541841</v>
      </c>
      <c r="I1859">
        <v>12.137434000000001</v>
      </c>
      <c r="J1859">
        <v>12.212091330232701</v>
      </c>
    </row>
    <row r="1860" spans="1:10" x14ac:dyDescent="0.3">
      <c r="A1860">
        <v>1858</v>
      </c>
      <c r="B1860">
        <v>1863</v>
      </c>
      <c r="C1860" t="s">
        <v>434</v>
      </c>
      <c r="D1860" t="str">
        <f>_xlfn.XLOOKUP(C1860,'smile func.'!B:B,'smile func.'!C:C,,0)</f>
        <v>ester</v>
      </c>
      <c r="E1860">
        <v>269</v>
      </c>
      <c r="F1860">
        <v>7.1852031715353597</v>
      </c>
      <c r="G1860">
        <v>7.1852031715353597</v>
      </c>
      <c r="H1860">
        <v>7.4833363045184997</v>
      </c>
      <c r="I1860">
        <v>7.2098526999999999</v>
      </c>
      <c r="J1860">
        <v>7.1852031715353597</v>
      </c>
    </row>
    <row r="1861" spans="1:10" x14ac:dyDescent="0.3">
      <c r="A1861">
        <v>1859</v>
      </c>
      <c r="B1861">
        <v>1864</v>
      </c>
      <c r="C1861" t="s">
        <v>434</v>
      </c>
      <c r="D1861" t="str">
        <f>_xlfn.XLOOKUP(C1861,'smile func.'!B:B,'smile func.'!C:C,,0)</f>
        <v>ester</v>
      </c>
      <c r="E1861">
        <v>293.5</v>
      </c>
      <c r="F1861">
        <v>8.5957492510854792</v>
      </c>
      <c r="G1861">
        <v>8.5957492510854792</v>
      </c>
      <c r="H1861">
        <v>8.7549406470363405</v>
      </c>
      <c r="I1861">
        <v>8.8286130000000007</v>
      </c>
      <c r="J1861">
        <v>8.5957492510854792</v>
      </c>
    </row>
    <row r="1862" spans="1:10" x14ac:dyDescent="0.3">
      <c r="A1862">
        <v>1860</v>
      </c>
      <c r="B1862">
        <v>1865</v>
      </c>
      <c r="C1862" t="s">
        <v>434</v>
      </c>
      <c r="D1862" t="str">
        <f>_xlfn.XLOOKUP(C1862,'smile func.'!B:B,'smile func.'!C:C,,0)</f>
        <v>ester</v>
      </c>
      <c r="E1862">
        <v>318</v>
      </c>
      <c r="F1862">
        <v>9.7491042557260901</v>
      </c>
      <c r="G1862">
        <v>9.7506402792544105</v>
      </c>
      <c r="H1862">
        <v>9.8750671241627401</v>
      </c>
      <c r="I1862">
        <v>9.9683820000000001</v>
      </c>
      <c r="J1862">
        <v>9.7491042557260901</v>
      </c>
    </row>
    <row r="1863" spans="1:10" x14ac:dyDescent="0.3">
      <c r="A1863">
        <v>1861</v>
      </c>
      <c r="B1863">
        <v>1866</v>
      </c>
      <c r="C1863" t="s">
        <v>434</v>
      </c>
      <c r="D1863" t="str">
        <f>_xlfn.XLOOKUP(C1863,'smile func.'!B:B,'smile func.'!C:C,,0)</f>
        <v>ester</v>
      </c>
      <c r="E1863">
        <v>342.5</v>
      </c>
      <c r="F1863">
        <v>10.709733256392401</v>
      </c>
      <c r="G1863">
        <v>10.6753338817566</v>
      </c>
      <c r="H1863">
        <v>10.7789825361079</v>
      </c>
      <c r="I1863">
        <v>10.809203</v>
      </c>
      <c r="J1863">
        <v>10.709733256392401</v>
      </c>
    </row>
    <row r="1864" spans="1:10" x14ac:dyDescent="0.3">
      <c r="A1864">
        <v>1862</v>
      </c>
      <c r="B1864">
        <v>1867</v>
      </c>
      <c r="C1864" t="s">
        <v>434</v>
      </c>
      <c r="D1864" t="str">
        <f>_xlfn.XLOOKUP(C1864,'smile func.'!B:B,'smile func.'!C:C,,0)</f>
        <v>ester</v>
      </c>
      <c r="E1864">
        <v>367</v>
      </c>
      <c r="F1864">
        <v>11.5222182856842</v>
      </c>
      <c r="G1864">
        <v>11.515863574840299</v>
      </c>
      <c r="H1864">
        <v>11.6029028559041</v>
      </c>
      <c r="I1864">
        <v>11.509452</v>
      </c>
      <c r="J1864">
        <v>11.5222182856842</v>
      </c>
    </row>
    <row r="1865" spans="1:10" x14ac:dyDescent="0.3">
      <c r="A1865">
        <v>1863</v>
      </c>
      <c r="B1865">
        <v>1868</v>
      </c>
      <c r="C1865" t="s">
        <v>435</v>
      </c>
      <c r="D1865" t="str">
        <f>_xlfn.XLOOKUP(C1865,'smile func.'!B:B,'smile func.'!C:C,,0)</f>
        <v>amine</v>
      </c>
      <c r="E1865">
        <v>350</v>
      </c>
      <c r="F1865">
        <v>3.3040081611309402</v>
      </c>
      <c r="G1865">
        <v>4.0727780218691301</v>
      </c>
      <c r="H1865">
        <v>4.5741544872562203</v>
      </c>
      <c r="I1865">
        <v>3.4896959999999999</v>
      </c>
      <c r="J1865">
        <v>3.3040114099445201</v>
      </c>
    </row>
    <row r="1866" spans="1:10" x14ac:dyDescent="0.3">
      <c r="A1866">
        <v>1864</v>
      </c>
      <c r="B1866">
        <v>1869</v>
      </c>
      <c r="C1866" t="s">
        <v>435</v>
      </c>
      <c r="D1866" t="str">
        <f>_xlfn.XLOOKUP(C1866,'smile func.'!B:B,'smile func.'!C:C,,0)</f>
        <v>amine</v>
      </c>
      <c r="E1866">
        <v>383.75</v>
      </c>
      <c r="F1866">
        <v>3.9664096193415599</v>
      </c>
      <c r="G1866">
        <v>5.9560383685529699</v>
      </c>
      <c r="H1866">
        <v>5.1422633088588903</v>
      </c>
      <c r="I1866">
        <v>4.5575039999999998</v>
      </c>
      <c r="J1866">
        <v>3.9664108822197801</v>
      </c>
    </row>
    <row r="1867" spans="1:10" x14ac:dyDescent="0.3">
      <c r="A1867">
        <v>1865</v>
      </c>
      <c r="B1867">
        <v>1870</v>
      </c>
      <c r="C1867" t="s">
        <v>435</v>
      </c>
      <c r="D1867" t="str">
        <f>_xlfn.XLOOKUP(C1867,'smile func.'!B:B,'smile func.'!C:C,,0)</f>
        <v>amine</v>
      </c>
      <c r="E1867">
        <v>417.5</v>
      </c>
      <c r="F1867">
        <v>4.4991318570724204</v>
      </c>
      <c r="G1867">
        <v>5.8149044485763204</v>
      </c>
      <c r="H1867">
        <v>5.7436611154375097</v>
      </c>
      <c r="I1867">
        <v>4.5833630000000003</v>
      </c>
      <c r="J1867">
        <v>4.4991313988418904</v>
      </c>
    </row>
    <row r="1868" spans="1:10" x14ac:dyDescent="0.3">
      <c r="A1868">
        <v>1866</v>
      </c>
      <c r="B1868">
        <v>1871</v>
      </c>
      <c r="C1868" t="s">
        <v>435</v>
      </c>
      <c r="D1868" t="str">
        <f>_xlfn.XLOOKUP(C1868,'smile func.'!B:B,'smile func.'!C:C,,0)</f>
        <v>amine</v>
      </c>
      <c r="E1868">
        <v>451.25</v>
      </c>
      <c r="F1868">
        <v>4.9368608284461297</v>
      </c>
      <c r="G1868">
        <v>5.1198928836014099</v>
      </c>
      <c r="H1868">
        <v>5.91391166820131</v>
      </c>
      <c r="I1868">
        <v>5.1987620000000003</v>
      </c>
      <c r="J1868">
        <v>4.9368590924157596</v>
      </c>
    </row>
    <row r="1869" spans="1:10" x14ac:dyDescent="0.3">
      <c r="A1869">
        <v>1867</v>
      </c>
      <c r="B1869">
        <v>1872</v>
      </c>
      <c r="C1869" t="s">
        <v>435</v>
      </c>
      <c r="D1869" t="str">
        <f>_xlfn.XLOOKUP(C1869,'smile func.'!B:B,'smile func.'!C:C,,0)</f>
        <v>amine</v>
      </c>
      <c r="E1869">
        <v>485</v>
      </c>
      <c r="F1869">
        <v>5.3029249387566999</v>
      </c>
      <c r="G1869">
        <v>5.1198928836014099</v>
      </c>
      <c r="H1869">
        <v>7.0304732131424901</v>
      </c>
      <c r="I1869">
        <v>6.1086830000000001</v>
      </c>
      <c r="J1869">
        <v>5.3029222378578398</v>
      </c>
    </row>
    <row r="1870" spans="1:10" x14ac:dyDescent="0.3">
      <c r="A1870">
        <v>1868</v>
      </c>
      <c r="B1870">
        <v>1873</v>
      </c>
      <c r="C1870" t="s">
        <v>436</v>
      </c>
      <c r="D1870" t="str">
        <f>_xlfn.XLOOKUP(C1870,'smile func.'!B:B,'smile func.'!C:C,,0)</f>
        <v>ester</v>
      </c>
      <c r="E1870">
        <v>287</v>
      </c>
      <c r="F1870">
        <v>4.8666490800550299</v>
      </c>
      <c r="G1870">
        <v>4.8822495938055104</v>
      </c>
      <c r="H1870">
        <v>5.3830733232179</v>
      </c>
      <c r="I1870">
        <v>4.7735624000000003</v>
      </c>
      <c r="J1870">
        <v>4.8666636539257899</v>
      </c>
    </row>
    <row r="1871" spans="1:10" x14ac:dyDescent="0.3">
      <c r="A1871">
        <v>1869</v>
      </c>
      <c r="B1871">
        <v>1874</v>
      </c>
      <c r="C1871" t="s">
        <v>436</v>
      </c>
      <c r="D1871" t="str">
        <f>_xlfn.XLOOKUP(C1871,'smile func.'!B:B,'smile func.'!C:C,,0)</f>
        <v>ester</v>
      </c>
      <c r="E1871">
        <v>323</v>
      </c>
      <c r="F1871">
        <v>7.1478135072440203</v>
      </c>
      <c r="G1871">
        <v>7.1803739910131403</v>
      </c>
      <c r="H1871">
        <v>7.4159719186844004</v>
      </c>
      <c r="I1871">
        <v>7.1603589999999997</v>
      </c>
      <c r="J1871">
        <v>7.1478168724225197</v>
      </c>
    </row>
    <row r="1872" spans="1:10" x14ac:dyDescent="0.3">
      <c r="A1872">
        <v>1870</v>
      </c>
      <c r="B1872">
        <v>1875</v>
      </c>
      <c r="C1872" t="s">
        <v>436</v>
      </c>
      <c r="D1872" t="str">
        <f>_xlfn.XLOOKUP(C1872,'smile func.'!B:B,'smile func.'!C:C,,0)</f>
        <v>ester</v>
      </c>
      <c r="E1872">
        <v>359</v>
      </c>
      <c r="F1872">
        <v>8.9231952004936197</v>
      </c>
      <c r="G1872">
        <v>8.4964880204542705</v>
      </c>
      <c r="H1872">
        <v>8.8973676065502492</v>
      </c>
      <c r="I1872">
        <v>8.9728860000000008</v>
      </c>
      <c r="J1872">
        <v>8.9231937588342394</v>
      </c>
    </row>
    <row r="1873" spans="1:10" x14ac:dyDescent="0.3">
      <c r="A1873">
        <v>1871</v>
      </c>
      <c r="B1873">
        <v>1876</v>
      </c>
      <c r="C1873" t="s">
        <v>436</v>
      </c>
      <c r="D1873" t="str">
        <f>_xlfn.XLOOKUP(C1873,'smile func.'!B:B,'smile func.'!C:C,,0)</f>
        <v>ester</v>
      </c>
      <c r="E1873">
        <v>395</v>
      </c>
      <c r="F1873">
        <v>10.3442210785841</v>
      </c>
      <c r="G1873">
        <v>10.594975161341299</v>
      </c>
      <c r="H1873">
        <v>10.412475682096501</v>
      </c>
      <c r="I1873">
        <v>10.237399999999999</v>
      </c>
      <c r="J1873">
        <v>10.3442141950707</v>
      </c>
    </row>
    <row r="1874" spans="1:10" x14ac:dyDescent="0.3">
      <c r="A1874">
        <v>1872</v>
      </c>
      <c r="B1874">
        <v>1877</v>
      </c>
      <c r="C1874" t="s">
        <v>436</v>
      </c>
      <c r="D1874" t="str">
        <f>_xlfn.XLOOKUP(C1874,'smile func.'!B:B,'smile func.'!C:C,,0)</f>
        <v>ester</v>
      </c>
      <c r="E1874">
        <v>431</v>
      </c>
      <c r="F1874">
        <v>11.507355323979199</v>
      </c>
      <c r="G1874">
        <v>11.507677239799399</v>
      </c>
      <c r="H1874">
        <v>11.428921423478901</v>
      </c>
      <c r="I1874">
        <v>11.461135000000001</v>
      </c>
      <c r="J1874">
        <v>11.5073449133655</v>
      </c>
    </row>
    <row r="1875" spans="1:10" x14ac:dyDescent="0.3">
      <c r="A1875">
        <v>1873</v>
      </c>
      <c r="B1875">
        <v>1878</v>
      </c>
      <c r="C1875" t="s">
        <v>437</v>
      </c>
      <c r="D1875" t="str">
        <f>_xlfn.XLOOKUP(C1875,'smile func.'!B:B,'smile func.'!C:C,,0)</f>
        <v>alkene</v>
      </c>
      <c r="E1875">
        <v>292</v>
      </c>
      <c r="F1875">
        <v>7.6161178307096797</v>
      </c>
      <c r="G1875">
        <v>7.6157116505323001</v>
      </c>
      <c r="H1875">
        <v>7.60896665043696</v>
      </c>
      <c r="I1875">
        <v>7.7044980000000001</v>
      </c>
      <c r="J1875">
        <v>7.6161178307096797</v>
      </c>
    </row>
    <row r="1876" spans="1:10" x14ac:dyDescent="0.3">
      <c r="A1876">
        <v>1874</v>
      </c>
      <c r="B1876">
        <v>1879</v>
      </c>
      <c r="C1876" t="s">
        <v>437</v>
      </c>
      <c r="D1876" t="str">
        <f>_xlfn.XLOOKUP(C1876,'smile func.'!B:B,'smile func.'!C:C,,0)</f>
        <v>alkene</v>
      </c>
      <c r="E1876">
        <v>323.25</v>
      </c>
      <c r="F1876">
        <v>9.1673884655834001</v>
      </c>
      <c r="G1876">
        <v>9.1665643505369605</v>
      </c>
      <c r="H1876">
        <v>9.0904318632886998</v>
      </c>
      <c r="I1876">
        <v>9.4886060000000008</v>
      </c>
      <c r="J1876">
        <v>9.1673884655834001</v>
      </c>
    </row>
    <row r="1877" spans="1:10" x14ac:dyDescent="0.3">
      <c r="A1877">
        <v>1875</v>
      </c>
      <c r="B1877">
        <v>1880</v>
      </c>
      <c r="C1877" t="s">
        <v>437</v>
      </c>
      <c r="D1877" t="str">
        <f>_xlfn.XLOOKUP(C1877,'smile func.'!B:B,'smile func.'!C:C,,0)</f>
        <v>alkene</v>
      </c>
      <c r="E1877">
        <v>354.5</v>
      </c>
      <c r="F1877">
        <v>10.391497248999</v>
      </c>
      <c r="G1877">
        <v>10.3913460149326</v>
      </c>
      <c r="H1877">
        <v>10.3452295898897</v>
      </c>
      <c r="I1877">
        <v>10.351722000000001</v>
      </c>
      <c r="J1877">
        <v>10.391497248999</v>
      </c>
    </row>
    <row r="1878" spans="1:10" x14ac:dyDescent="0.3">
      <c r="A1878">
        <v>1876</v>
      </c>
      <c r="B1878">
        <v>1881</v>
      </c>
      <c r="C1878" t="s">
        <v>437</v>
      </c>
      <c r="D1878" t="str">
        <f>_xlfn.XLOOKUP(C1878,'smile func.'!B:B,'smile func.'!C:C,,0)</f>
        <v>alkene</v>
      </c>
      <c r="E1878">
        <v>385.75</v>
      </c>
      <c r="F1878">
        <v>11.382068795041301</v>
      </c>
      <c r="G1878">
        <v>11.382068795041301</v>
      </c>
      <c r="H1878">
        <v>11.3370458771762</v>
      </c>
      <c r="I1878">
        <v>11.367872</v>
      </c>
      <c r="J1878">
        <v>11.382068795041301</v>
      </c>
    </row>
    <row r="1879" spans="1:10" x14ac:dyDescent="0.3">
      <c r="A1879">
        <v>1877</v>
      </c>
      <c r="B1879">
        <v>1882</v>
      </c>
      <c r="C1879" t="s">
        <v>437</v>
      </c>
      <c r="D1879" t="str">
        <f>_xlfn.XLOOKUP(C1879,'smile func.'!B:B,'smile func.'!C:C,,0)</f>
        <v>alkene</v>
      </c>
      <c r="E1879">
        <v>417</v>
      </c>
      <c r="F1879">
        <v>12.200114991696401</v>
      </c>
      <c r="G1879">
        <v>12.200114991696401</v>
      </c>
      <c r="H1879">
        <v>12.1341470959722</v>
      </c>
      <c r="I1879">
        <v>12.1283245</v>
      </c>
      <c r="J1879">
        <v>12.200114991696401</v>
      </c>
    </row>
    <row r="1880" spans="1:10" x14ac:dyDescent="0.3">
      <c r="A1880">
        <v>1878</v>
      </c>
      <c r="B1880">
        <v>1883</v>
      </c>
      <c r="C1880" t="s">
        <v>438</v>
      </c>
      <c r="D1880" t="str">
        <f>_xlfn.XLOOKUP(C1880,'smile func.'!B:B,'smile func.'!C:C,,0)</f>
        <v>ester</v>
      </c>
      <c r="E1880">
        <v>331</v>
      </c>
      <c r="F1880">
        <v>4.8610801801150698</v>
      </c>
      <c r="G1880">
        <v>4.8602410687384401</v>
      </c>
      <c r="H1880">
        <v>4.69362666350772</v>
      </c>
      <c r="I1880">
        <v>4.6492176000000001</v>
      </c>
      <c r="J1880">
        <v>4.8610801801150698</v>
      </c>
    </row>
    <row r="1881" spans="1:10" x14ac:dyDescent="0.3">
      <c r="A1881">
        <v>1879</v>
      </c>
      <c r="B1881">
        <v>1884</v>
      </c>
      <c r="C1881" t="s">
        <v>438</v>
      </c>
      <c r="D1881" t="str">
        <f>_xlfn.XLOOKUP(C1881,'smile func.'!B:B,'smile func.'!C:C,,0)</f>
        <v>ester</v>
      </c>
      <c r="E1881">
        <v>373.25</v>
      </c>
      <c r="F1881">
        <v>7.0959162299887799</v>
      </c>
      <c r="G1881">
        <v>7.15421880953786</v>
      </c>
      <c r="H1881">
        <v>7.0200805644247897</v>
      </c>
      <c r="I1881">
        <v>7.1103269999999998</v>
      </c>
      <c r="J1881">
        <v>7.0959162299887799</v>
      </c>
    </row>
    <row r="1882" spans="1:10" x14ac:dyDescent="0.3">
      <c r="A1882">
        <v>1880</v>
      </c>
      <c r="B1882">
        <v>1885</v>
      </c>
      <c r="C1882" t="s">
        <v>438</v>
      </c>
      <c r="D1882" t="str">
        <f>_xlfn.XLOOKUP(C1882,'smile func.'!B:B,'smile func.'!C:C,,0)</f>
        <v>ester</v>
      </c>
      <c r="E1882">
        <v>415.5</v>
      </c>
      <c r="F1882">
        <v>8.8722536948235593</v>
      </c>
      <c r="G1882">
        <v>8.7421562882115396</v>
      </c>
      <c r="H1882">
        <v>8.9322335758008098</v>
      </c>
      <c r="I1882">
        <v>9.2141210000000004</v>
      </c>
      <c r="J1882">
        <v>8.8722536948235593</v>
      </c>
    </row>
    <row r="1883" spans="1:10" x14ac:dyDescent="0.3">
      <c r="A1883">
        <v>1881</v>
      </c>
      <c r="B1883">
        <v>1886</v>
      </c>
      <c r="C1883" t="s">
        <v>438</v>
      </c>
      <c r="D1883" t="str">
        <f>_xlfn.XLOOKUP(C1883,'smile func.'!B:B,'smile func.'!C:C,,0)</f>
        <v>ester</v>
      </c>
      <c r="E1883">
        <v>457.75</v>
      </c>
      <c r="F1883">
        <v>10.318063559754901</v>
      </c>
      <c r="G1883">
        <v>10.4519794568749</v>
      </c>
      <c r="H1883">
        <v>10.437546616288801</v>
      </c>
      <c r="I1883">
        <v>10.512496000000001</v>
      </c>
      <c r="J1883">
        <v>10.318063559754901</v>
      </c>
    </row>
    <row r="1884" spans="1:10" x14ac:dyDescent="0.3">
      <c r="A1884">
        <v>1882</v>
      </c>
      <c r="B1884">
        <v>1887</v>
      </c>
      <c r="C1884" t="s">
        <v>438</v>
      </c>
      <c r="D1884" t="str">
        <f>_xlfn.XLOOKUP(C1884,'smile func.'!B:B,'smile func.'!C:C,,0)</f>
        <v>ester</v>
      </c>
      <c r="E1884">
        <v>500</v>
      </c>
      <c r="F1884">
        <v>11.517746646114601</v>
      </c>
      <c r="G1884">
        <v>11.154787338046599</v>
      </c>
      <c r="H1884">
        <v>11.424092734070401</v>
      </c>
      <c r="I1884">
        <v>11.295695</v>
      </c>
      <c r="J1884">
        <v>11.517742137561999</v>
      </c>
    </row>
    <row r="1885" spans="1:10" x14ac:dyDescent="0.3">
      <c r="A1885">
        <v>1883</v>
      </c>
      <c r="B1885">
        <v>1888</v>
      </c>
      <c r="C1885" t="s">
        <v>439</v>
      </c>
      <c r="D1885" t="str">
        <f>_xlfn.XLOOKUP(C1885,'smile func.'!B:B,'smile func.'!C:C,,0)</f>
        <v>aromatic</v>
      </c>
      <c r="E1885">
        <v>373</v>
      </c>
      <c r="F1885">
        <v>9.1371279864497499</v>
      </c>
      <c r="G1885">
        <v>10.145682087850901</v>
      </c>
      <c r="H1885">
        <v>9.5919508672196798</v>
      </c>
      <c r="I1885">
        <v>9.5879750000000001</v>
      </c>
      <c r="J1885">
        <v>9.1371279864497499</v>
      </c>
    </row>
    <row r="1886" spans="1:10" x14ac:dyDescent="0.3">
      <c r="A1886">
        <v>1884</v>
      </c>
      <c r="B1886">
        <v>1889</v>
      </c>
      <c r="C1886" t="s">
        <v>439</v>
      </c>
      <c r="D1886" t="str">
        <f>_xlfn.XLOOKUP(C1886,'smile func.'!B:B,'smile func.'!C:C,,0)</f>
        <v>aromatic</v>
      </c>
      <c r="E1886">
        <v>398</v>
      </c>
      <c r="F1886">
        <v>10.1424890214314</v>
      </c>
      <c r="G1886">
        <v>10.170142077220699</v>
      </c>
      <c r="H1886">
        <v>10.528278609379999</v>
      </c>
      <c r="I1886">
        <v>10.396649</v>
      </c>
      <c r="J1886">
        <v>10.1424890214314</v>
      </c>
    </row>
    <row r="1887" spans="1:10" x14ac:dyDescent="0.3">
      <c r="A1887">
        <v>1885</v>
      </c>
      <c r="B1887">
        <v>1890</v>
      </c>
      <c r="C1887" t="s">
        <v>439</v>
      </c>
      <c r="D1887" t="str">
        <f>_xlfn.XLOOKUP(C1887,'smile func.'!B:B,'smile func.'!C:C,,0)</f>
        <v>aromatic</v>
      </c>
      <c r="E1887">
        <v>423</v>
      </c>
      <c r="F1887">
        <v>10.996656123206</v>
      </c>
      <c r="G1887">
        <v>11.1573694561529</v>
      </c>
      <c r="H1887">
        <v>11.222739751364699</v>
      </c>
      <c r="I1887">
        <v>11.051094000000001</v>
      </c>
      <c r="J1887">
        <v>10.996656123206</v>
      </c>
    </row>
    <row r="1888" spans="1:10" x14ac:dyDescent="0.3">
      <c r="A1888">
        <v>1886</v>
      </c>
      <c r="B1888">
        <v>1891</v>
      </c>
      <c r="C1888" t="s">
        <v>439</v>
      </c>
      <c r="D1888" t="str">
        <f>_xlfn.XLOOKUP(C1888,'smile func.'!B:B,'smile func.'!C:C,,0)</f>
        <v>aromatic</v>
      </c>
      <c r="E1888">
        <v>448</v>
      </c>
      <c r="F1888">
        <v>11.7313506057447</v>
      </c>
      <c r="G1888">
        <v>11.678450877372599</v>
      </c>
      <c r="H1888">
        <v>11.675332690574001</v>
      </c>
      <c r="I1888">
        <v>11.709023</v>
      </c>
      <c r="J1888">
        <v>11.7313506057447</v>
      </c>
    </row>
    <row r="1889" spans="1:10" x14ac:dyDescent="0.3">
      <c r="A1889">
        <v>1887</v>
      </c>
      <c r="B1889">
        <v>1892</v>
      </c>
      <c r="C1889" t="s">
        <v>439</v>
      </c>
      <c r="D1889" t="str">
        <f>_xlfn.XLOOKUP(C1889,'smile func.'!B:B,'smile func.'!C:C,,0)</f>
        <v>aromatic</v>
      </c>
      <c r="E1889">
        <v>473</v>
      </c>
      <c r="F1889">
        <v>12.3700000652833</v>
      </c>
      <c r="G1889">
        <v>12.3700000652833</v>
      </c>
      <c r="H1889">
        <v>12.3099400905027</v>
      </c>
      <c r="I1889">
        <v>12.421234</v>
      </c>
      <c r="J1889">
        <v>12.3700000652833</v>
      </c>
    </row>
    <row r="1890" spans="1:10" x14ac:dyDescent="0.3">
      <c r="A1890">
        <v>1888</v>
      </c>
      <c r="B1890">
        <v>1893</v>
      </c>
      <c r="C1890" t="s">
        <v>440</v>
      </c>
      <c r="D1890" t="e">
        <f>_xlfn.XLOOKUP(C1890,'smile func.'!B:B,'smile func.'!C:C,,0)</f>
        <v>#N/A</v>
      </c>
      <c r="E1890">
        <v>445</v>
      </c>
      <c r="F1890">
        <v>11.5341939799688</v>
      </c>
      <c r="G1890">
        <v>11.5284052049895</v>
      </c>
      <c r="H1890">
        <v>11.532957493425201</v>
      </c>
      <c r="I1890">
        <v>11.625931</v>
      </c>
      <c r="J1890">
        <v>11.5341939799688</v>
      </c>
    </row>
    <row r="1891" spans="1:10" x14ac:dyDescent="0.3">
      <c r="A1891">
        <v>1889</v>
      </c>
      <c r="B1891">
        <v>1894</v>
      </c>
      <c r="C1891" t="s">
        <v>441</v>
      </c>
      <c r="D1891" t="str">
        <f>_xlfn.XLOOKUP(C1891,'smile func.'!B:B,'smile func.'!C:C,,0)</f>
        <v>ester</v>
      </c>
      <c r="E1891">
        <v>359</v>
      </c>
      <c r="F1891">
        <v>5.9481315551268299</v>
      </c>
      <c r="G1891">
        <v>6.0141289853605198</v>
      </c>
      <c r="H1891">
        <v>6.6669737625262204</v>
      </c>
      <c r="I1891">
        <v>6.6284599999999996</v>
      </c>
      <c r="J1891">
        <v>5.9481395566104602</v>
      </c>
    </row>
    <row r="1892" spans="1:10" x14ac:dyDescent="0.3">
      <c r="A1892">
        <v>1890</v>
      </c>
      <c r="B1892">
        <v>1895</v>
      </c>
      <c r="C1892" t="s">
        <v>441</v>
      </c>
      <c r="D1892" t="str">
        <f>_xlfn.XLOOKUP(C1892,'smile func.'!B:B,'smile func.'!C:C,,0)</f>
        <v>ester</v>
      </c>
      <c r="E1892">
        <v>398</v>
      </c>
      <c r="F1892">
        <v>7.8698314118868797</v>
      </c>
      <c r="G1892">
        <v>7.9649747960147996</v>
      </c>
      <c r="H1892">
        <v>8.3896451399063601</v>
      </c>
      <c r="I1892">
        <v>8.01919</v>
      </c>
      <c r="J1892">
        <v>7.8698350863290099</v>
      </c>
    </row>
    <row r="1893" spans="1:10" x14ac:dyDescent="0.3">
      <c r="A1893">
        <v>1891</v>
      </c>
      <c r="B1893">
        <v>1896</v>
      </c>
      <c r="C1893" t="s">
        <v>441</v>
      </c>
      <c r="D1893" t="str">
        <f>_xlfn.XLOOKUP(C1893,'smile func.'!B:B,'smile func.'!C:C,,0)</f>
        <v>ester</v>
      </c>
      <c r="E1893">
        <v>437</v>
      </c>
      <c r="F1893">
        <v>9.3611578996322304</v>
      </c>
      <c r="G1893">
        <v>9.3611578996322304</v>
      </c>
      <c r="H1893">
        <v>9.6814529448737794</v>
      </c>
      <c r="I1893">
        <v>9.4861520000000006</v>
      </c>
      <c r="J1893">
        <v>9.3611563035869008</v>
      </c>
    </row>
    <row r="1894" spans="1:10" x14ac:dyDescent="0.3">
      <c r="A1894">
        <v>1892</v>
      </c>
      <c r="B1894">
        <v>1897</v>
      </c>
      <c r="C1894" t="s">
        <v>441</v>
      </c>
      <c r="D1894" t="str">
        <f>_xlfn.XLOOKUP(C1894,'smile func.'!B:B,'smile func.'!C:C,,0)</f>
        <v>ester</v>
      </c>
      <c r="E1894">
        <v>476</v>
      </c>
      <c r="F1894">
        <v>10.552128148318101</v>
      </c>
      <c r="G1894">
        <v>10.552128148318101</v>
      </c>
      <c r="H1894">
        <v>10.807616095897901</v>
      </c>
      <c r="I1894">
        <v>10.564131</v>
      </c>
      <c r="J1894">
        <v>10.552122809404899</v>
      </c>
    </row>
    <row r="1895" spans="1:10" x14ac:dyDescent="0.3">
      <c r="A1895">
        <v>1893</v>
      </c>
      <c r="B1895">
        <v>1898</v>
      </c>
      <c r="C1895" t="s">
        <v>441</v>
      </c>
      <c r="D1895" t="str">
        <f>_xlfn.XLOOKUP(C1895,'smile func.'!B:B,'smile func.'!C:C,,0)</f>
        <v>ester</v>
      </c>
      <c r="E1895">
        <v>515</v>
      </c>
      <c r="F1895">
        <v>11.5251792128959</v>
      </c>
      <c r="G1895">
        <v>11.527327937074199</v>
      </c>
      <c r="H1895">
        <v>11.578961881523201</v>
      </c>
      <c r="I1895">
        <v>11.635581</v>
      </c>
      <c r="J1895">
        <v>11.5251711576222</v>
      </c>
    </row>
    <row r="1896" spans="1:10" x14ac:dyDescent="0.3">
      <c r="A1896">
        <v>1894</v>
      </c>
      <c r="B1896">
        <v>1899</v>
      </c>
      <c r="C1896" t="s">
        <v>442</v>
      </c>
      <c r="D1896" t="str">
        <f>_xlfn.XLOOKUP(C1896,'smile func.'!B:B,'smile func.'!C:C,,0)</f>
        <v>ester</v>
      </c>
      <c r="E1896">
        <v>422</v>
      </c>
      <c r="F1896">
        <v>9.06680027035266</v>
      </c>
      <c r="G1896">
        <v>9.06680027035266</v>
      </c>
      <c r="H1896">
        <v>9.1067199443469207</v>
      </c>
      <c r="I1896">
        <v>9.1617154999999997</v>
      </c>
      <c r="J1896">
        <v>9.0668124576532598</v>
      </c>
    </row>
    <row r="1897" spans="1:10" x14ac:dyDescent="0.3">
      <c r="A1897">
        <v>1895</v>
      </c>
      <c r="B1897">
        <v>1900</v>
      </c>
      <c r="C1897" t="s">
        <v>442</v>
      </c>
      <c r="D1897" t="str">
        <f>_xlfn.XLOOKUP(C1897,'smile func.'!B:B,'smile func.'!C:C,,0)</f>
        <v>ester</v>
      </c>
      <c r="E1897">
        <v>443</v>
      </c>
      <c r="F1897">
        <v>9.7992085621656599</v>
      </c>
      <c r="G1897">
        <v>9.92999365480512</v>
      </c>
      <c r="H1897">
        <v>9.8869855935220095</v>
      </c>
      <c r="I1897">
        <v>9.9597160000000002</v>
      </c>
      <c r="J1897">
        <v>9.7992128856588607</v>
      </c>
    </row>
    <row r="1898" spans="1:10" x14ac:dyDescent="0.3">
      <c r="A1898">
        <v>1896</v>
      </c>
      <c r="B1898">
        <v>1901</v>
      </c>
      <c r="C1898" t="s">
        <v>442</v>
      </c>
      <c r="D1898" t="str">
        <f>_xlfn.XLOOKUP(C1898,'smile func.'!B:B,'smile func.'!C:C,,0)</f>
        <v>ester</v>
      </c>
      <c r="E1898">
        <v>464</v>
      </c>
      <c r="F1898">
        <v>10.445219569784999</v>
      </c>
      <c r="G1898">
        <v>10.445219569784999</v>
      </c>
      <c r="H1898">
        <v>10.5027751068175</v>
      </c>
      <c r="I1898">
        <v>10.544122</v>
      </c>
      <c r="J1898">
        <v>10.4452185844128</v>
      </c>
    </row>
    <row r="1899" spans="1:10" x14ac:dyDescent="0.3">
      <c r="A1899">
        <v>1897</v>
      </c>
      <c r="B1899">
        <v>1902</v>
      </c>
      <c r="C1899" t="s">
        <v>442</v>
      </c>
      <c r="D1899" t="str">
        <f>_xlfn.XLOOKUP(C1899,'smile func.'!B:B,'smile func.'!C:C,,0)</f>
        <v>ester</v>
      </c>
      <c r="E1899">
        <v>485</v>
      </c>
      <c r="F1899">
        <v>11.019269389104901</v>
      </c>
      <c r="G1899">
        <v>10.9972817411299</v>
      </c>
      <c r="H1899">
        <v>11.071330267427699</v>
      </c>
      <c r="I1899">
        <v>11.123393</v>
      </c>
      <c r="J1899">
        <v>11.0192642022909</v>
      </c>
    </row>
    <row r="1900" spans="1:10" x14ac:dyDescent="0.3">
      <c r="A1900">
        <v>1898</v>
      </c>
      <c r="B1900">
        <v>1903</v>
      </c>
      <c r="C1900" t="s">
        <v>442</v>
      </c>
      <c r="D1900" t="str">
        <f>_xlfn.XLOOKUP(C1900,'smile func.'!B:B,'smile func.'!C:C,,0)</f>
        <v>ester</v>
      </c>
      <c r="E1900">
        <v>506</v>
      </c>
      <c r="F1900">
        <v>11.5327476309534</v>
      </c>
      <c r="G1900">
        <v>11.5230777573616</v>
      </c>
      <c r="H1900">
        <v>11.552989342359099</v>
      </c>
      <c r="I1900">
        <v>11.577531</v>
      </c>
      <c r="J1900">
        <v>11.532738793113399</v>
      </c>
    </row>
    <row r="1901" spans="1:10" x14ac:dyDescent="0.3">
      <c r="A1901">
        <v>1899</v>
      </c>
      <c r="B1901">
        <v>1904</v>
      </c>
      <c r="C1901" t="s">
        <v>443</v>
      </c>
      <c r="D1901" t="str">
        <f>_xlfn.XLOOKUP(C1901,'smile func.'!B:B,'smile func.'!C:C,,0)</f>
        <v>ester</v>
      </c>
      <c r="E1901">
        <v>273</v>
      </c>
      <c r="F1901">
        <v>-2.0330819594981899</v>
      </c>
      <c r="G1901">
        <v>-1.25945456710041</v>
      </c>
      <c r="H1901">
        <v>-1.4586686848619499</v>
      </c>
      <c r="I1901">
        <v>-1.602455</v>
      </c>
      <c r="J1901">
        <v>-2.0330451730424901</v>
      </c>
    </row>
    <row r="1902" spans="1:10" x14ac:dyDescent="0.3">
      <c r="A1902">
        <v>1900</v>
      </c>
      <c r="B1902">
        <v>1905</v>
      </c>
      <c r="C1902" t="s">
        <v>443</v>
      </c>
      <c r="D1902" t="str">
        <f>_xlfn.XLOOKUP(C1902,'smile func.'!B:B,'smile func.'!C:C,,0)</f>
        <v>ester</v>
      </c>
      <c r="E1902">
        <v>286.75</v>
      </c>
      <c r="F1902">
        <v>-0.36408430163538302</v>
      </c>
      <c r="G1902">
        <v>-1.25945456710041</v>
      </c>
      <c r="H1902">
        <v>-6.8235484855982506E-2</v>
      </c>
      <c r="I1902">
        <v>-0.14804833000000001</v>
      </c>
      <c r="J1902">
        <v>-0.36406917331404998</v>
      </c>
    </row>
    <row r="1903" spans="1:10" x14ac:dyDescent="0.3">
      <c r="A1903">
        <v>1901</v>
      </c>
      <c r="B1903">
        <v>1906</v>
      </c>
      <c r="C1903" t="s">
        <v>443</v>
      </c>
      <c r="D1903" t="str">
        <f>_xlfn.XLOOKUP(C1903,'smile func.'!B:B,'smile func.'!C:C,,0)</f>
        <v>ester</v>
      </c>
      <c r="E1903">
        <v>300.5</v>
      </c>
      <c r="F1903">
        <v>1.1114720342150699</v>
      </c>
      <c r="G1903">
        <v>1.1339653679800199</v>
      </c>
      <c r="H1903">
        <v>1.3062934070329</v>
      </c>
      <c r="I1903">
        <v>0.79682355999999999</v>
      </c>
      <c r="J1903">
        <v>1.11146964431147</v>
      </c>
    </row>
    <row r="1904" spans="1:10" x14ac:dyDescent="0.3">
      <c r="A1904">
        <v>1902</v>
      </c>
      <c r="B1904">
        <v>1907</v>
      </c>
      <c r="C1904" t="s">
        <v>443</v>
      </c>
      <c r="D1904" t="str">
        <f>_xlfn.XLOOKUP(C1904,'smile func.'!B:B,'smile func.'!C:C,,0)</f>
        <v>ester</v>
      </c>
      <c r="E1904">
        <v>314.25</v>
      </c>
      <c r="F1904">
        <v>2.42537542391868</v>
      </c>
      <c r="G1904">
        <v>2.8713585121224501</v>
      </c>
      <c r="H1904">
        <v>2.7589967273665699</v>
      </c>
      <c r="I1904">
        <v>2.4727526000000002</v>
      </c>
      <c r="J1904">
        <v>2.4253573356039699</v>
      </c>
    </row>
    <row r="1905" spans="1:10" x14ac:dyDescent="0.3">
      <c r="A1905">
        <v>1903</v>
      </c>
      <c r="B1905">
        <v>1908</v>
      </c>
      <c r="C1905" t="s">
        <v>443</v>
      </c>
      <c r="D1905" t="str">
        <f>_xlfn.XLOOKUP(C1905,'smile func.'!B:B,'smile func.'!C:C,,0)</f>
        <v>ester</v>
      </c>
      <c r="E1905">
        <v>328</v>
      </c>
      <c r="F1905">
        <v>3.6028108748349501</v>
      </c>
      <c r="G1905">
        <v>2.8713585121224501</v>
      </c>
      <c r="H1905">
        <v>3.8424607565651798</v>
      </c>
      <c r="I1905">
        <v>3.1803849999999998</v>
      </c>
      <c r="J1905">
        <v>3.60277997541453</v>
      </c>
    </row>
    <row r="1906" spans="1:10" x14ac:dyDescent="0.3">
      <c r="A1906">
        <v>1904</v>
      </c>
      <c r="B1906">
        <v>1909</v>
      </c>
      <c r="C1906" t="s">
        <v>444</v>
      </c>
      <c r="D1906" t="str">
        <f>_xlfn.XLOOKUP(C1906,'smile func.'!B:B,'smile func.'!C:C,,0)</f>
        <v>aromatic</v>
      </c>
      <c r="E1906">
        <v>314</v>
      </c>
      <c r="F1906">
        <v>6.49171218076805</v>
      </c>
      <c r="G1906">
        <v>6.3181637006584399</v>
      </c>
      <c r="H1906">
        <v>6.5229203202545998</v>
      </c>
      <c r="I1906">
        <v>6.6126839999999998</v>
      </c>
      <c r="J1906">
        <v>6.4917243565920097</v>
      </c>
    </row>
    <row r="1907" spans="1:10" x14ac:dyDescent="0.3">
      <c r="A1907">
        <v>1905</v>
      </c>
      <c r="B1907">
        <v>1910</v>
      </c>
      <c r="C1907" t="s">
        <v>444</v>
      </c>
      <c r="D1907" t="str">
        <f>_xlfn.XLOOKUP(C1907,'smile func.'!B:B,'smile func.'!C:C,,0)</f>
        <v>aromatic</v>
      </c>
      <c r="E1907">
        <v>346</v>
      </c>
      <c r="F1907">
        <v>8.1601495997163696</v>
      </c>
      <c r="G1907">
        <v>8.06216758177038</v>
      </c>
      <c r="H1907">
        <v>8.1143070292624309</v>
      </c>
      <c r="I1907">
        <v>7.8915186000000004</v>
      </c>
      <c r="J1907">
        <v>8.1601532355546293</v>
      </c>
    </row>
    <row r="1908" spans="1:10" x14ac:dyDescent="0.3">
      <c r="A1908">
        <v>1906</v>
      </c>
      <c r="B1908">
        <v>1911</v>
      </c>
      <c r="C1908" t="s">
        <v>444</v>
      </c>
      <c r="D1908" t="str">
        <f>_xlfn.XLOOKUP(C1908,'smile func.'!B:B,'smile func.'!C:C,,0)</f>
        <v>aromatic</v>
      </c>
      <c r="E1908">
        <v>378</v>
      </c>
      <c r="F1908">
        <v>9.4960343707859192</v>
      </c>
      <c r="G1908">
        <v>9.3442806848603901</v>
      </c>
      <c r="H1908">
        <v>9.31566760764305</v>
      </c>
      <c r="I1908">
        <v>9.6213739999999994</v>
      </c>
      <c r="J1908">
        <v>9.49603302030153</v>
      </c>
    </row>
    <row r="1909" spans="1:10" x14ac:dyDescent="0.3">
      <c r="A1909">
        <v>1907</v>
      </c>
      <c r="B1909">
        <v>1912</v>
      </c>
      <c r="C1909" t="s">
        <v>444</v>
      </c>
      <c r="D1909" t="str">
        <f>_xlfn.XLOOKUP(C1909,'smile func.'!B:B,'smile func.'!C:C,,0)</f>
        <v>aromatic</v>
      </c>
      <c r="E1909">
        <v>410</v>
      </c>
      <c r="F1909">
        <v>10.589782176564601</v>
      </c>
      <c r="G1909">
        <v>10.7012203049413</v>
      </c>
      <c r="H1909">
        <v>10.454124536823</v>
      </c>
      <c r="I1909">
        <v>10.939432999999999</v>
      </c>
      <c r="J1909">
        <v>10.589777144625501</v>
      </c>
    </row>
    <row r="1910" spans="1:10" x14ac:dyDescent="0.3">
      <c r="A1910">
        <v>1908</v>
      </c>
      <c r="B1910">
        <v>1913</v>
      </c>
      <c r="C1910" t="s">
        <v>444</v>
      </c>
      <c r="D1910" t="str">
        <f>_xlfn.XLOOKUP(C1910,'smile func.'!B:B,'smile func.'!C:C,,0)</f>
        <v>aromatic</v>
      </c>
      <c r="E1910">
        <v>442</v>
      </c>
      <c r="F1910">
        <v>11.501755602273599</v>
      </c>
      <c r="G1910">
        <v>11.8590326883151</v>
      </c>
      <c r="H1910">
        <v>11.385128916242</v>
      </c>
      <c r="I1910">
        <v>11.430630000000001</v>
      </c>
      <c r="J1910">
        <v>11.501747804283999</v>
      </c>
    </row>
    <row r="1911" spans="1:10" x14ac:dyDescent="0.3">
      <c r="A1911">
        <v>1909</v>
      </c>
      <c r="B1911">
        <v>1914</v>
      </c>
      <c r="C1911" t="s">
        <v>445</v>
      </c>
      <c r="D1911" t="str">
        <f>_xlfn.XLOOKUP(C1911,'smile func.'!B:B,'smile func.'!C:C,,0)</f>
        <v>alcohol</v>
      </c>
      <c r="E1911">
        <v>467</v>
      </c>
      <c r="F1911">
        <v>9.0751181222638095</v>
      </c>
      <c r="G1911">
        <v>9.4398232720195399</v>
      </c>
      <c r="H1911">
        <v>9.2936080690372194</v>
      </c>
      <c r="I1911">
        <v>9.0826759999999993</v>
      </c>
      <c r="J1911">
        <v>9.0751181222638095</v>
      </c>
    </row>
    <row r="1912" spans="1:10" x14ac:dyDescent="0.3">
      <c r="A1912">
        <v>1910</v>
      </c>
      <c r="B1912">
        <v>1915</v>
      </c>
      <c r="C1912" t="s">
        <v>445</v>
      </c>
      <c r="D1912" t="str">
        <f>_xlfn.XLOOKUP(C1912,'smile func.'!B:B,'smile func.'!C:C,,0)</f>
        <v>alcohol</v>
      </c>
      <c r="E1912">
        <v>478.75</v>
      </c>
      <c r="F1912">
        <v>9.5253213396076202</v>
      </c>
      <c r="G1912">
        <v>9.4398232720195399</v>
      </c>
      <c r="H1912">
        <v>9.7318192833210997</v>
      </c>
      <c r="I1912">
        <v>9.5374280000000002</v>
      </c>
      <c r="J1912">
        <v>9.5253213396076202</v>
      </c>
    </row>
    <row r="1913" spans="1:10" x14ac:dyDescent="0.3">
      <c r="A1913">
        <v>1911</v>
      </c>
      <c r="B1913">
        <v>1916</v>
      </c>
      <c r="C1913" t="s">
        <v>445</v>
      </c>
      <c r="D1913" t="str">
        <f>_xlfn.XLOOKUP(C1913,'smile func.'!B:B,'smile func.'!C:C,,0)</f>
        <v>alcohol</v>
      </c>
      <c r="E1913">
        <v>490.5</v>
      </c>
      <c r="F1913">
        <v>9.9485148005356407</v>
      </c>
      <c r="G1913">
        <v>9.9485148005356407</v>
      </c>
      <c r="H1913">
        <v>10.091670398065499</v>
      </c>
      <c r="I1913">
        <v>9.8265809999999991</v>
      </c>
      <c r="J1913">
        <v>9.9485148005356407</v>
      </c>
    </row>
    <row r="1914" spans="1:10" x14ac:dyDescent="0.3">
      <c r="A1914">
        <v>1912</v>
      </c>
      <c r="B1914">
        <v>1917</v>
      </c>
      <c r="C1914" t="s">
        <v>445</v>
      </c>
      <c r="D1914" t="str">
        <f>_xlfn.XLOOKUP(C1914,'smile func.'!B:B,'smile func.'!C:C,,0)</f>
        <v>alcohol</v>
      </c>
      <c r="E1914">
        <v>502.25</v>
      </c>
      <c r="F1914">
        <v>10.347058374161501</v>
      </c>
      <c r="G1914">
        <v>10.557553667413799</v>
      </c>
      <c r="H1914">
        <v>10.397145598868301</v>
      </c>
      <c r="I1914">
        <v>10.492274</v>
      </c>
      <c r="J1914">
        <v>10.347058374161501</v>
      </c>
    </row>
    <row r="1915" spans="1:10" x14ac:dyDescent="0.3">
      <c r="A1915">
        <v>1913</v>
      </c>
      <c r="B1915">
        <v>1918</v>
      </c>
      <c r="C1915" t="s">
        <v>445</v>
      </c>
      <c r="D1915" t="str">
        <f>_xlfn.XLOOKUP(C1915,'smile func.'!B:B,'smile func.'!C:C,,0)</f>
        <v>alcohol</v>
      </c>
      <c r="E1915">
        <v>514</v>
      </c>
      <c r="F1915">
        <v>10.7230447973397</v>
      </c>
      <c r="G1915">
        <v>10.385310575422499</v>
      </c>
      <c r="H1915">
        <v>10.7994182065622</v>
      </c>
      <c r="I1915">
        <v>10.611967999999999</v>
      </c>
      <c r="J1915">
        <v>10.7230447973397</v>
      </c>
    </row>
    <row r="1916" spans="1:10" x14ac:dyDescent="0.3">
      <c r="A1916">
        <v>1914</v>
      </c>
      <c r="B1916">
        <v>1919</v>
      </c>
      <c r="C1916" t="s">
        <v>446</v>
      </c>
      <c r="D1916" t="e">
        <f>_xlfn.XLOOKUP(C1916,'smile func.'!B:B,'smile func.'!C:C,,0)</f>
        <v>#N/A</v>
      </c>
      <c r="E1916">
        <v>471</v>
      </c>
      <c r="F1916">
        <v>11.5227382725067</v>
      </c>
      <c r="G1916">
        <v>11.5227427530602</v>
      </c>
      <c r="H1916">
        <v>11.5098595184835</v>
      </c>
      <c r="I1916">
        <v>11.524963</v>
      </c>
      <c r="J1916">
        <v>11.522738184691599</v>
      </c>
    </row>
    <row r="1917" spans="1:10" x14ac:dyDescent="0.3">
      <c r="A1917">
        <v>1915</v>
      </c>
      <c r="B1917">
        <v>1920</v>
      </c>
      <c r="C1917" t="s">
        <v>447</v>
      </c>
      <c r="D1917" t="str">
        <f>_xlfn.XLOOKUP(C1917,'smile func.'!B:B,'smile func.'!C:C,,0)</f>
        <v>alcohol</v>
      </c>
      <c r="E1917">
        <v>321</v>
      </c>
      <c r="F1917">
        <v>5.36371857498394</v>
      </c>
      <c r="G1917">
        <v>5.1706267562464197</v>
      </c>
      <c r="H1917">
        <v>5.1504305227541298</v>
      </c>
      <c r="I1917">
        <v>4.6275149999999998</v>
      </c>
      <c r="J1917">
        <v>5.36371857498394</v>
      </c>
    </row>
    <row r="1918" spans="1:10" x14ac:dyDescent="0.3">
      <c r="A1918">
        <v>1916</v>
      </c>
      <c r="B1918">
        <v>1921</v>
      </c>
      <c r="C1918" t="s">
        <v>447</v>
      </c>
      <c r="D1918" t="str">
        <f>_xlfn.XLOOKUP(C1918,'smile func.'!B:B,'smile func.'!C:C,,0)</f>
        <v>alcohol</v>
      </c>
      <c r="E1918">
        <v>355.25</v>
      </c>
      <c r="F1918">
        <v>7.4247739103820303</v>
      </c>
      <c r="G1918">
        <v>7.4247739103820303</v>
      </c>
      <c r="H1918">
        <v>7.2141499031697096</v>
      </c>
      <c r="I1918">
        <v>7.0970782999999997</v>
      </c>
      <c r="J1918">
        <v>7.4247739103820303</v>
      </c>
    </row>
    <row r="1919" spans="1:10" x14ac:dyDescent="0.3">
      <c r="A1919">
        <v>1917</v>
      </c>
      <c r="B1919">
        <v>1922</v>
      </c>
      <c r="C1919" t="s">
        <v>447</v>
      </c>
      <c r="D1919" t="str">
        <f>_xlfn.XLOOKUP(C1919,'smile func.'!B:B,'smile func.'!C:C,,0)</f>
        <v>alcohol</v>
      </c>
      <c r="E1919">
        <v>389.5</v>
      </c>
      <c r="F1919">
        <v>8.9898436828966801</v>
      </c>
      <c r="G1919">
        <v>8.9898436828966801</v>
      </c>
      <c r="H1919">
        <v>8.9490048074405308</v>
      </c>
      <c r="I1919">
        <v>9.2573179999999997</v>
      </c>
      <c r="J1919">
        <v>8.9898436828966801</v>
      </c>
    </row>
    <row r="1920" spans="1:10" x14ac:dyDescent="0.3">
      <c r="A1920">
        <v>1918</v>
      </c>
      <c r="B1920">
        <v>1923</v>
      </c>
      <c r="C1920" t="s">
        <v>447</v>
      </c>
      <c r="D1920" t="str">
        <f>_xlfn.XLOOKUP(C1920,'smile func.'!B:B,'smile func.'!C:C,,0)</f>
        <v>alcohol</v>
      </c>
      <c r="E1920">
        <v>423.75</v>
      </c>
      <c r="F1920">
        <v>10.2187350941154</v>
      </c>
      <c r="G1920">
        <v>10.2187350941154</v>
      </c>
      <c r="H1920">
        <v>10.180911798794099</v>
      </c>
      <c r="I1920">
        <v>10.273939</v>
      </c>
      <c r="J1920">
        <v>10.2187350941154</v>
      </c>
    </row>
    <row r="1921" spans="1:10" x14ac:dyDescent="0.3">
      <c r="A1921">
        <v>1919</v>
      </c>
      <c r="B1921">
        <v>1924</v>
      </c>
      <c r="C1921" t="s">
        <v>447</v>
      </c>
      <c r="D1921" t="str">
        <f>_xlfn.XLOOKUP(C1921,'smile func.'!B:B,'smile func.'!C:C,,0)</f>
        <v>alcohol</v>
      </c>
      <c r="E1921">
        <v>458</v>
      </c>
      <c r="F1921">
        <v>11.2092601973391</v>
      </c>
      <c r="G1921">
        <v>11.043635480968</v>
      </c>
      <c r="H1921">
        <v>11.272006899004101</v>
      </c>
      <c r="I1921">
        <v>11.257344</v>
      </c>
      <c r="J1921">
        <v>11.2092601973391</v>
      </c>
    </row>
    <row r="1922" spans="1:10" x14ac:dyDescent="0.3">
      <c r="A1922">
        <v>1920</v>
      </c>
      <c r="B1922">
        <v>1925</v>
      </c>
      <c r="C1922" t="s">
        <v>448</v>
      </c>
      <c r="D1922" t="str">
        <f>_xlfn.XLOOKUP(C1922,'smile func.'!B:B,'smile func.'!C:C,,0)</f>
        <v>ester</v>
      </c>
      <c r="E1922">
        <v>453</v>
      </c>
      <c r="F1922">
        <v>6.5388923792068896</v>
      </c>
      <c r="G1922">
        <v>7.4256947338069503</v>
      </c>
      <c r="H1922">
        <v>6.9578841592946299</v>
      </c>
      <c r="I1922">
        <v>6.8131094000000001</v>
      </c>
      <c r="J1922">
        <v>6.5388923792068896</v>
      </c>
    </row>
    <row r="1923" spans="1:10" x14ac:dyDescent="0.3">
      <c r="A1923">
        <v>1921</v>
      </c>
      <c r="B1923">
        <v>1926</v>
      </c>
      <c r="C1923" t="s">
        <v>448</v>
      </c>
      <c r="D1923" t="str">
        <f>_xlfn.XLOOKUP(C1923,'smile func.'!B:B,'smile func.'!C:C,,0)</f>
        <v>ester</v>
      </c>
      <c r="E1923">
        <v>468</v>
      </c>
      <c r="F1923">
        <v>7.15751803848101</v>
      </c>
      <c r="G1923">
        <v>7.4256947338069503</v>
      </c>
      <c r="H1923">
        <v>7.3991616797770297</v>
      </c>
      <c r="I1923">
        <v>6.9698900000000004</v>
      </c>
      <c r="J1923">
        <v>7.15751803848101</v>
      </c>
    </row>
    <row r="1924" spans="1:10" x14ac:dyDescent="0.3">
      <c r="A1924">
        <v>1922</v>
      </c>
      <c r="B1924">
        <v>1927</v>
      </c>
      <c r="C1924" t="s">
        <v>448</v>
      </c>
      <c r="D1924" t="str">
        <f>_xlfn.XLOOKUP(C1924,'smile func.'!B:B,'smile func.'!C:C,,0)</f>
        <v>ester</v>
      </c>
      <c r="E1924">
        <v>483</v>
      </c>
      <c r="F1924">
        <v>7.7339646755319</v>
      </c>
      <c r="G1924">
        <v>7.4256947338069503</v>
      </c>
      <c r="H1924">
        <v>7.8847456022175999</v>
      </c>
      <c r="I1924">
        <v>7.8390493000000001</v>
      </c>
      <c r="J1924">
        <v>7.7339646755319</v>
      </c>
    </row>
    <row r="1925" spans="1:10" x14ac:dyDescent="0.3">
      <c r="A1925">
        <v>1923</v>
      </c>
      <c r="B1925">
        <v>1928</v>
      </c>
      <c r="C1925" t="s">
        <v>448</v>
      </c>
      <c r="D1925" t="str">
        <f>_xlfn.XLOOKUP(C1925,'smile func.'!B:B,'smile func.'!C:C,,0)</f>
        <v>ester</v>
      </c>
      <c r="E1925">
        <v>498</v>
      </c>
      <c r="F1925">
        <v>8.2724038420080106</v>
      </c>
      <c r="G1925">
        <v>7.4256947338069503</v>
      </c>
      <c r="H1925">
        <v>8.4481719604751699</v>
      </c>
      <c r="I1925">
        <v>7.8856596999999997</v>
      </c>
      <c r="J1925">
        <v>8.2724038420080106</v>
      </c>
    </row>
    <row r="1926" spans="1:10" x14ac:dyDescent="0.3">
      <c r="A1926">
        <v>1924</v>
      </c>
      <c r="B1926">
        <v>1929</v>
      </c>
      <c r="C1926" t="s">
        <v>448</v>
      </c>
      <c r="D1926" t="str">
        <f>_xlfn.XLOOKUP(C1926,'smile func.'!B:B,'smile func.'!C:C,,0)</f>
        <v>ester</v>
      </c>
      <c r="E1926">
        <v>513</v>
      </c>
      <c r="F1926">
        <v>8.7764745510494695</v>
      </c>
      <c r="G1926">
        <v>8.7764745510494695</v>
      </c>
      <c r="H1926">
        <v>9.1869801195287799</v>
      </c>
      <c r="I1926">
        <v>8.6728749999999994</v>
      </c>
      <c r="J1926">
        <v>8.7764745510494695</v>
      </c>
    </row>
    <row r="1927" spans="1:10" x14ac:dyDescent="0.3">
      <c r="A1927">
        <v>1925</v>
      </c>
      <c r="B1927">
        <v>1930</v>
      </c>
      <c r="C1927" t="s">
        <v>449</v>
      </c>
      <c r="D1927" t="str">
        <f>_xlfn.XLOOKUP(C1927,'smile func.'!B:B,'smile func.'!C:C,,0)</f>
        <v>alkene</v>
      </c>
      <c r="E1927">
        <v>377</v>
      </c>
      <c r="F1927">
        <v>10.1742359644769</v>
      </c>
      <c r="G1927">
        <v>10.175276720683099</v>
      </c>
      <c r="H1927">
        <v>10.186003909032699</v>
      </c>
      <c r="I1927">
        <v>10.530078</v>
      </c>
      <c r="J1927">
        <v>10.1742359644769</v>
      </c>
    </row>
    <row r="1928" spans="1:10" x14ac:dyDescent="0.3">
      <c r="A1928">
        <v>1926</v>
      </c>
      <c r="B1928">
        <v>1931</v>
      </c>
      <c r="C1928" t="s">
        <v>449</v>
      </c>
      <c r="D1928" t="str">
        <f>_xlfn.XLOOKUP(C1928,'smile func.'!B:B,'smile func.'!C:C,,0)</f>
        <v>alkene</v>
      </c>
      <c r="E1928">
        <v>387.75</v>
      </c>
      <c r="F1928">
        <v>10.537036136367901</v>
      </c>
      <c r="G1928">
        <v>10.5446155084857</v>
      </c>
      <c r="H1928">
        <v>10.5081155751112</v>
      </c>
      <c r="I1928">
        <v>10.723316000000001</v>
      </c>
      <c r="J1928">
        <v>10.537036136367901</v>
      </c>
    </row>
    <row r="1929" spans="1:10" x14ac:dyDescent="0.3">
      <c r="A1929">
        <v>1927</v>
      </c>
      <c r="B1929">
        <v>1932</v>
      </c>
      <c r="C1929" t="s">
        <v>449</v>
      </c>
      <c r="D1929" t="str">
        <f>_xlfn.XLOOKUP(C1929,'smile func.'!B:B,'smile func.'!C:C,,0)</f>
        <v>alkene</v>
      </c>
      <c r="E1929">
        <v>398.5</v>
      </c>
      <c r="F1929">
        <v>10.876047584137901</v>
      </c>
      <c r="G1929">
        <v>10.7927724624398</v>
      </c>
      <c r="H1929">
        <v>10.8303096399389</v>
      </c>
      <c r="I1929">
        <v>10.857768</v>
      </c>
      <c r="J1929">
        <v>10.876047584137901</v>
      </c>
    </row>
    <row r="1930" spans="1:10" x14ac:dyDescent="0.3">
      <c r="A1930">
        <v>1928</v>
      </c>
      <c r="B1930">
        <v>1933</v>
      </c>
      <c r="C1930" t="s">
        <v>449</v>
      </c>
      <c r="D1930" t="str">
        <f>_xlfn.XLOOKUP(C1930,'smile func.'!B:B,'smile func.'!C:C,,0)</f>
        <v>alkene</v>
      </c>
      <c r="E1930">
        <v>409.25</v>
      </c>
      <c r="F1930">
        <v>11.1935357667569</v>
      </c>
      <c r="G1930">
        <v>11.2115017570886</v>
      </c>
      <c r="H1930">
        <v>11.223088511935201</v>
      </c>
      <c r="I1930">
        <v>11.308179000000001</v>
      </c>
      <c r="J1930">
        <v>11.1935357667569</v>
      </c>
    </row>
    <row r="1931" spans="1:10" x14ac:dyDescent="0.3">
      <c r="A1931">
        <v>1929</v>
      </c>
      <c r="B1931">
        <v>1934</v>
      </c>
      <c r="C1931" t="s">
        <v>449</v>
      </c>
      <c r="D1931" t="str">
        <f>_xlfn.XLOOKUP(C1931,'smile func.'!B:B,'smile func.'!C:C,,0)</f>
        <v>alkene</v>
      </c>
      <c r="E1931">
        <v>420</v>
      </c>
      <c r="F1931">
        <v>11.491487333436099</v>
      </c>
      <c r="G1931">
        <v>11.4962310832935</v>
      </c>
      <c r="H1931">
        <v>11.474633224652401</v>
      </c>
      <c r="I1931">
        <v>11.457288</v>
      </c>
      <c r="J1931">
        <v>11.491487333436099</v>
      </c>
    </row>
    <row r="1932" spans="1:10" x14ac:dyDescent="0.3">
      <c r="A1932">
        <v>1930</v>
      </c>
      <c r="B1932">
        <v>1935</v>
      </c>
      <c r="C1932" t="s">
        <v>450</v>
      </c>
      <c r="D1932" t="str">
        <f>_xlfn.XLOOKUP(C1932,'smile func.'!B:B,'smile func.'!C:C,,0)</f>
        <v>alkane</v>
      </c>
      <c r="E1932">
        <v>368</v>
      </c>
      <c r="F1932">
        <v>7.5721795713655897</v>
      </c>
      <c r="G1932">
        <v>7.5036245678245104</v>
      </c>
      <c r="H1932">
        <v>7.7946413486940997</v>
      </c>
      <c r="I1932">
        <v>7.4634749999999999</v>
      </c>
      <c r="J1932">
        <v>7.5721795713655897</v>
      </c>
    </row>
    <row r="1933" spans="1:10" x14ac:dyDescent="0.3">
      <c r="A1933">
        <v>1931</v>
      </c>
      <c r="B1933">
        <v>1936</v>
      </c>
      <c r="C1933" t="s">
        <v>450</v>
      </c>
      <c r="D1933" t="str">
        <f>_xlfn.XLOOKUP(C1933,'smile func.'!B:B,'smile func.'!C:C,,0)</f>
        <v>alkane</v>
      </c>
      <c r="E1933">
        <v>398.75</v>
      </c>
      <c r="F1933">
        <v>8.8051766237234599</v>
      </c>
      <c r="G1933">
        <v>8.8608837520532795</v>
      </c>
      <c r="H1933">
        <v>9.0009039518456699</v>
      </c>
      <c r="I1933">
        <v>8.9839149999999997</v>
      </c>
      <c r="J1933">
        <v>8.8051766237234599</v>
      </c>
    </row>
    <row r="1934" spans="1:10" x14ac:dyDescent="0.3">
      <c r="A1934">
        <v>1932</v>
      </c>
      <c r="B1934">
        <v>1937</v>
      </c>
      <c r="C1934" t="s">
        <v>450</v>
      </c>
      <c r="D1934" t="str">
        <f>_xlfn.XLOOKUP(C1934,'smile func.'!B:B,'smile func.'!C:C,,0)</f>
        <v>alkane</v>
      </c>
      <c r="E1934">
        <v>429.5</v>
      </c>
      <c r="F1934">
        <v>9.8447014298389099</v>
      </c>
      <c r="G1934">
        <v>9.7159889465414899</v>
      </c>
      <c r="H1934">
        <v>10.084900291564599</v>
      </c>
      <c r="I1934">
        <v>10.185009000000001</v>
      </c>
      <c r="J1934">
        <v>9.8447014298389099</v>
      </c>
    </row>
    <row r="1935" spans="1:10" x14ac:dyDescent="0.3">
      <c r="A1935">
        <v>1933</v>
      </c>
      <c r="B1935">
        <v>1938</v>
      </c>
      <c r="C1935" t="s">
        <v>450</v>
      </c>
      <c r="D1935" t="str">
        <f>_xlfn.XLOOKUP(C1935,'smile func.'!B:B,'smile func.'!C:C,,0)</f>
        <v>alkane</v>
      </c>
      <c r="E1935">
        <v>460.25</v>
      </c>
      <c r="F1935">
        <v>10.732978449576899</v>
      </c>
      <c r="G1935">
        <v>11.2267256025587</v>
      </c>
      <c r="H1935">
        <v>10.9344439182386</v>
      </c>
      <c r="I1935">
        <v>10.878152999999999</v>
      </c>
      <c r="J1935">
        <v>10.732978449576899</v>
      </c>
    </row>
    <row r="1936" spans="1:10" x14ac:dyDescent="0.3">
      <c r="A1936">
        <v>1934</v>
      </c>
      <c r="B1936">
        <v>1939</v>
      </c>
      <c r="C1936" t="s">
        <v>450</v>
      </c>
      <c r="D1936" t="str">
        <f>_xlfn.XLOOKUP(C1936,'smile func.'!B:B,'smile func.'!C:C,,0)</f>
        <v>alkane</v>
      </c>
      <c r="E1936">
        <v>491</v>
      </c>
      <c r="F1936">
        <v>11.500778323074901</v>
      </c>
      <c r="G1936">
        <v>11.2267256025587</v>
      </c>
      <c r="H1936">
        <v>11.2989045545769</v>
      </c>
      <c r="I1936">
        <v>11.530673999999999</v>
      </c>
      <c r="J1936">
        <v>11.500778323074901</v>
      </c>
    </row>
    <row r="1937" spans="1:10" x14ac:dyDescent="0.3">
      <c r="A1937">
        <v>1935</v>
      </c>
      <c r="B1937">
        <v>1940</v>
      </c>
      <c r="C1937" t="s">
        <v>451</v>
      </c>
      <c r="D1937" t="str">
        <f>_xlfn.XLOOKUP(C1937,'smile func.'!B:B,'smile func.'!C:C,,0)</f>
        <v>alcohol</v>
      </c>
      <c r="E1937">
        <v>321</v>
      </c>
      <c r="F1937">
        <v>9.4489464921484707</v>
      </c>
      <c r="G1937">
        <v>9.3701739298123794</v>
      </c>
      <c r="H1937">
        <v>9.2743556122665094</v>
      </c>
      <c r="I1937">
        <v>9.6316240000000004</v>
      </c>
      <c r="J1937">
        <v>9.4489550087375296</v>
      </c>
    </row>
    <row r="1938" spans="1:10" x14ac:dyDescent="0.3">
      <c r="A1938">
        <v>1936</v>
      </c>
      <c r="B1938">
        <v>1941</v>
      </c>
      <c r="C1938" t="s">
        <v>451</v>
      </c>
      <c r="D1938" t="str">
        <f>_xlfn.XLOOKUP(C1938,'smile func.'!B:B,'smile func.'!C:C,,0)</f>
        <v>alcohol</v>
      </c>
      <c r="E1938">
        <v>333.25</v>
      </c>
      <c r="F1938">
        <v>10.1018756393521</v>
      </c>
      <c r="G1938">
        <v>9.8961497972775998</v>
      </c>
      <c r="H1938">
        <v>9.9304188277143197</v>
      </c>
      <c r="I1938">
        <v>9.9072840000000006</v>
      </c>
      <c r="J1938">
        <v>10.101878911587599</v>
      </c>
    </row>
    <row r="1939" spans="1:10" x14ac:dyDescent="0.3">
      <c r="A1939">
        <v>1937</v>
      </c>
      <c r="B1939">
        <v>1942</v>
      </c>
      <c r="C1939" t="s">
        <v>451</v>
      </c>
      <c r="D1939" t="str">
        <f>_xlfn.XLOOKUP(C1939,'smile func.'!B:B,'smile func.'!C:C,,0)</f>
        <v>alcohol</v>
      </c>
      <c r="E1939">
        <v>345.5</v>
      </c>
      <c r="F1939">
        <v>10.656739129925599</v>
      </c>
      <c r="G1939">
        <v>10.7751358425982</v>
      </c>
      <c r="H1939">
        <v>10.4775472056102</v>
      </c>
      <c r="I1939">
        <v>10.785913000000001</v>
      </c>
      <c r="J1939">
        <v>10.656738338508999</v>
      </c>
    </row>
    <row r="1940" spans="1:10" x14ac:dyDescent="0.3">
      <c r="A1940">
        <v>1938</v>
      </c>
      <c r="B1940">
        <v>1943</v>
      </c>
      <c r="C1940" t="s">
        <v>451</v>
      </c>
      <c r="D1940" t="str">
        <f>_xlfn.XLOOKUP(C1940,'smile func.'!B:B,'smile func.'!C:C,,0)</f>
        <v>alcohol</v>
      </c>
      <c r="E1940">
        <v>357.75</v>
      </c>
      <c r="F1940">
        <v>11.1340869509317</v>
      </c>
      <c r="G1940">
        <v>11.167040249106201</v>
      </c>
      <c r="H1940">
        <v>10.970087575697599</v>
      </c>
      <c r="I1940">
        <v>11.070484</v>
      </c>
      <c r="J1940">
        <v>11.1340831149649</v>
      </c>
    </row>
    <row r="1941" spans="1:10" x14ac:dyDescent="0.3">
      <c r="A1941">
        <v>1939</v>
      </c>
      <c r="B1941">
        <v>1944</v>
      </c>
      <c r="C1941" t="s">
        <v>451</v>
      </c>
      <c r="D1941" t="str">
        <f>_xlfn.XLOOKUP(C1941,'smile func.'!B:B,'smile func.'!C:C,,0)</f>
        <v>alcohol</v>
      </c>
      <c r="E1941">
        <v>370</v>
      </c>
      <c r="F1941">
        <v>11.5491022134846</v>
      </c>
      <c r="G1941">
        <v>11.424059038070901</v>
      </c>
      <c r="H1941">
        <v>11.291820320863099</v>
      </c>
      <c r="I1941">
        <v>11.267117499999999</v>
      </c>
      <c r="J1941">
        <v>11.5490959265352</v>
      </c>
    </row>
    <row r="1942" spans="1:10" x14ac:dyDescent="0.3">
      <c r="A1942">
        <v>1940</v>
      </c>
      <c r="B1942">
        <v>1945</v>
      </c>
      <c r="C1942" t="s">
        <v>452</v>
      </c>
      <c r="D1942" t="str">
        <f>_xlfn.XLOOKUP(C1942,'smile func.'!B:B,'smile func.'!C:C,,0)</f>
        <v>ester</v>
      </c>
      <c r="E1942">
        <v>408</v>
      </c>
      <c r="F1942">
        <v>6.4569903854830599</v>
      </c>
      <c r="G1942">
        <v>6.7858993856632202</v>
      </c>
      <c r="H1942">
        <v>6.7373762347084201</v>
      </c>
      <c r="I1942">
        <v>6.7670444999999999</v>
      </c>
      <c r="J1942">
        <v>6.4569903854830599</v>
      </c>
    </row>
    <row r="1943" spans="1:10" x14ac:dyDescent="0.3">
      <c r="A1943">
        <v>1941</v>
      </c>
      <c r="B1943">
        <v>1946</v>
      </c>
      <c r="C1943" t="s">
        <v>452</v>
      </c>
      <c r="D1943" t="str">
        <f>_xlfn.XLOOKUP(C1943,'smile func.'!B:B,'smile func.'!C:C,,0)</f>
        <v>ester</v>
      </c>
      <c r="E1943">
        <v>414</v>
      </c>
      <c r="F1943">
        <v>6.7543830893096599</v>
      </c>
      <c r="G1943">
        <v>6.7858993856632202</v>
      </c>
      <c r="H1943">
        <v>6.8875981076933899</v>
      </c>
      <c r="I1943">
        <v>6.9773173000000002</v>
      </c>
      <c r="J1943">
        <v>6.7543830893096599</v>
      </c>
    </row>
    <row r="1944" spans="1:10" x14ac:dyDescent="0.3">
      <c r="A1944">
        <v>1942</v>
      </c>
      <c r="B1944">
        <v>1947</v>
      </c>
      <c r="C1944" t="s">
        <v>452</v>
      </c>
      <c r="D1944" t="str">
        <f>_xlfn.XLOOKUP(C1944,'smile func.'!B:B,'smile func.'!C:C,,0)</f>
        <v>ester</v>
      </c>
      <c r="E1944">
        <v>420</v>
      </c>
      <c r="F1944">
        <v>7.0432788587412096</v>
      </c>
      <c r="G1944">
        <v>7.2651843362049302</v>
      </c>
      <c r="H1944">
        <v>7.2064491307810998</v>
      </c>
      <c r="I1944">
        <v>7.1956629999999997</v>
      </c>
      <c r="J1944">
        <v>7.0432788587412096</v>
      </c>
    </row>
    <row r="1945" spans="1:10" x14ac:dyDescent="0.3">
      <c r="A1945">
        <v>1943</v>
      </c>
      <c r="B1945">
        <v>1948</v>
      </c>
      <c r="C1945" t="s">
        <v>452</v>
      </c>
      <c r="D1945" t="str">
        <f>_xlfn.XLOOKUP(C1945,'smile func.'!B:B,'smile func.'!C:C,,0)</f>
        <v>ester</v>
      </c>
      <c r="E1945">
        <v>426</v>
      </c>
      <c r="F1945">
        <v>7.32403671917469</v>
      </c>
      <c r="G1945">
        <v>7.2651843362049302</v>
      </c>
      <c r="H1945">
        <v>7.4913852684997204</v>
      </c>
      <c r="I1945">
        <v>7.4547559999999997</v>
      </c>
      <c r="J1945">
        <v>7.32403671917469</v>
      </c>
    </row>
    <row r="1946" spans="1:10" x14ac:dyDescent="0.3">
      <c r="A1946">
        <v>1944</v>
      </c>
      <c r="B1946">
        <v>1949</v>
      </c>
      <c r="C1946" t="s">
        <v>452</v>
      </c>
      <c r="D1946" t="str">
        <f>_xlfn.XLOOKUP(C1946,'smile func.'!B:B,'smile func.'!C:C,,0)</f>
        <v>ester</v>
      </c>
      <c r="E1946">
        <v>432</v>
      </c>
      <c r="F1946">
        <v>7.59699575015168</v>
      </c>
      <c r="G1946">
        <v>7.2651843362049302</v>
      </c>
      <c r="H1946">
        <v>7.9469985318304399</v>
      </c>
      <c r="I1946">
        <v>7.8408126999999999</v>
      </c>
      <c r="J1946">
        <v>7.59699575015168</v>
      </c>
    </row>
    <row r="1947" spans="1:10" x14ac:dyDescent="0.3">
      <c r="A1947">
        <v>1945</v>
      </c>
      <c r="B1947">
        <v>1950</v>
      </c>
      <c r="C1947" t="s">
        <v>453</v>
      </c>
      <c r="D1947" t="e">
        <f>_xlfn.XLOOKUP(C1947,'smile func.'!B:B,'smile func.'!C:C,,0)</f>
        <v>#N/A</v>
      </c>
      <c r="E1947">
        <v>468</v>
      </c>
      <c r="F1947">
        <v>11.5226828901533</v>
      </c>
      <c r="G1947">
        <v>11.5218881238648</v>
      </c>
      <c r="H1947">
        <v>11.522374964249501</v>
      </c>
      <c r="I1947">
        <v>11.510127000000001</v>
      </c>
      <c r="J1947">
        <v>11.5226828901533</v>
      </c>
    </row>
    <row r="1948" spans="1:10" x14ac:dyDescent="0.3">
      <c r="A1948">
        <v>1946</v>
      </c>
      <c r="B1948">
        <v>1951</v>
      </c>
      <c r="C1948" t="s">
        <v>454</v>
      </c>
      <c r="D1948" t="str">
        <f>_xlfn.XLOOKUP(C1948,'smile func.'!B:B,'smile func.'!C:C,,0)</f>
        <v>ester</v>
      </c>
      <c r="E1948">
        <v>350</v>
      </c>
      <c r="F1948">
        <v>6.49230314006049</v>
      </c>
      <c r="G1948">
        <v>6.6759328585042796</v>
      </c>
      <c r="H1948">
        <v>6.7561270076859596</v>
      </c>
      <c r="I1948">
        <v>6.6127586000000003</v>
      </c>
      <c r="J1948">
        <v>6.49230314006049</v>
      </c>
    </row>
    <row r="1949" spans="1:10" x14ac:dyDescent="0.3">
      <c r="A1949">
        <v>1947</v>
      </c>
      <c r="B1949">
        <v>1952</v>
      </c>
      <c r="C1949" t="s">
        <v>454</v>
      </c>
      <c r="D1949" t="str">
        <f>_xlfn.XLOOKUP(C1949,'smile func.'!B:B,'smile func.'!C:C,,0)</f>
        <v>ester</v>
      </c>
      <c r="E1949">
        <v>356.25</v>
      </c>
      <c r="F1949">
        <v>6.8595625769480604</v>
      </c>
      <c r="G1949">
        <v>6.6759328585042796</v>
      </c>
      <c r="H1949">
        <v>7.0083492999628696</v>
      </c>
      <c r="I1949">
        <v>6.8854829999999998</v>
      </c>
      <c r="J1949">
        <v>6.8595625769480604</v>
      </c>
    </row>
    <row r="1950" spans="1:10" x14ac:dyDescent="0.3">
      <c r="A1950">
        <v>1948</v>
      </c>
      <c r="B1950">
        <v>1953</v>
      </c>
      <c r="C1950" t="s">
        <v>454</v>
      </c>
      <c r="D1950" t="str">
        <f>_xlfn.XLOOKUP(C1950,'smile func.'!B:B,'smile func.'!C:C,,0)</f>
        <v>ester</v>
      </c>
      <c r="E1950">
        <v>362.5</v>
      </c>
      <c r="F1950">
        <v>7.2141578953222698</v>
      </c>
      <c r="G1950">
        <v>7.5529266429893802</v>
      </c>
      <c r="H1950">
        <v>7.2627640165541996</v>
      </c>
      <c r="I1950">
        <v>7.1083198000000003</v>
      </c>
      <c r="J1950">
        <v>7.2141578953222698</v>
      </c>
    </row>
    <row r="1951" spans="1:10" x14ac:dyDescent="0.3">
      <c r="A1951">
        <v>1949</v>
      </c>
      <c r="B1951">
        <v>1954</v>
      </c>
      <c r="C1951" t="s">
        <v>454</v>
      </c>
      <c r="D1951" t="str">
        <f>_xlfn.XLOOKUP(C1951,'smile func.'!B:B,'smile func.'!C:C,,0)</f>
        <v>ester</v>
      </c>
      <c r="E1951">
        <v>368.75</v>
      </c>
      <c r="F1951">
        <v>7.5567330334126002</v>
      </c>
      <c r="G1951">
        <v>7.5529266429893802</v>
      </c>
      <c r="H1951">
        <v>7.5581940250706703</v>
      </c>
      <c r="I1951">
        <v>7.5176105</v>
      </c>
      <c r="J1951">
        <v>7.5567330334126002</v>
      </c>
    </row>
    <row r="1952" spans="1:10" x14ac:dyDescent="0.3">
      <c r="A1952">
        <v>1950</v>
      </c>
      <c r="B1952">
        <v>1955</v>
      </c>
      <c r="C1952" t="s">
        <v>454</v>
      </c>
      <c r="D1952" t="str">
        <f>_xlfn.XLOOKUP(C1952,'smile func.'!B:B,'smile func.'!C:C,,0)</f>
        <v>ester</v>
      </c>
      <c r="E1952">
        <v>375</v>
      </c>
      <c r="F1952">
        <v>7.88788900023326</v>
      </c>
      <c r="G1952">
        <v>7.5529266429893802</v>
      </c>
      <c r="H1952">
        <v>7.8696230630049202</v>
      </c>
      <c r="I1952">
        <v>7.6116605000000002</v>
      </c>
      <c r="J1952">
        <v>7.88788900023326</v>
      </c>
    </row>
    <row r="1953" spans="1:10" x14ac:dyDescent="0.3">
      <c r="A1953">
        <v>1951</v>
      </c>
      <c r="B1953">
        <v>1956</v>
      </c>
      <c r="C1953" t="s">
        <v>455</v>
      </c>
      <c r="D1953" t="e">
        <f>_xlfn.XLOOKUP(C1953,'smile func.'!B:B,'smile func.'!C:C,,0)</f>
        <v>#N/A</v>
      </c>
      <c r="E1953">
        <v>483</v>
      </c>
      <c r="F1953">
        <v>11.5229019136272</v>
      </c>
      <c r="G1953">
        <v>11.522865805600899</v>
      </c>
      <c r="H1953">
        <v>11.512575221864701</v>
      </c>
      <c r="I1953">
        <v>11.522226</v>
      </c>
      <c r="J1953">
        <v>11.5229019110333</v>
      </c>
    </row>
    <row r="1954" spans="1:10" x14ac:dyDescent="0.3">
      <c r="A1954">
        <v>1952</v>
      </c>
      <c r="B1954">
        <v>1957</v>
      </c>
      <c r="C1954" t="s">
        <v>456</v>
      </c>
      <c r="D1954" t="e">
        <f>_xlfn.XLOOKUP(C1954,'smile func.'!B:B,'smile func.'!C:C,,0)</f>
        <v>#N/A</v>
      </c>
      <c r="E1954">
        <v>450</v>
      </c>
      <c r="F1954">
        <v>11.5226647422085</v>
      </c>
      <c r="G1954">
        <v>11.522649218281799</v>
      </c>
      <c r="H1954">
        <v>11.526056289114001</v>
      </c>
      <c r="I1954">
        <v>11.550635</v>
      </c>
      <c r="J1954">
        <v>11.522664655627301</v>
      </c>
    </row>
    <row r="1955" spans="1:10" x14ac:dyDescent="0.3">
      <c r="A1955">
        <v>1953</v>
      </c>
      <c r="B1955">
        <v>1958</v>
      </c>
      <c r="C1955" t="s">
        <v>457</v>
      </c>
      <c r="D1955" t="str">
        <f>_xlfn.XLOOKUP(C1955,'smile func.'!B:B,'smile func.'!C:C,,0)</f>
        <v>aldehyde</v>
      </c>
      <c r="E1955">
        <v>394</v>
      </c>
      <c r="F1955">
        <v>4.8792977220323399</v>
      </c>
      <c r="G1955">
        <v>4.8792977220323399</v>
      </c>
      <c r="H1955">
        <v>6.0043806724278603</v>
      </c>
      <c r="I1955">
        <v>5.4761090000000001</v>
      </c>
      <c r="J1955">
        <v>4.87931335339354</v>
      </c>
    </row>
    <row r="1956" spans="1:10" x14ac:dyDescent="0.3">
      <c r="A1956">
        <v>1954</v>
      </c>
      <c r="B1956">
        <v>1959</v>
      </c>
      <c r="C1956" t="s">
        <v>457</v>
      </c>
      <c r="D1956" t="str">
        <f>_xlfn.XLOOKUP(C1956,'smile func.'!B:B,'smile func.'!C:C,,0)</f>
        <v>aldehyde</v>
      </c>
      <c r="E1956">
        <v>441.25</v>
      </c>
      <c r="F1956">
        <v>7.1371648635174898</v>
      </c>
      <c r="G1956">
        <v>8.0252316769027701</v>
      </c>
      <c r="H1956">
        <v>8.0441670454124399</v>
      </c>
      <c r="I1956">
        <v>7.1236550000000003</v>
      </c>
      <c r="J1956">
        <v>7.1371700748021301</v>
      </c>
    </row>
    <row r="1957" spans="1:10" x14ac:dyDescent="0.3">
      <c r="A1957">
        <v>1955</v>
      </c>
      <c r="B1957">
        <v>1960</v>
      </c>
      <c r="C1957" t="s">
        <v>457</v>
      </c>
      <c r="D1957" t="str">
        <f>_xlfn.XLOOKUP(C1957,'smile func.'!B:B,'smile func.'!C:C,,0)</f>
        <v>aldehyde</v>
      </c>
      <c r="E1957">
        <v>488.5</v>
      </c>
      <c r="F1957">
        <v>8.9132984902880601</v>
      </c>
      <c r="G1957">
        <v>8.0252316769027701</v>
      </c>
      <c r="H1957">
        <v>9.5756412599328495</v>
      </c>
      <c r="I1957">
        <v>9.1896679999999993</v>
      </c>
      <c r="J1957">
        <v>8.9132963716057798</v>
      </c>
    </row>
    <row r="1958" spans="1:10" x14ac:dyDescent="0.3">
      <c r="A1958">
        <v>1956</v>
      </c>
      <c r="B1958">
        <v>1961</v>
      </c>
      <c r="C1958" t="s">
        <v>457</v>
      </c>
      <c r="D1958" t="str">
        <f>_xlfn.XLOOKUP(C1958,'smile func.'!B:B,'smile func.'!C:C,,0)</f>
        <v>aldehyde</v>
      </c>
      <c r="E1958">
        <v>535.75</v>
      </c>
      <c r="F1958">
        <v>10.3470094625201</v>
      </c>
      <c r="G1958">
        <v>10.216242015406801</v>
      </c>
      <c r="H1958">
        <v>10.786959625913999</v>
      </c>
      <c r="I1958">
        <v>10.397755999999999</v>
      </c>
      <c r="J1958">
        <v>10.3470020503088</v>
      </c>
    </row>
    <row r="1959" spans="1:10" x14ac:dyDescent="0.3">
      <c r="A1959">
        <v>1957</v>
      </c>
      <c r="B1959">
        <v>1962</v>
      </c>
      <c r="C1959" t="s">
        <v>457</v>
      </c>
      <c r="D1959" t="str">
        <f>_xlfn.XLOOKUP(C1959,'smile func.'!B:B,'smile func.'!C:C,,0)</f>
        <v>aldehyde</v>
      </c>
      <c r="E1959">
        <v>583</v>
      </c>
      <c r="F1959">
        <v>11.528615579916799</v>
      </c>
      <c r="G1959">
        <v>11.528615579916799</v>
      </c>
      <c r="H1959">
        <v>11.498273266816099</v>
      </c>
      <c r="I1959">
        <v>11.509639</v>
      </c>
      <c r="J1959">
        <v>11.528604268171801</v>
      </c>
    </row>
    <row r="1960" spans="1:10" x14ac:dyDescent="0.3">
      <c r="A1960">
        <v>1958</v>
      </c>
      <c r="B1960">
        <v>1963</v>
      </c>
      <c r="C1960" t="s">
        <v>458</v>
      </c>
      <c r="D1960" t="str">
        <f>_xlfn.XLOOKUP(C1960,'smile func.'!B:B,'smile func.'!C:C,,0)</f>
        <v>ester</v>
      </c>
      <c r="E1960">
        <v>315</v>
      </c>
      <c r="F1960">
        <v>7.2137663052476499</v>
      </c>
      <c r="G1960">
        <v>7.1803739910131403</v>
      </c>
      <c r="H1960">
        <v>7.2138457584208204</v>
      </c>
      <c r="I1960">
        <v>7.4899500000000003</v>
      </c>
      <c r="J1960">
        <v>7.2137663052476499</v>
      </c>
    </row>
    <row r="1961" spans="1:10" x14ac:dyDescent="0.3">
      <c r="A1961">
        <v>1959</v>
      </c>
      <c r="B1961">
        <v>1964</v>
      </c>
      <c r="C1961" t="s">
        <v>458</v>
      </c>
      <c r="D1961" t="str">
        <f>_xlfn.XLOOKUP(C1961,'smile func.'!B:B,'smile func.'!C:C,,0)</f>
        <v>ester</v>
      </c>
      <c r="E1961">
        <v>340.75</v>
      </c>
      <c r="F1961">
        <v>8.6803966835604101</v>
      </c>
      <c r="G1961">
        <v>8.8957643243934008</v>
      </c>
      <c r="H1961">
        <v>8.7384685360099397</v>
      </c>
      <c r="I1961">
        <v>9.3205829999999992</v>
      </c>
      <c r="J1961">
        <v>8.6803982311473398</v>
      </c>
    </row>
    <row r="1962" spans="1:10" x14ac:dyDescent="0.3">
      <c r="A1962">
        <v>1960</v>
      </c>
      <c r="B1962">
        <v>1965</v>
      </c>
      <c r="C1962" t="s">
        <v>458</v>
      </c>
      <c r="D1962" t="str">
        <f>_xlfn.XLOOKUP(C1962,'smile func.'!B:B,'smile func.'!C:C,,0)</f>
        <v>ester</v>
      </c>
      <c r="E1962">
        <v>366.5</v>
      </c>
      <c r="F1962">
        <v>9.8325157484168404</v>
      </c>
      <c r="G1962">
        <v>9.8022740597502498</v>
      </c>
      <c r="H1962">
        <v>9.7353085870217004</v>
      </c>
      <c r="I1962">
        <v>9.8700130000000001</v>
      </c>
      <c r="J1962">
        <v>9.8325157484168404</v>
      </c>
    </row>
    <row r="1963" spans="1:10" x14ac:dyDescent="0.3">
      <c r="A1963">
        <v>1961</v>
      </c>
      <c r="B1963">
        <v>1966</v>
      </c>
      <c r="C1963" t="s">
        <v>458</v>
      </c>
      <c r="D1963" t="str">
        <f>_xlfn.XLOOKUP(C1963,'smile func.'!B:B,'smile func.'!C:C,,0)</f>
        <v>ester</v>
      </c>
      <c r="E1963">
        <v>392.25</v>
      </c>
      <c r="F1963">
        <v>10.761494474279599</v>
      </c>
      <c r="G1963">
        <v>10.594975161341299</v>
      </c>
      <c r="H1963">
        <v>10.719920490522499</v>
      </c>
      <c r="I1963">
        <v>10.730054000000001</v>
      </c>
      <c r="J1963">
        <v>10.761492268330899</v>
      </c>
    </row>
    <row r="1964" spans="1:10" x14ac:dyDescent="0.3">
      <c r="A1964">
        <v>1962</v>
      </c>
      <c r="B1964">
        <v>1967</v>
      </c>
      <c r="C1964" t="s">
        <v>458</v>
      </c>
      <c r="D1964" t="str">
        <f>_xlfn.XLOOKUP(C1964,'smile func.'!B:B,'smile func.'!C:C,,0)</f>
        <v>ester</v>
      </c>
      <c r="E1964">
        <v>418</v>
      </c>
      <c r="F1964">
        <v>11.5264355378978</v>
      </c>
      <c r="G1964">
        <v>11.524852397351401</v>
      </c>
      <c r="H1964">
        <v>11.490849657652699</v>
      </c>
      <c r="I1964">
        <v>11.51703</v>
      </c>
      <c r="J1964">
        <v>11.5264355378978</v>
      </c>
    </row>
    <row r="1965" spans="1:10" x14ac:dyDescent="0.3">
      <c r="A1965">
        <v>1963</v>
      </c>
      <c r="B1965">
        <v>1968</v>
      </c>
      <c r="C1965" t="s">
        <v>459</v>
      </c>
      <c r="D1965" t="e">
        <f>_xlfn.XLOOKUP(C1965,'smile func.'!B:B,'smile func.'!C:C,,0)</f>
        <v>#N/A</v>
      </c>
      <c r="E1965">
        <v>436</v>
      </c>
      <c r="F1965">
        <v>11.5226581706105</v>
      </c>
      <c r="G1965">
        <v>11.5225487505784</v>
      </c>
      <c r="H1965">
        <v>11.411191274533</v>
      </c>
      <c r="I1965">
        <v>11.338312999999999</v>
      </c>
      <c r="J1965">
        <v>11.5226580520381</v>
      </c>
    </row>
    <row r="1966" spans="1:10" x14ac:dyDescent="0.3">
      <c r="A1966">
        <v>1964</v>
      </c>
      <c r="B1966">
        <v>1969</v>
      </c>
      <c r="C1966" t="s">
        <v>460</v>
      </c>
      <c r="D1966" t="str">
        <f>_xlfn.XLOOKUP(C1966,'smile func.'!B:B,'smile func.'!C:C,,0)</f>
        <v>ester</v>
      </c>
      <c r="E1966">
        <v>402</v>
      </c>
      <c r="F1966">
        <v>6.2070176691129397</v>
      </c>
      <c r="G1966">
        <v>7.0098371241184099</v>
      </c>
      <c r="H1966">
        <v>6.9332785974887203</v>
      </c>
      <c r="I1966">
        <v>6.5486627000000004</v>
      </c>
      <c r="J1966">
        <v>6.2070284410175303</v>
      </c>
    </row>
    <row r="1967" spans="1:10" x14ac:dyDescent="0.3">
      <c r="A1967">
        <v>1965</v>
      </c>
      <c r="B1967">
        <v>1970</v>
      </c>
      <c r="C1967" t="s">
        <v>460</v>
      </c>
      <c r="D1967" t="str">
        <f>_xlfn.XLOOKUP(C1967,'smile func.'!B:B,'smile func.'!C:C,,0)</f>
        <v>ester</v>
      </c>
      <c r="E1967">
        <v>439.5</v>
      </c>
      <c r="F1967">
        <v>7.90033056634819</v>
      </c>
      <c r="G1967">
        <v>8.9003616279615301</v>
      </c>
      <c r="H1967">
        <v>8.5242496978840592</v>
      </c>
      <c r="I1967">
        <v>7.9251230000000001</v>
      </c>
      <c r="J1967">
        <v>7.9003361993419796</v>
      </c>
    </row>
    <row r="1968" spans="1:10" x14ac:dyDescent="0.3">
      <c r="A1968">
        <v>1966</v>
      </c>
      <c r="B1968">
        <v>1971</v>
      </c>
      <c r="C1968" t="s">
        <v>460</v>
      </c>
      <c r="D1968" t="str">
        <f>_xlfn.XLOOKUP(C1968,'smile func.'!B:B,'smile func.'!C:C,,0)</f>
        <v>ester</v>
      </c>
      <c r="E1968">
        <v>477</v>
      </c>
      <c r="F1968">
        <v>9.3086180976072495</v>
      </c>
      <c r="G1968">
        <v>8.9003616279615301</v>
      </c>
      <c r="H1968">
        <v>9.6857823125604998</v>
      </c>
      <c r="I1968">
        <v>9.2021320000000006</v>
      </c>
      <c r="J1968">
        <v>9.3086164084569205</v>
      </c>
    </row>
    <row r="1969" spans="1:10" x14ac:dyDescent="0.3">
      <c r="A1969">
        <v>1967</v>
      </c>
      <c r="B1969">
        <v>1972</v>
      </c>
      <c r="C1969" t="s">
        <v>460</v>
      </c>
      <c r="D1969" t="str">
        <f>_xlfn.XLOOKUP(C1969,'smile func.'!B:B,'smile func.'!C:C,,0)</f>
        <v>ester</v>
      </c>
      <c r="E1969">
        <v>514.5</v>
      </c>
      <c r="F1969">
        <v>10.4982586760615</v>
      </c>
      <c r="G1969">
        <v>10.6693684430753</v>
      </c>
      <c r="H1969">
        <v>10.7405810339071</v>
      </c>
      <c r="I1969">
        <v>10.272774</v>
      </c>
      <c r="J1969">
        <v>10.498253469907899</v>
      </c>
    </row>
    <row r="1970" spans="1:10" x14ac:dyDescent="0.3">
      <c r="A1970">
        <v>1968</v>
      </c>
      <c r="B1970">
        <v>1973</v>
      </c>
      <c r="C1970" t="s">
        <v>460</v>
      </c>
      <c r="D1970" t="str">
        <f>_xlfn.XLOOKUP(C1970,'smile func.'!B:B,'smile func.'!C:C,,0)</f>
        <v>ester</v>
      </c>
      <c r="E1970">
        <v>552</v>
      </c>
      <c r="F1970">
        <v>11.5165040247114</v>
      </c>
      <c r="G1970">
        <v>11.517380824123</v>
      </c>
      <c r="H1970">
        <v>11.467797115901799</v>
      </c>
      <c r="I1970">
        <v>11.051360000000001</v>
      </c>
      <c r="J1970">
        <v>11.5164922097228</v>
      </c>
    </row>
    <row r="1971" spans="1:10" x14ac:dyDescent="0.3">
      <c r="A1971">
        <v>1969</v>
      </c>
      <c r="B1971">
        <v>1974</v>
      </c>
      <c r="C1971" t="s">
        <v>461</v>
      </c>
      <c r="D1971" t="e">
        <f>_xlfn.XLOOKUP(C1971,'smile func.'!B:B,'smile func.'!C:C,,0)</f>
        <v>#N/A</v>
      </c>
      <c r="E1971">
        <v>476</v>
      </c>
      <c r="F1971">
        <v>11.522800669701301</v>
      </c>
      <c r="G1971">
        <v>11.522797253712699</v>
      </c>
      <c r="H1971">
        <v>11.5228009994148</v>
      </c>
      <c r="I1971">
        <v>11.556324</v>
      </c>
      <c r="J1971">
        <v>11.522800657847601</v>
      </c>
    </row>
    <row r="1972" spans="1:10" x14ac:dyDescent="0.3">
      <c r="A1972">
        <v>1970</v>
      </c>
      <c r="B1972">
        <v>1975</v>
      </c>
      <c r="C1972" t="s">
        <v>462</v>
      </c>
      <c r="D1972" t="str">
        <f>_xlfn.XLOOKUP(C1972,'smile func.'!B:B,'smile func.'!C:C,,0)</f>
        <v>amine</v>
      </c>
      <c r="E1972">
        <v>433</v>
      </c>
      <c r="F1972">
        <v>5.0282822149373096</v>
      </c>
      <c r="G1972">
        <v>5.8632536797038401</v>
      </c>
      <c r="H1972">
        <v>5.7662487235425397</v>
      </c>
      <c r="I1972">
        <v>5.1069399999999998</v>
      </c>
      <c r="J1972">
        <v>5.0282822149373096</v>
      </c>
    </row>
    <row r="1973" spans="1:10" x14ac:dyDescent="0.3">
      <c r="A1973">
        <v>1971</v>
      </c>
      <c r="B1973">
        <v>1976</v>
      </c>
      <c r="C1973" t="s">
        <v>462</v>
      </c>
      <c r="D1973" t="str">
        <f>_xlfn.XLOOKUP(C1973,'smile func.'!B:B,'smile func.'!C:C,,0)</f>
        <v>amine</v>
      </c>
      <c r="E1973">
        <v>455.75</v>
      </c>
      <c r="F1973">
        <v>6.54516735595731</v>
      </c>
      <c r="G1973">
        <v>8.1355785581849904</v>
      </c>
      <c r="H1973">
        <v>6.9511285019072702</v>
      </c>
      <c r="I1973">
        <v>6.922466</v>
      </c>
      <c r="J1973">
        <v>6.54516735595731</v>
      </c>
    </row>
    <row r="1974" spans="1:10" x14ac:dyDescent="0.3">
      <c r="A1974">
        <v>1972</v>
      </c>
      <c r="B1974">
        <v>1977</v>
      </c>
      <c r="C1974" t="s">
        <v>462</v>
      </c>
      <c r="D1974" t="str">
        <f>_xlfn.XLOOKUP(C1974,'smile func.'!B:B,'smile func.'!C:C,,0)</f>
        <v>amine</v>
      </c>
      <c r="E1974">
        <v>478.5</v>
      </c>
      <c r="F1974">
        <v>7.9178136800151204</v>
      </c>
      <c r="G1974">
        <v>8.1355785581849904</v>
      </c>
      <c r="H1974">
        <v>8.0382529402285492</v>
      </c>
      <c r="I1974">
        <v>7.7707433999999997</v>
      </c>
      <c r="J1974">
        <v>7.9178136800151204</v>
      </c>
    </row>
    <row r="1975" spans="1:10" x14ac:dyDescent="0.3">
      <c r="A1975">
        <v>1973</v>
      </c>
      <c r="B1975">
        <v>1978</v>
      </c>
      <c r="C1975" t="s">
        <v>462</v>
      </c>
      <c r="D1975" t="str">
        <f>_xlfn.XLOOKUP(C1975,'smile func.'!B:B,'smile func.'!C:C,,0)</f>
        <v>amine</v>
      </c>
      <c r="E1975">
        <v>501.25</v>
      </c>
      <c r="F1975">
        <v>9.1658606868766608</v>
      </c>
      <c r="G1975">
        <v>8.1355785581849904</v>
      </c>
      <c r="H1975">
        <v>9.1642298533504096</v>
      </c>
      <c r="I1975">
        <v>8.5732569999999999</v>
      </c>
      <c r="J1975">
        <v>9.1658606868766608</v>
      </c>
    </row>
    <row r="1976" spans="1:10" x14ac:dyDescent="0.3">
      <c r="A1976">
        <v>1974</v>
      </c>
      <c r="B1976">
        <v>1979</v>
      </c>
      <c r="C1976" t="s">
        <v>462</v>
      </c>
      <c r="D1976" t="str">
        <f>_xlfn.XLOOKUP(C1976,'smile func.'!B:B,'smile func.'!C:C,,0)</f>
        <v>amine</v>
      </c>
      <c r="E1976">
        <v>524</v>
      </c>
      <c r="F1976">
        <v>10.3055371998217</v>
      </c>
      <c r="G1976">
        <v>10.2606507907695</v>
      </c>
      <c r="H1976">
        <v>10.4374346958807</v>
      </c>
      <c r="I1976">
        <v>9.9838149999999999</v>
      </c>
      <c r="J1976">
        <v>10.3055371998217</v>
      </c>
    </row>
    <row r="1977" spans="1:10" x14ac:dyDescent="0.3">
      <c r="A1977">
        <v>1975</v>
      </c>
      <c r="B1977">
        <v>1980</v>
      </c>
      <c r="C1977" t="s">
        <v>463</v>
      </c>
      <c r="D1977" t="str">
        <f>_xlfn.XLOOKUP(C1977,'smile func.'!B:B,'smile func.'!C:C,,0)</f>
        <v>amide</v>
      </c>
      <c r="E1977">
        <v>348</v>
      </c>
      <c r="F1977">
        <v>2.8623514690494898</v>
      </c>
      <c r="G1977">
        <v>3.5716273424076301</v>
      </c>
      <c r="H1977">
        <v>3.3441272090281702</v>
      </c>
      <c r="I1977">
        <v>3.1324768000000001</v>
      </c>
      <c r="J1977">
        <v>2.8623514690494898</v>
      </c>
    </row>
    <row r="1978" spans="1:10" x14ac:dyDescent="0.3">
      <c r="A1978">
        <v>1976</v>
      </c>
      <c r="B1978">
        <v>1981</v>
      </c>
      <c r="C1978" t="s">
        <v>463</v>
      </c>
      <c r="D1978" t="str">
        <f>_xlfn.XLOOKUP(C1978,'smile func.'!B:B,'smile func.'!C:C,,0)</f>
        <v>amide</v>
      </c>
      <c r="E1978">
        <v>362.25</v>
      </c>
      <c r="F1978">
        <v>4.0812486503358096</v>
      </c>
      <c r="G1978">
        <v>4.7871335534097899</v>
      </c>
      <c r="H1978">
        <v>4.5456548037500699</v>
      </c>
      <c r="I1978">
        <v>4.2874192999999998</v>
      </c>
      <c r="J1978">
        <v>4.0812582881678701</v>
      </c>
    </row>
    <row r="1979" spans="1:10" x14ac:dyDescent="0.3">
      <c r="A1979">
        <v>1977</v>
      </c>
      <c r="B1979">
        <v>1982</v>
      </c>
      <c r="C1979" t="s">
        <v>463</v>
      </c>
      <c r="D1979" t="str">
        <f>_xlfn.XLOOKUP(C1979,'smile func.'!B:B,'smile func.'!C:C,,0)</f>
        <v>amide</v>
      </c>
      <c r="E1979">
        <v>376.5</v>
      </c>
      <c r="F1979">
        <v>5.2078787143136198</v>
      </c>
      <c r="G1979">
        <v>4.7871335534097899</v>
      </c>
      <c r="H1979">
        <v>5.1711517996206799</v>
      </c>
      <c r="I1979">
        <v>5.3049917000000004</v>
      </c>
      <c r="J1979">
        <v>5.2078787143136198</v>
      </c>
    </row>
    <row r="1980" spans="1:10" x14ac:dyDescent="0.3">
      <c r="A1980">
        <v>1978</v>
      </c>
      <c r="B1980">
        <v>1983</v>
      </c>
      <c r="C1980" t="s">
        <v>463</v>
      </c>
      <c r="D1980" t="str">
        <f>_xlfn.XLOOKUP(C1980,'smile func.'!B:B,'smile func.'!C:C,,0)</f>
        <v>amide</v>
      </c>
      <c r="E1980">
        <v>390.75</v>
      </c>
      <c r="F1980">
        <v>6.2523361440665504</v>
      </c>
      <c r="G1980">
        <v>6.7378154308591203</v>
      </c>
      <c r="H1980">
        <v>6.5069355442967796</v>
      </c>
      <c r="I1980">
        <v>6.3256269999999999</v>
      </c>
      <c r="J1980">
        <v>6.2523361440665504</v>
      </c>
    </row>
    <row r="1981" spans="1:10" x14ac:dyDescent="0.3">
      <c r="A1981">
        <v>1979</v>
      </c>
      <c r="B1981">
        <v>1984</v>
      </c>
      <c r="C1981" t="s">
        <v>463</v>
      </c>
      <c r="D1981" t="str">
        <f>_xlfn.XLOOKUP(C1981,'smile func.'!B:B,'smile func.'!C:C,,0)</f>
        <v>amide</v>
      </c>
      <c r="E1981">
        <v>405</v>
      </c>
      <c r="F1981">
        <v>7.2232947176516902</v>
      </c>
      <c r="G1981">
        <v>6.7378154308591203</v>
      </c>
      <c r="H1981">
        <v>7.2073735675311603</v>
      </c>
      <c r="I1981">
        <v>7.2613063000000002</v>
      </c>
      <c r="J1981">
        <v>7.2232752766122097</v>
      </c>
    </row>
    <row r="1982" spans="1:10" x14ac:dyDescent="0.3">
      <c r="A1982">
        <v>1980</v>
      </c>
      <c r="B1982">
        <v>1985</v>
      </c>
      <c r="C1982" t="s">
        <v>464</v>
      </c>
      <c r="D1982" t="str">
        <f>_xlfn.XLOOKUP(C1982,'smile func.'!B:B,'smile func.'!C:C,,0)</f>
        <v>alkene</v>
      </c>
      <c r="E1982">
        <v>277</v>
      </c>
      <c r="F1982">
        <v>7.5670685232860597</v>
      </c>
      <c r="G1982">
        <v>7.5657033914919598</v>
      </c>
      <c r="H1982">
        <v>7.6021070069647898</v>
      </c>
      <c r="I1982">
        <v>7.5114929999999998</v>
      </c>
      <c r="J1982">
        <v>7.5670685232860597</v>
      </c>
    </row>
    <row r="1983" spans="1:10" x14ac:dyDescent="0.3">
      <c r="A1983">
        <v>1981</v>
      </c>
      <c r="B1983">
        <v>1986</v>
      </c>
      <c r="C1983" t="s">
        <v>464</v>
      </c>
      <c r="D1983" t="str">
        <f>_xlfn.XLOOKUP(C1983,'smile func.'!B:B,'smile func.'!C:C,,0)</f>
        <v>alkene</v>
      </c>
      <c r="E1983">
        <v>307.75</v>
      </c>
      <c r="F1983">
        <v>9.1409703760381298</v>
      </c>
      <c r="G1983">
        <v>9.13732660041331</v>
      </c>
      <c r="H1983">
        <v>8.9268703422400204</v>
      </c>
      <c r="I1983">
        <v>8.8590319999999991</v>
      </c>
      <c r="J1983">
        <v>9.1409703760381298</v>
      </c>
    </row>
    <row r="1984" spans="1:10" x14ac:dyDescent="0.3">
      <c r="A1984">
        <v>1982</v>
      </c>
      <c r="B1984">
        <v>1987</v>
      </c>
      <c r="C1984" t="s">
        <v>464</v>
      </c>
      <c r="D1984" t="str">
        <f>_xlfn.XLOOKUP(C1984,'smile func.'!B:B,'smile func.'!C:C,,0)</f>
        <v>alkene</v>
      </c>
      <c r="E1984">
        <v>338.5</v>
      </c>
      <c r="F1984">
        <v>10.3763868758824</v>
      </c>
      <c r="G1984">
        <v>10.3711825850359</v>
      </c>
      <c r="H1984">
        <v>10.2673967839848</v>
      </c>
      <c r="I1984">
        <v>10.310359</v>
      </c>
      <c r="J1984">
        <v>10.3763868758824</v>
      </c>
    </row>
    <row r="1985" spans="1:10" x14ac:dyDescent="0.3">
      <c r="A1985">
        <v>1983</v>
      </c>
      <c r="B1985">
        <v>1988</v>
      </c>
      <c r="C1985" t="s">
        <v>464</v>
      </c>
      <c r="D1985" t="str">
        <f>_xlfn.XLOOKUP(C1985,'smile func.'!B:B,'smile func.'!C:C,,0)</f>
        <v>alkene</v>
      </c>
      <c r="E1985">
        <v>369.25</v>
      </c>
      <c r="F1985">
        <v>11.3719091025145</v>
      </c>
      <c r="G1985">
        <v>11.369400142497</v>
      </c>
      <c r="H1985">
        <v>11.3250967363049</v>
      </c>
      <c r="I1985">
        <v>11.425718</v>
      </c>
      <c r="J1985">
        <v>11.3719091025145</v>
      </c>
    </row>
    <row r="1986" spans="1:10" x14ac:dyDescent="0.3">
      <c r="A1986">
        <v>1984</v>
      </c>
      <c r="B1986">
        <v>1989</v>
      </c>
      <c r="C1986" t="s">
        <v>464</v>
      </c>
      <c r="D1986" t="str">
        <f>_xlfn.XLOOKUP(C1986,'smile func.'!B:B,'smile func.'!C:C,,0)</f>
        <v>alkene</v>
      </c>
      <c r="E1986">
        <v>400</v>
      </c>
      <c r="F1986">
        <v>12.1912276339892</v>
      </c>
      <c r="G1986">
        <v>12.146541782649299</v>
      </c>
      <c r="H1986">
        <v>12.1835912149084</v>
      </c>
      <c r="I1986">
        <v>12.243677</v>
      </c>
      <c r="J1986">
        <v>12.1912276339892</v>
      </c>
    </row>
    <row r="1987" spans="1:10" x14ac:dyDescent="0.3">
      <c r="A1987">
        <v>1985</v>
      </c>
      <c r="B1987">
        <v>1990</v>
      </c>
      <c r="C1987" t="s">
        <v>465</v>
      </c>
      <c r="D1987" t="str">
        <f>_xlfn.XLOOKUP(C1987,'smile func.'!B:B,'smile func.'!C:C,,0)</f>
        <v>ester</v>
      </c>
      <c r="E1987">
        <v>313</v>
      </c>
      <c r="F1987">
        <v>8.0777701228007803</v>
      </c>
      <c r="G1987">
        <v>8.5337107762674798</v>
      </c>
      <c r="H1987">
        <v>8.6172088248656191</v>
      </c>
      <c r="I1987">
        <v>7.9826490000000003</v>
      </c>
      <c r="J1987">
        <v>8.0777855945985095</v>
      </c>
    </row>
    <row r="1988" spans="1:10" x14ac:dyDescent="0.3">
      <c r="A1988">
        <v>1986</v>
      </c>
      <c r="B1988">
        <v>1991</v>
      </c>
      <c r="C1988" t="s">
        <v>465</v>
      </c>
      <c r="D1988" t="str">
        <f>_xlfn.XLOOKUP(C1988,'smile func.'!B:B,'smile func.'!C:C,,0)</f>
        <v>ester</v>
      </c>
      <c r="E1988">
        <v>340.25</v>
      </c>
      <c r="F1988">
        <v>9.0840703951829305</v>
      </c>
      <c r="G1988">
        <v>8.9380137299575892</v>
      </c>
      <c r="H1988">
        <v>9.3738107404904198</v>
      </c>
      <c r="I1988">
        <v>8.9656439999999993</v>
      </c>
      <c r="J1988">
        <v>9.0840752678892507</v>
      </c>
    </row>
    <row r="1989" spans="1:10" x14ac:dyDescent="0.3">
      <c r="A1989">
        <v>1987</v>
      </c>
      <c r="B1989">
        <v>1992</v>
      </c>
      <c r="C1989" t="s">
        <v>465</v>
      </c>
      <c r="D1989" t="str">
        <f>_xlfn.XLOOKUP(C1989,'smile func.'!B:B,'smile func.'!C:C,,0)</f>
        <v>ester</v>
      </c>
      <c r="E1989">
        <v>367.5</v>
      </c>
      <c r="F1989">
        <v>9.9411370217288102</v>
      </c>
      <c r="G1989">
        <v>9.74955106430202</v>
      </c>
      <c r="H1989">
        <v>9.8931163890921301</v>
      </c>
      <c r="I1989">
        <v>9.7036829999999998</v>
      </c>
      <c r="J1989">
        <v>9.9411357678754495</v>
      </c>
    </row>
    <row r="1990" spans="1:10" x14ac:dyDescent="0.3">
      <c r="A1990">
        <v>1988</v>
      </c>
      <c r="B1990">
        <v>1993</v>
      </c>
      <c r="C1990" t="s">
        <v>465</v>
      </c>
      <c r="D1990" t="str">
        <f>_xlfn.XLOOKUP(C1990,'smile func.'!B:B,'smile func.'!C:C,,0)</f>
        <v>ester</v>
      </c>
      <c r="E1990">
        <v>394.75</v>
      </c>
      <c r="F1990">
        <v>10.6798752603158</v>
      </c>
      <c r="G1990">
        <v>10.6247021388257</v>
      </c>
      <c r="H1990">
        <v>10.4354148002017</v>
      </c>
      <c r="I1990">
        <v>10.497467</v>
      </c>
      <c r="J1990">
        <v>10.6798677284047</v>
      </c>
    </row>
    <row r="1991" spans="1:10" x14ac:dyDescent="0.3">
      <c r="A1991">
        <v>1989</v>
      </c>
      <c r="B1991">
        <v>1994</v>
      </c>
      <c r="C1991" t="s">
        <v>465</v>
      </c>
      <c r="D1991" t="str">
        <f>_xlfn.XLOOKUP(C1991,'smile func.'!B:B,'smile func.'!C:C,,0)</f>
        <v>ester</v>
      </c>
      <c r="E1991">
        <v>422</v>
      </c>
      <c r="F1991">
        <v>11.323207731123199</v>
      </c>
      <c r="G1991">
        <v>11.4257557790073</v>
      </c>
      <c r="H1991">
        <v>11.098493324350899</v>
      </c>
      <c r="I1991">
        <v>11.220622000000001</v>
      </c>
      <c r="J1991">
        <v>11.323197629380401</v>
      </c>
    </row>
    <row r="1992" spans="1:10" x14ac:dyDescent="0.3">
      <c r="A1992">
        <v>1990</v>
      </c>
      <c r="B1992">
        <v>1995</v>
      </c>
      <c r="C1992" t="s">
        <v>466</v>
      </c>
      <c r="D1992" t="str">
        <f>_xlfn.XLOOKUP(C1992,'smile func.'!B:B,'smile func.'!C:C,,0)</f>
        <v>alcohol</v>
      </c>
      <c r="E1992">
        <v>395</v>
      </c>
      <c r="F1992">
        <v>4.8351811497974104</v>
      </c>
      <c r="G1992">
        <v>5.6490912787375098</v>
      </c>
      <c r="H1992">
        <v>5.4050666888039798</v>
      </c>
      <c r="I1992">
        <v>4.9885396999999996</v>
      </c>
      <c r="J1992">
        <v>4.83520574089414</v>
      </c>
    </row>
    <row r="1993" spans="1:10" x14ac:dyDescent="0.3">
      <c r="A1993">
        <v>1991</v>
      </c>
      <c r="B1993">
        <v>1996</v>
      </c>
      <c r="C1993" t="s">
        <v>466</v>
      </c>
      <c r="D1993" t="str">
        <f>_xlfn.XLOOKUP(C1993,'smile func.'!B:B,'smile func.'!C:C,,0)</f>
        <v>alcohol</v>
      </c>
      <c r="E1993">
        <v>414.5</v>
      </c>
      <c r="F1993">
        <v>5.9669652657082803</v>
      </c>
      <c r="G1993">
        <v>5.7917622403253999</v>
      </c>
      <c r="H1993">
        <v>6.0836925813962601</v>
      </c>
      <c r="I1993">
        <v>5.9857399999999998</v>
      </c>
      <c r="J1993">
        <v>5.96697420926143</v>
      </c>
    </row>
    <row r="1994" spans="1:10" x14ac:dyDescent="0.3">
      <c r="A1994">
        <v>1992</v>
      </c>
      <c r="B1994">
        <v>1997</v>
      </c>
      <c r="C1994" t="s">
        <v>466</v>
      </c>
      <c r="D1994" t="str">
        <f>_xlfn.XLOOKUP(C1994,'smile func.'!B:B,'smile func.'!C:C,,0)</f>
        <v>alcohol</v>
      </c>
      <c r="E1994">
        <v>434</v>
      </c>
      <c r="F1994">
        <v>6.9490617802364696</v>
      </c>
      <c r="G1994">
        <v>6.8450819866431001</v>
      </c>
      <c r="H1994">
        <v>6.9524914317970303</v>
      </c>
      <c r="I1994">
        <v>6.8016120000000004</v>
      </c>
      <c r="J1994">
        <v>6.9490595758333402</v>
      </c>
    </row>
    <row r="1995" spans="1:10" x14ac:dyDescent="0.3">
      <c r="A1995">
        <v>1993</v>
      </c>
      <c r="B1995">
        <v>1998</v>
      </c>
      <c r="C1995" t="s">
        <v>466</v>
      </c>
      <c r="D1995" t="str">
        <f>_xlfn.XLOOKUP(C1995,'smile func.'!B:B,'smile func.'!C:C,,0)</f>
        <v>alcohol</v>
      </c>
      <c r="E1995">
        <v>453.5</v>
      </c>
      <c r="F1995">
        <v>7.8093248202002696</v>
      </c>
      <c r="G1995">
        <v>7.3735367399154397</v>
      </c>
      <c r="H1995">
        <v>7.8768351012042004</v>
      </c>
      <c r="I1995">
        <v>7.5988902999999999</v>
      </c>
      <c r="J1995">
        <v>7.8093127862151901</v>
      </c>
    </row>
    <row r="1996" spans="1:10" x14ac:dyDescent="0.3">
      <c r="A1996">
        <v>1994</v>
      </c>
      <c r="B1996">
        <v>1999</v>
      </c>
      <c r="C1996" t="s">
        <v>466</v>
      </c>
      <c r="D1996" t="str">
        <f>_xlfn.XLOOKUP(C1996,'smile func.'!B:B,'smile func.'!C:C,,0)</f>
        <v>alcohol</v>
      </c>
      <c r="E1996">
        <v>473</v>
      </c>
      <c r="F1996">
        <v>8.5691012795610195</v>
      </c>
      <c r="G1996">
        <v>9.0766910146509403</v>
      </c>
      <c r="H1996">
        <v>8.7962554689877699</v>
      </c>
      <c r="I1996">
        <v>8.7119730000000004</v>
      </c>
      <c r="J1996">
        <v>8.5690811297174694</v>
      </c>
    </row>
    <row r="1997" spans="1:10" x14ac:dyDescent="0.3">
      <c r="A1997">
        <v>1995</v>
      </c>
      <c r="B1997">
        <v>2000</v>
      </c>
      <c r="C1997" t="s">
        <v>467</v>
      </c>
      <c r="D1997" t="str">
        <f>_xlfn.XLOOKUP(C1997,'smile func.'!B:B,'smile func.'!C:C,,0)</f>
        <v>alkene</v>
      </c>
      <c r="E1997">
        <v>320</v>
      </c>
      <c r="F1997">
        <v>4.8831480078946603</v>
      </c>
      <c r="G1997">
        <v>4.8749280523049601</v>
      </c>
      <c r="H1997">
        <v>5.3236847390549</v>
      </c>
      <c r="I1997">
        <v>5.0307927000000001</v>
      </c>
      <c r="J1997">
        <v>4.8831606397020204</v>
      </c>
    </row>
    <row r="1998" spans="1:10" x14ac:dyDescent="0.3">
      <c r="A1998">
        <v>1996</v>
      </c>
      <c r="B1998">
        <v>2001</v>
      </c>
      <c r="C1998" t="s">
        <v>467</v>
      </c>
      <c r="D1998" t="str">
        <f>_xlfn.XLOOKUP(C1998,'smile func.'!B:B,'smile func.'!C:C,,0)</f>
        <v>alkene</v>
      </c>
      <c r="E1998">
        <v>361.75</v>
      </c>
      <c r="F1998">
        <v>7.1863248011080696</v>
      </c>
      <c r="G1998">
        <v>7.1863248011080696</v>
      </c>
      <c r="H1998">
        <v>7.1576318480433301</v>
      </c>
      <c r="I1998">
        <v>7.2879505</v>
      </c>
      <c r="J1998">
        <v>7.1863297698592303</v>
      </c>
    </row>
    <row r="1999" spans="1:10" x14ac:dyDescent="0.3">
      <c r="A1999">
        <v>1997</v>
      </c>
      <c r="B1999">
        <v>2002</v>
      </c>
      <c r="C1999" t="s">
        <v>467</v>
      </c>
      <c r="D1999" t="str">
        <f>_xlfn.XLOOKUP(C1999,'smile func.'!B:B,'smile func.'!C:C,,0)</f>
        <v>alkene</v>
      </c>
      <c r="E1999">
        <v>403.5</v>
      </c>
      <c r="F1999">
        <v>8.9637426471957795</v>
      </c>
      <c r="G1999">
        <v>8.9519366834757594</v>
      </c>
      <c r="H1999">
        <v>8.9085853067490302</v>
      </c>
      <c r="I1999">
        <v>8.812398</v>
      </c>
      <c r="J1999">
        <v>8.9637404308835205</v>
      </c>
    </row>
    <row r="2000" spans="1:10" x14ac:dyDescent="0.3">
      <c r="A2000">
        <v>1998</v>
      </c>
      <c r="B2000">
        <v>2003</v>
      </c>
      <c r="C2000" t="s">
        <v>467</v>
      </c>
      <c r="D2000" t="str">
        <f>_xlfn.XLOOKUP(C2000,'smile func.'!B:B,'smile func.'!C:C,,0)</f>
        <v>alkene</v>
      </c>
      <c r="E2000">
        <v>445.25</v>
      </c>
      <c r="F2000">
        <v>10.3769855734032</v>
      </c>
      <c r="G2000">
        <v>10.3759410947672</v>
      </c>
      <c r="H2000">
        <v>10.3298933274408</v>
      </c>
      <c r="I2000">
        <v>10.232179</v>
      </c>
      <c r="J2000">
        <v>10.3769796261324</v>
      </c>
    </row>
    <row r="2001" spans="1:10" x14ac:dyDescent="0.3">
      <c r="A2001">
        <v>1999</v>
      </c>
      <c r="B2001">
        <v>2004</v>
      </c>
      <c r="C2001" t="s">
        <v>467</v>
      </c>
      <c r="D2001" t="str">
        <f>_xlfn.XLOOKUP(C2001,'smile func.'!B:B,'smile func.'!C:C,,0)</f>
        <v>alkene</v>
      </c>
      <c r="E2001">
        <v>487</v>
      </c>
      <c r="F2001">
        <v>11.527576682419999</v>
      </c>
      <c r="G2001">
        <v>11.5322078539148</v>
      </c>
      <c r="H2001">
        <v>11.504443361694801</v>
      </c>
      <c r="I2001">
        <v>11.789989</v>
      </c>
      <c r="J2001">
        <v>11.527567750529199</v>
      </c>
    </row>
    <row r="2002" spans="1:10" x14ac:dyDescent="0.3">
      <c r="A2002">
        <v>2000</v>
      </c>
      <c r="B2002">
        <v>2005</v>
      </c>
      <c r="C2002" t="s">
        <v>468</v>
      </c>
      <c r="D2002" t="str">
        <f>_xlfn.XLOOKUP(C2002,'smile func.'!B:B,'smile func.'!C:C,,0)</f>
        <v>carboxylic_acid</v>
      </c>
      <c r="E2002">
        <v>558</v>
      </c>
      <c r="F2002">
        <v>9.3899370574338192</v>
      </c>
      <c r="G2002">
        <v>9.14838463596476</v>
      </c>
      <c r="H2002">
        <v>9.5130808407940108</v>
      </c>
      <c r="I2002">
        <v>9.5122920000000004</v>
      </c>
      <c r="J2002">
        <v>9.3899601306154103</v>
      </c>
    </row>
    <row r="2003" spans="1:10" x14ac:dyDescent="0.3">
      <c r="A2003">
        <v>2001</v>
      </c>
      <c r="B2003">
        <v>2006</v>
      </c>
      <c r="C2003" t="s">
        <v>468</v>
      </c>
      <c r="D2003" t="str">
        <f>_xlfn.XLOOKUP(C2003,'smile func.'!B:B,'smile func.'!C:C,,0)</f>
        <v>carboxylic_acid</v>
      </c>
      <c r="E2003">
        <v>567.25</v>
      </c>
      <c r="F2003">
        <v>9.7214116661674002</v>
      </c>
      <c r="G2003">
        <v>9.6938431087150096</v>
      </c>
      <c r="H2003">
        <v>9.6910707934738198</v>
      </c>
      <c r="I2003">
        <v>9.8744080000000007</v>
      </c>
      <c r="J2003">
        <v>9.7214226442368297</v>
      </c>
    </row>
    <row r="2004" spans="1:10" x14ac:dyDescent="0.3">
      <c r="A2004">
        <v>2002</v>
      </c>
      <c r="B2004">
        <v>2007</v>
      </c>
      <c r="C2004" t="s">
        <v>468</v>
      </c>
      <c r="D2004" t="str">
        <f>_xlfn.XLOOKUP(C2004,'smile func.'!B:B,'smile func.'!C:C,,0)</f>
        <v>carboxylic_acid</v>
      </c>
      <c r="E2004">
        <v>576.5</v>
      </c>
      <c r="F2004">
        <v>10.042249188584201</v>
      </c>
      <c r="G2004">
        <v>9.6938431087150096</v>
      </c>
      <c r="H2004">
        <v>9.9672381958911895</v>
      </c>
      <c r="I2004">
        <v>9.8744080000000007</v>
      </c>
      <c r="J2004">
        <v>10.0422486465371</v>
      </c>
    </row>
    <row r="2005" spans="1:10" x14ac:dyDescent="0.3">
      <c r="A2005">
        <v>2003</v>
      </c>
      <c r="B2005">
        <v>2008</v>
      </c>
      <c r="C2005" t="s">
        <v>468</v>
      </c>
      <c r="D2005" t="str">
        <f>_xlfn.XLOOKUP(C2005,'smile func.'!B:B,'smile func.'!C:C,,0)</f>
        <v>carboxylic_acid</v>
      </c>
      <c r="E2005">
        <v>585.75</v>
      </c>
      <c r="F2005">
        <v>10.352953558351199</v>
      </c>
      <c r="G2005">
        <v>10.0751478019499</v>
      </c>
      <c r="H2005">
        <v>10.286585434198001</v>
      </c>
      <c r="I2005">
        <v>10.447374</v>
      </c>
      <c r="J2005">
        <v>10.352940255630299</v>
      </c>
    </row>
    <row r="2006" spans="1:10" x14ac:dyDescent="0.3">
      <c r="A2006">
        <v>2004</v>
      </c>
      <c r="B2006">
        <v>2009</v>
      </c>
      <c r="C2006" t="s">
        <v>468</v>
      </c>
      <c r="D2006" t="str">
        <f>_xlfn.XLOOKUP(C2006,'smile func.'!B:B,'smile func.'!C:C,,0)</f>
        <v>carboxylic_acid</v>
      </c>
      <c r="E2006">
        <v>595</v>
      </c>
      <c r="F2006">
        <v>10.6539973720833</v>
      </c>
      <c r="G2006">
        <v>10.435954468174501</v>
      </c>
      <c r="H2006">
        <v>10.565575795955199</v>
      </c>
      <c r="I2006">
        <v>10.447374</v>
      </c>
      <c r="J2006">
        <v>10.6539753834798</v>
      </c>
    </row>
    <row r="2007" spans="1:10" x14ac:dyDescent="0.3">
      <c r="A2007">
        <v>2005</v>
      </c>
      <c r="B2007">
        <v>2010</v>
      </c>
      <c r="C2007" t="s">
        <v>469</v>
      </c>
      <c r="D2007" t="str">
        <f>_xlfn.XLOOKUP(C2007,'smile func.'!B:B,'smile func.'!C:C,,0)</f>
        <v>carboxylic_acid</v>
      </c>
      <c r="E2007">
        <v>353</v>
      </c>
      <c r="F2007">
        <v>7.5672864949795597</v>
      </c>
      <c r="G2007">
        <v>7.5700624271731298</v>
      </c>
      <c r="H2007">
        <v>7.5967323915452596</v>
      </c>
      <c r="I2007">
        <v>7.1952661999999998</v>
      </c>
      <c r="J2007">
        <v>7.5672864949795597</v>
      </c>
    </row>
    <row r="2008" spans="1:10" x14ac:dyDescent="0.3">
      <c r="A2008">
        <v>2006</v>
      </c>
      <c r="B2008">
        <v>2011</v>
      </c>
      <c r="C2008" t="s">
        <v>469</v>
      </c>
      <c r="D2008" t="str">
        <f>_xlfn.XLOOKUP(C2008,'smile func.'!B:B,'smile func.'!C:C,,0)</f>
        <v>carboxylic_acid</v>
      </c>
      <c r="E2008">
        <v>378.5</v>
      </c>
      <c r="F2008">
        <v>8.8485362293624004</v>
      </c>
      <c r="G2008">
        <v>8.8541495953327303</v>
      </c>
      <c r="H2008">
        <v>8.8011239077792904</v>
      </c>
      <c r="I2008">
        <v>8.6874990000000007</v>
      </c>
      <c r="J2008">
        <v>8.8485362293624004</v>
      </c>
    </row>
    <row r="2009" spans="1:10" x14ac:dyDescent="0.3">
      <c r="A2009">
        <v>2007</v>
      </c>
      <c r="B2009">
        <v>2012</v>
      </c>
      <c r="C2009" t="s">
        <v>469</v>
      </c>
      <c r="D2009" t="str">
        <f>_xlfn.XLOOKUP(C2009,'smile func.'!B:B,'smile func.'!C:C,,0)</f>
        <v>carboxylic_acid</v>
      </c>
      <c r="E2009">
        <v>404</v>
      </c>
      <c r="F2009">
        <v>9.9195760990081503</v>
      </c>
      <c r="G2009">
        <v>9.9072059495867109</v>
      </c>
      <c r="H2009">
        <v>9.8327244356682701</v>
      </c>
      <c r="I2009">
        <v>9.9577209999999994</v>
      </c>
      <c r="J2009">
        <v>9.9195760990081503</v>
      </c>
    </row>
    <row r="2010" spans="1:10" x14ac:dyDescent="0.3">
      <c r="A2010">
        <v>2008</v>
      </c>
      <c r="B2010">
        <v>2013</v>
      </c>
      <c r="C2010" t="s">
        <v>469</v>
      </c>
      <c r="D2010" t="str">
        <f>_xlfn.XLOOKUP(C2010,'smile func.'!B:B,'smile func.'!C:C,,0)</f>
        <v>carboxylic_acid</v>
      </c>
      <c r="E2010">
        <v>429.5</v>
      </c>
      <c r="F2010">
        <v>10.8282165830379</v>
      </c>
      <c r="G2010">
        <v>10.853960776665099</v>
      </c>
      <c r="H2010">
        <v>10.6962052197832</v>
      </c>
      <c r="I2010">
        <v>10.731669999999999</v>
      </c>
      <c r="J2010">
        <v>10.8282165830379</v>
      </c>
    </row>
    <row r="2011" spans="1:10" x14ac:dyDescent="0.3">
      <c r="A2011">
        <v>2009</v>
      </c>
      <c r="B2011">
        <v>2014</v>
      </c>
      <c r="C2011" t="s">
        <v>469</v>
      </c>
      <c r="D2011" t="str">
        <f>_xlfn.XLOOKUP(C2011,'smile func.'!B:B,'smile func.'!C:C,,0)</f>
        <v>carboxylic_acid</v>
      </c>
      <c r="E2011">
        <v>455</v>
      </c>
      <c r="F2011">
        <v>11.608791115193901</v>
      </c>
      <c r="G2011">
        <v>11.6095784493248</v>
      </c>
      <c r="H2011">
        <v>11.3928352222265</v>
      </c>
      <c r="I2011">
        <v>11.554739</v>
      </c>
      <c r="J2011">
        <v>11.608791115193901</v>
      </c>
    </row>
    <row r="2012" spans="1:10" x14ac:dyDescent="0.3">
      <c r="A2012">
        <v>2010</v>
      </c>
      <c r="B2012">
        <v>2015</v>
      </c>
      <c r="C2012" t="s">
        <v>470</v>
      </c>
      <c r="D2012" t="str">
        <f>_xlfn.XLOOKUP(C2012,'smile func.'!B:B,'smile func.'!C:C,,0)</f>
        <v>amine</v>
      </c>
      <c r="E2012">
        <v>413</v>
      </c>
      <c r="F2012">
        <v>11.5206068824154</v>
      </c>
      <c r="G2012">
        <v>11.8044487224451</v>
      </c>
      <c r="H2012">
        <v>11.6691729885097</v>
      </c>
      <c r="I2012">
        <v>11.856424000000001</v>
      </c>
      <c r="J2012">
        <v>11.5206068824154</v>
      </c>
    </row>
    <row r="2013" spans="1:10" x14ac:dyDescent="0.3">
      <c r="A2013">
        <v>2011</v>
      </c>
      <c r="B2013">
        <v>2016</v>
      </c>
      <c r="C2013" t="s">
        <v>470</v>
      </c>
      <c r="D2013" t="str">
        <f>_xlfn.XLOOKUP(C2013,'smile func.'!B:B,'smile func.'!C:C,,0)</f>
        <v>amine</v>
      </c>
      <c r="E2013">
        <v>432</v>
      </c>
      <c r="F2013">
        <v>12.0882905624747</v>
      </c>
      <c r="G2013">
        <v>11.8044487224451</v>
      </c>
      <c r="H2013">
        <v>11.9845109220895</v>
      </c>
      <c r="I2013">
        <v>12.247328</v>
      </c>
      <c r="J2013">
        <v>12.0882905624747</v>
      </c>
    </row>
    <row r="2014" spans="1:10" x14ac:dyDescent="0.3">
      <c r="A2014">
        <v>2012</v>
      </c>
      <c r="B2014">
        <v>2017</v>
      </c>
      <c r="C2014" t="s">
        <v>470</v>
      </c>
      <c r="D2014" t="str">
        <f>_xlfn.XLOOKUP(C2014,'smile func.'!B:B,'smile func.'!C:C,,0)</f>
        <v>amine</v>
      </c>
      <c r="E2014">
        <v>451</v>
      </c>
      <c r="F2014">
        <v>12.555991021477499</v>
      </c>
      <c r="G2014">
        <v>12.555991021477499</v>
      </c>
      <c r="H2014">
        <v>12.5983025054877</v>
      </c>
      <c r="I2014">
        <v>12.667904</v>
      </c>
      <c r="J2014">
        <v>12.555991021477499</v>
      </c>
    </row>
    <row r="2015" spans="1:10" x14ac:dyDescent="0.3">
      <c r="A2015">
        <v>2013</v>
      </c>
      <c r="B2015">
        <v>2018</v>
      </c>
      <c r="C2015" t="s">
        <v>470</v>
      </c>
      <c r="D2015" t="str">
        <f>_xlfn.XLOOKUP(C2015,'smile func.'!B:B,'smile func.'!C:C,,0)</f>
        <v>amine</v>
      </c>
      <c r="E2015">
        <v>470</v>
      </c>
      <c r="F2015">
        <v>12.9479847149787</v>
      </c>
      <c r="G2015">
        <v>13.114631003805499</v>
      </c>
      <c r="H2015">
        <v>12.851844691886701</v>
      </c>
      <c r="I2015">
        <v>12.827642000000001</v>
      </c>
      <c r="J2015">
        <v>12.9479847149787</v>
      </c>
    </row>
    <row r="2016" spans="1:10" x14ac:dyDescent="0.3">
      <c r="A2016">
        <v>2014</v>
      </c>
      <c r="B2016">
        <v>2019</v>
      </c>
      <c r="C2016" t="s">
        <v>470</v>
      </c>
      <c r="D2016" t="str">
        <f>_xlfn.XLOOKUP(C2016,'smile func.'!B:B,'smile func.'!C:C,,0)</f>
        <v>amine</v>
      </c>
      <c r="E2016">
        <v>489</v>
      </c>
      <c r="F2016">
        <v>13.2812772926322</v>
      </c>
      <c r="G2016">
        <v>13.114631003805499</v>
      </c>
      <c r="H2016">
        <v>13.103103791028101</v>
      </c>
      <c r="I2016">
        <v>13.106081</v>
      </c>
      <c r="J2016">
        <v>13.2812772926322</v>
      </c>
    </row>
    <row r="2017" spans="1:10" x14ac:dyDescent="0.3">
      <c r="A2017">
        <v>2015</v>
      </c>
      <c r="B2017">
        <v>2020</v>
      </c>
      <c r="C2017" t="s">
        <v>471</v>
      </c>
      <c r="D2017" t="str">
        <f>_xlfn.XLOOKUP(C2017,'smile func.'!B:B,'smile func.'!C:C,,0)</f>
        <v>alcohol</v>
      </c>
      <c r="E2017">
        <v>314</v>
      </c>
      <c r="F2017">
        <v>5.8732683277471001</v>
      </c>
      <c r="G2017">
        <v>5.8732683277471001</v>
      </c>
      <c r="H2017">
        <v>6.1887358880636603</v>
      </c>
      <c r="I2017">
        <v>4.8898250000000001</v>
      </c>
      <c r="J2017">
        <v>5.8732799893713796</v>
      </c>
    </row>
    <row r="2018" spans="1:10" x14ac:dyDescent="0.3">
      <c r="A2018">
        <v>2016</v>
      </c>
      <c r="B2018">
        <v>2021</v>
      </c>
      <c r="C2018" t="s">
        <v>471</v>
      </c>
      <c r="D2018" t="str">
        <f>_xlfn.XLOOKUP(C2018,'smile func.'!B:B,'smile func.'!C:C,,0)</f>
        <v>alcohol</v>
      </c>
      <c r="E2018">
        <v>351.5</v>
      </c>
      <c r="F2018">
        <v>7.73756927974246</v>
      </c>
      <c r="G2018">
        <v>7.73756927974246</v>
      </c>
      <c r="H2018">
        <v>7.91170837383339</v>
      </c>
      <c r="I2018">
        <v>7.7809825000000004</v>
      </c>
      <c r="J2018">
        <v>7.73757336229332</v>
      </c>
    </row>
    <row r="2019" spans="1:10" x14ac:dyDescent="0.3">
      <c r="A2019">
        <v>2017</v>
      </c>
      <c r="B2019">
        <v>2022</v>
      </c>
      <c r="C2019" t="s">
        <v>471</v>
      </c>
      <c r="D2019" t="str">
        <f>_xlfn.XLOOKUP(C2019,'smile func.'!B:B,'smile func.'!C:C,,0)</f>
        <v>alcohol</v>
      </c>
      <c r="E2019">
        <v>389</v>
      </c>
      <c r="F2019">
        <v>9.2424291741551698</v>
      </c>
      <c r="G2019">
        <v>9.2424291741551698</v>
      </c>
      <c r="H2019">
        <v>9.1681236045052703</v>
      </c>
      <c r="I2019">
        <v>9.235792</v>
      </c>
      <c r="J2019">
        <v>9.2424273954188205</v>
      </c>
    </row>
    <row r="2020" spans="1:10" x14ac:dyDescent="0.3">
      <c r="A2020">
        <v>2018</v>
      </c>
      <c r="B2020">
        <v>2023</v>
      </c>
      <c r="C2020" t="s">
        <v>471</v>
      </c>
      <c r="D2020" t="str">
        <f>_xlfn.XLOOKUP(C2020,'smile func.'!B:B,'smile func.'!C:C,,0)</f>
        <v>alcohol</v>
      </c>
      <c r="E2020">
        <v>426.5</v>
      </c>
      <c r="F2020">
        <v>10.4826595443452</v>
      </c>
      <c r="G2020">
        <v>10.593208652248</v>
      </c>
      <c r="H2020">
        <v>10.4127762510594</v>
      </c>
      <c r="I2020">
        <v>10.50257</v>
      </c>
      <c r="J2020">
        <v>10.4826539636205</v>
      </c>
    </row>
    <row r="2021" spans="1:10" x14ac:dyDescent="0.3">
      <c r="A2021">
        <v>2019</v>
      </c>
      <c r="B2021">
        <v>2024</v>
      </c>
      <c r="C2021" t="s">
        <v>471</v>
      </c>
      <c r="D2021" t="str">
        <f>_xlfn.XLOOKUP(C2021,'smile func.'!B:B,'smile func.'!C:C,,0)</f>
        <v>alcohol</v>
      </c>
      <c r="E2021">
        <v>464</v>
      </c>
      <c r="F2021">
        <v>11.522421643491599</v>
      </c>
      <c r="G2021">
        <v>11.5214313461332</v>
      </c>
      <c r="H2021">
        <v>11.4815878436338</v>
      </c>
      <c r="I2021">
        <v>11.464191</v>
      </c>
      <c r="J2021">
        <v>11.5224109746107</v>
      </c>
    </row>
    <row r="2022" spans="1:10" x14ac:dyDescent="0.3">
      <c r="A2022">
        <v>2020</v>
      </c>
      <c r="B2022">
        <v>2025</v>
      </c>
      <c r="C2022" t="s">
        <v>472</v>
      </c>
      <c r="D2022" t="str">
        <f>_xlfn.XLOOKUP(C2022,'smile func.'!B:B,'smile func.'!C:C,,0)</f>
        <v>alkane</v>
      </c>
      <c r="E2022">
        <v>272</v>
      </c>
      <c r="F2022">
        <v>7.3889702203768897</v>
      </c>
      <c r="G2022">
        <v>7.3889702203768897</v>
      </c>
      <c r="H2022">
        <v>7.1100799380214204</v>
      </c>
      <c r="I2022">
        <v>7.1582875000000001</v>
      </c>
      <c r="J2022">
        <v>7.3889744874266299</v>
      </c>
    </row>
    <row r="2023" spans="1:10" x14ac:dyDescent="0.3">
      <c r="A2023">
        <v>2021</v>
      </c>
      <c r="B2023">
        <v>2026</v>
      </c>
      <c r="C2023" t="s">
        <v>472</v>
      </c>
      <c r="D2023" t="str">
        <f>_xlfn.XLOOKUP(C2023,'smile func.'!B:B,'smile func.'!C:C,,0)</f>
        <v>alkane</v>
      </c>
      <c r="E2023">
        <v>303.5</v>
      </c>
      <c r="F2023">
        <v>9.0432654884489896</v>
      </c>
      <c r="G2023">
        <v>9.0432654884489896</v>
      </c>
      <c r="H2023">
        <v>8.7225531569253896</v>
      </c>
      <c r="I2023">
        <v>8.6371529999999996</v>
      </c>
      <c r="J2023">
        <v>9.0432668776687599</v>
      </c>
    </row>
    <row r="2024" spans="1:10" x14ac:dyDescent="0.3">
      <c r="A2024">
        <v>2022</v>
      </c>
      <c r="B2024">
        <v>2027</v>
      </c>
      <c r="C2024" t="s">
        <v>472</v>
      </c>
      <c r="D2024" t="str">
        <f>_xlfn.XLOOKUP(C2024,'smile func.'!B:B,'smile func.'!C:C,,0)</f>
        <v>alkane</v>
      </c>
      <c r="E2024">
        <v>335</v>
      </c>
      <c r="F2024">
        <v>10.3287910013805</v>
      </c>
      <c r="G2024">
        <v>10.3287910013805</v>
      </c>
      <c r="H2024">
        <v>10.137710681753401</v>
      </c>
      <c r="I2024">
        <v>10.071341500000001</v>
      </c>
      <c r="J2024">
        <v>10.328790401810799</v>
      </c>
    </row>
    <row r="2025" spans="1:10" x14ac:dyDescent="0.3">
      <c r="A2025">
        <v>2023</v>
      </c>
      <c r="B2025">
        <v>2028</v>
      </c>
      <c r="C2025" t="s">
        <v>472</v>
      </c>
      <c r="D2025" t="str">
        <f>_xlfn.XLOOKUP(C2025,'smile func.'!B:B,'smile func.'!C:C,,0)</f>
        <v>alkane</v>
      </c>
      <c r="E2025">
        <v>366.5</v>
      </c>
      <c r="F2025">
        <v>11.356488675275401</v>
      </c>
      <c r="G2025">
        <v>11.356488675275401</v>
      </c>
      <c r="H2025">
        <v>11.040700766663299</v>
      </c>
      <c r="I2025">
        <v>11.283102</v>
      </c>
      <c r="J2025">
        <v>11.3564866610244</v>
      </c>
    </row>
    <row r="2026" spans="1:10" x14ac:dyDescent="0.3">
      <c r="A2026">
        <v>2024</v>
      </c>
      <c r="B2026">
        <v>2029</v>
      </c>
      <c r="C2026" t="s">
        <v>472</v>
      </c>
      <c r="D2026" t="str">
        <f>_xlfn.XLOOKUP(C2026,'smile func.'!B:B,'smile func.'!C:C,,0)</f>
        <v>alkane</v>
      </c>
      <c r="E2026">
        <v>398</v>
      </c>
      <c r="F2026">
        <v>12.196854842168699</v>
      </c>
      <c r="G2026">
        <v>12.146541782649299</v>
      </c>
      <c r="H2026">
        <v>12.127208289666401</v>
      </c>
      <c r="I2026">
        <v>11.962975500000001</v>
      </c>
      <c r="J2026">
        <v>12.1968517997208</v>
      </c>
    </row>
    <row r="2027" spans="1:10" x14ac:dyDescent="0.3">
      <c r="A2027">
        <v>2025</v>
      </c>
      <c r="B2027">
        <v>2030</v>
      </c>
      <c r="C2027" t="s">
        <v>473</v>
      </c>
      <c r="D2027" t="str">
        <f>_xlfn.XLOOKUP(C2027,'smile func.'!B:B,'smile func.'!C:C,,0)</f>
        <v>alkyne</v>
      </c>
      <c r="E2027">
        <v>275</v>
      </c>
      <c r="F2027">
        <v>7.5898407344842402</v>
      </c>
      <c r="G2027">
        <v>7.58861795657252</v>
      </c>
      <c r="H2027">
        <v>7.6084384742597697</v>
      </c>
      <c r="I2027">
        <v>7.8164809999999996</v>
      </c>
      <c r="J2027">
        <v>7.5898591320128803</v>
      </c>
    </row>
    <row r="2028" spans="1:10" x14ac:dyDescent="0.3">
      <c r="A2028">
        <v>2026</v>
      </c>
      <c r="B2028">
        <v>2031</v>
      </c>
      <c r="C2028" t="s">
        <v>473</v>
      </c>
      <c r="D2028" t="str">
        <f>_xlfn.XLOOKUP(C2028,'smile func.'!B:B,'smile func.'!C:C,,0)</f>
        <v>alkyne</v>
      </c>
      <c r="E2028">
        <v>304.5</v>
      </c>
      <c r="F2028">
        <v>9.1522057544172597</v>
      </c>
      <c r="G2028">
        <v>9.1560799567783206</v>
      </c>
      <c r="H2028">
        <v>9.1482856896749993</v>
      </c>
      <c r="I2028">
        <v>9.2971970000000006</v>
      </c>
      <c r="J2028">
        <v>9.1522119145335399</v>
      </c>
    </row>
    <row r="2029" spans="1:10" x14ac:dyDescent="0.3">
      <c r="A2029">
        <v>2027</v>
      </c>
      <c r="B2029">
        <v>2032</v>
      </c>
      <c r="C2029" t="s">
        <v>473</v>
      </c>
      <c r="D2029" t="str">
        <f>_xlfn.XLOOKUP(C2029,'smile func.'!B:B,'smile func.'!C:C,,0)</f>
        <v>alkyne</v>
      </c>
      <c r="E2029">
        <v>334</v>
      </c>
      <c r="F2029">
        <v>10.3840004455855</v>
      </c>
      <c r="G2029">
        <v>10.3849598705033</v>
      </c>
      <c r="H2029">
        <v>10.3874924337122</v>
      </c>
      <c r="I2029">
        <v>10.439361</v>
      </c>
      <c r="J2029">
        <v>10.383997969142399</v>
      </c>
    </row>
    <row r="2030" spans="1:10" x14ac:dyDescent="0.3">
      <c r="A2030">
        <v>2028</v>
      </c>
      <c r="B2030">
        <v>2033</v>
      </c>
      <c r="C2030" t="s">
        <v>473</v>
      </c>
      <c r="D2030" t="str">
        <f>_xlfn.XLOOKUP(C2030,'smile func.'!B:B,'smile func.'!C:C,,0)</f>
        <v>alkyne</v>
      </c>
      <c r="E2030">
        <v>363.5</v>
      </c>
      <c r="F2030">
        <v>11.380102298164701</v>
      </c>
      <c r="G2030">
        <v>11.3822703747171</v>
      </c>
      <c r="H2030">
        <v>11.4336811289413</v>
      </c>
      <c r="I2030">
        <v>11.229296</v>
      </c>
      <c r="J2030">
        <v>11.3800935671037</v>
      </c>
    </row>
    <row r="2031" spans="1:10" x14ac:dyDescent="0.3">
      <c r="A2031">
        <v>2029</v>
      </c>
      <c r="B2031">
        <v>2034</v>
      </c>
      <c r="C2031" t="s">
        <v>473</v>
      </c>
      <c r="D2031" t="str">
        <f>_xlfn.XLOOKUP(C2031,'smile func.'!B:B,'smile func.'!C:C,,0)</f>
        <v>alkyne</v>
      </c>
      <c r="E2031">
        <v>393</v>
      </c>
      <c r="F2031">
        <v>12.2022511855163</v>
      </c>
      <c r="G2031">
        <v>12.2014505253672</v>
      </c>
      <c r="H2031">
        <v>12.130853318612401</v>
      </c>
      <c r="I2031">
        <v>12.190445</v>
      </c>
      <c r="J2031">
        <v>12.2022378353898</v>
      </c>
    </row>
    <row r="2032" spans="1:10" x14ac:dyDescent="0.3">
      <c r="A2032">
        <v>2030</v>
      </c>
      <c r="B2032">
        <v>2035</v>
      </c>
      <c r="C2032" t="s">
        <v>474</v>
      </c>
      <c r="D2032" t="str">
        <f>_xlfn.XLOOKUP(C2032,'smile func.'!B:B,'smile func.'!C:C,,0)</f>
        <v>ester</v>
      </c>
      <c r="E2032">
        <v>284</v>
      </c>
      <c r="F2032">
        <v>4.8838126806296396</v>
      </c>
      <c r="G2032">
        <v>4.88657498448796</v>
      </c>
      <c r="H2032">
        <v>5.0463441423711597</v>
      </c>
      <c r="I2032">
        <v>5.1215773000000002</v>
      </c>
      <c r="J2032">
        <v>4.8838350275795097</v>
      </c>
    </row>
    <row r="2033" spans="1:10" x14ac:dyDescent="0.3">
      <c r="A2033">
        <v>2031</v>
      </c>
      <c r="B2033">
        <v>2036</v>
      </c>
      <c r="C2033" t="s">
        <v>474</v>
      </c>
      <c r="D2033" t="str">
        <f>_xlfn.XLOOKUP(C2033,'smile func.'!B:B,'smile func.'!C:C,,0)</f>
        <v>ester</v>
      </c>
      <c r="E2033">
        <v>321.5</v>
      </c>
      <c r="F2033">
        <v>7.2104825766029297</v>
      </c>
      <c r="G2033">
        <v>7.2882160892309003</v>
      </c>
      <c r="H2033">
        <v>7.25981203879837</v>
      </c>
      <c r="I2033">
        <v>7.1195683000000001</v>
      </c>
      <c r="J2033">
        <v>7.2104896127114699</v>
      </c>
    </row>
    <row r="2034" spans="1:10" x14ac:dyDescent="0.3">
      <c r="A2034">
        <v>2032</v>
      </c>
      <c r="B2034">
        <v>2037</v>
      </c>
      <c r="C2034" t="s">
        <v>474</v>
      </c>
      <c r="D2034" t="str">
        <f>_xlfn.XLOOKUP(C2034,'smile func.'!B:B,'smile func.'!C:C,,0)</f>
        <v>ester</v>
      </c>
      <c r="E2034">
        <v>359</v>
      </c>
      <c r="F2034">
        <v>8.98818515197976</v>
      </c>
      <c r="G2034">
        <v>8.9950985057386195</v>
      </c>
      <c r="H2034">
        <v>9.0246138026975498</v>
      </c>
      <c r="I2034">
        <v>9.1997970000000002</v>
      </c>
      <c r="J2034">
        <v>8.9881822109849807</v>
      </c>
    </row>
    <row r="2035" spans="1:10" x14ac:dyDescent="0.3">
      <c r="A2035">
        <v>2033</v>
      </c>
      <c r="B2035">
        <v>2038</v>
      </c>
      <c r="C2035" t="s">
        <v>474</v>
      </c>
      <c r="D2035" t="str">
        <f>_xlfn.XLOOKUP(C2035,'smile func.'!B:B,'smile func.'!C:C,,0)</f>
        <v>ester</v>
      </c>
      <c r="E2035">
        <v>396.5</v>
      </c>
      <c r="F2035">
        <v>10.390707793334901</v>
      </c>
      <c r="G2035">
        <v>10.376067296059601</v>
      </c>
      <c r="H2035">
        <v>10.4762678289318</v>
      </c>
      <c r="I2035">
        <v>10.636872</v>
      </c>
      <c r="J2035">
        <v>10.3906973121855</v>
      </c>
    </row>
    <row r="2036" spans="1:10" x14ac:dyDescent="0.3">
      <c r="A2036">
        <v>2034</v>
      </c>
      <c r="B2036">
        <v>2039</v>
      </c>
      <c r="C2036" t="s">
        <v>474</v>
      </c>
      <c r="D2036" t="str">
        <f>_xlfn.XLOOKUP(C2036,'smile func.'!B:B,'smile func.'!C:C,,0)</f>
        <v>ester</v>
      </c>
      <c r="E2036">
        <v>434</v>
      </c>
      <c r="F2036">
        <v>11.5254848748316</v>
      </c>
      <c r="G2036">
        <v>11.5212220047025</v>
      </c>
      <c r="H2036">
        <v>11.438341316160299</v>
      </c>
      <c r="I2036">
        <v>11.437243</v>
      </c>
      <c r="J2036">
        <v>11.525469261067601</v>
      </c>
    </row>
    <row r="2037" spans="1:10" x14ac:dyDescent="0.3">
      <c r="A2037">
        <v>2035</v>
      </c>
      <c r="B2037">
        <v>2040</v>
      </c>
      <c r="C2037" t="s">
        <v>475</v>
      </c>
      <c r="D2037" t="str">
        <f>_xlfn.XLOOKUP(C2037,'smile func.'!B:B,'smile func.'!C:C,,0)</f>
        <v>alcohol</v>
      </c>
      <c r="E2037">
        <v>335</v>
      </c>
      <c r="F2037">
        <v>5.9955191788562496</v>
      </c>
      <c r="G2037">
        <v>5.5484530449909197</v>
      </c>
      <c r="H2037">
        <v>5.7742012200433503</v>
      </c>
      <c r="I2037">
        <v>5.0408419999999996</v>
      </c>
      <c r="J2037">
        <v>5.9955445233719296</v>
      </c>
    </row>
    <row r="2038" spans="1:10" x14ac:dyDescent="0.3">
      <c r="A2038">
        <v>2036</v>
      </c>
      <c r="B2038">
        <v>2041</v>
      </c>
      <c r="C2038" t="s">
        <v>475</v>
      </c>
      <c r="D2038" t="str">
        <f>_xlfn.XLOOKUP(C2038,'smile func.'!B:B,'smile func.'!C:C,,0)</f>
        <v>alcohol</v>
      </c>
      <c r="E2038">
        <v>372.5</v>
      </c>
      <c r="F2038">
        <v>7.7952859303971298</v>
      </c>
      <c r="G2038">
        <v>7.7177527664463597</v>
      </c>
      <c r="H2038">
        <v>7.7456617795939797</v>
      </c>
      <c r="I2038">
        <v>7.5560130000000001</v>
      </c>
      <c r="J2038">
        <v>7.7952950050290903</v>
      </c>
    </row>
    <row r="2039" spans="1:10" x14ac:dyDescent="0.3">
      <c r="A2039">
        <v>2037</v>
      </c>
      <c r="B2039">
        <v>2042</v>
      </c>
      <c r="C2039" t="s">
        <v>475</v>
      </c>
      <c r="D2039" t="str">
        <f>_xlfn.XLOOKUP(C2039,'smile func.'!B:B,'smile func.'!C:C,,0)</f>
        <v>alcohol</v>
      </c>
      <c r="E2039">
        <v>410</v>
      </c>
      <c r="F2039">
        <v>9.2658270566561303</v>
      </c>
      <c r="G2039">
        <v>9.2540604699421092</v>
      </c>
      <c r="H2039">
        <v>9.2626484779945208</v>
      </c>
      <c r="I2039">
        <v>9.6050509999999996</v>
      </c>
      <c r="J2039">
        <v>9.2658243567348197</v>
      </c>
    </row>
    <row r="2040" spans="1:10" x14ac:dyDescent="0.3">
      <c r="A2040">
        <v>2038</v>
      </c>
      <c r="B2040">
        <v>2043</v>
      </c>
      <c r="C2040" t="s">
        <v>475</v>
      </c>
      <c r="D2040" t="str">
        <f>_xlfn.XLOOKUP(C2040,'smile func.'!B:B,'smile func.'!C:C,,0)</f>
        <v>alcohol</v>
      </c>
      <c r="E2040">
        <v>447.5</v>
      </c>
      <c r="F2040">
        <v>10.489908776279499</v>
      </c>
      <c r="G2040">
        <v>10.386246990290701</v>
      </c>
      <c r="H2040">
        <v>10.591813742479999</v>
      </c>
      <c r="I2040">
        <v>10.699659</v>
      </c>
      <c r="J2040">
        <v>10.489897883181699</v>
      </c>
    </row>
    <row r="2041" spans="1:10" x14ac:dyDescent="0.3">
      <c r="A2041">
        <v>2039</v>
      </c>
      <c r="B2041">
        <v>2044</v>
      </c>
      <c r="C2041" t="s">
        <v>475</v>
      </c>
      <c r="D2041" t="str">
        <f>_xlfn.XLOOKUP(C2041,'smile func.'!B:B,'smile func.'!C:C,,0)</f>
        <v>alcohol</v>
      </c>
      <c r="E2041">
        <v>485</v>
      </c>
      <c r="F2041">
        <v>11.524699508332301</v>
      </c>
      <c r="G2041">
        <v>11.5261030036751</v>
      </c>
      <c r="H2041">
        <v>11.4529037027472</v>
      </c>
      <c r="I2041">
        <v>11.532323999999999</v>
      </c>
      <c r="J2041">
        <v>11.524680286643999</v>
      </c>
    </row>
    <row r="2042" spans="1:10" x14ac:dyDescent="0.3">
      <c r="A2042">
        <v>2040</v>
      </c>
      <c r="B2042">
        <v>2045</v>
      </c>
      <c r="C2042" t="s">
        <v>476</v>
      </c>
      <c r="D2042" t="str">
        <f>_xlfn.XLOOKUP(C2042,'smile func.'!B:B,'smile func.'!C:C,,0)</f>
        <v>ester</v>
      </c>
      <c r="E2042">
        <v>327</v>
      </c>
      <c r="F2042">
        <v>4.9299334836028104</v>
      </c>
      <c r="G2042">
        <v>4.9299334836028104</v>
      </c>
      <c r="H2042">
        <v>5.0377839570752601</v>
      </c>
      <c r="I2042">
        <v>5.1574717000000003</v>
      </c>
      <c r="J2042">
        <v>4.9299334836028104</v>
      </c>
    </row>
    <row r="2043" spans="1:10" x14ac:dyDescent="0.3">
      <c r="A2043">
        <v>2041</v>
      </c>
      <c r="B2043">
        <v>2046</v>
      </c>
      <c r="C2043" t="s">
        <v>476</v>
      </c>
      <c r="D2043" t="str">
        <f>_xlfn.XLOOKUP(C2043,'smile func.'!B:B,'smile func.'!C:C,,0)</f>
        <v>ester</v>
      </c>
      <c r="E2043">
        <v>367</v>
      </c>
      <c r="F2043">
        <v>7.1937315308962804</v>
      </c>
      <c r="G2043">
        <v>7.2053573336233701</v>
      </c>
      <c r="H2043">
        <v>7.0757713454885298</v>
      </c>
      <c r="I2043">
        <v>7.570767</v>
      </c>
      <c r="J2043">
        <v>7.1937315308962804</v>
      </c>
    </row>
    <row r="2044" spans="1:10" x14ac:dyDescent="0.3">
      <c r="A2044">
        <v>2042</v>
      </c>
      <c r="B2044">
        <v>2047</v>
      </c>
      <c r="C2044" t="s">
        <v>476</v>
      </c>
      <c r="D2044" t="str">
        <f>_xlfn.XLOOKUP(C2044,'smile func.'!B:B,'smile func.'!C:C,,0)</f>
        <v>ester</v>
      </c>
      <c r="E2044">
        <v>407</v>
      </c>
      <c r="F2044">
        <v>8.9597590705804908</v>
      </c>
      <c r="G2044">
        <v>8.9519366834757594</v>
      </c>
      <c r="H2044">
        <v>8.9268735193022799</v>
      </c>
      <c r="I2044">
        <v>8.8392909999999993</v>
      </c>
      <c r="J2044">
        <v>8.9597590705804908</v>
      </c>
    </row>
    <row r="2045" spans="1:10" x14ac:dyDescent="0.3">
      <c r="A2045">
        <v>2043</v>
      </c>
      <c r="B2045">
        <v>2048</v>
      </c>
      <c r="C2045" t="s">
        <v>476</v>
      </c>
      <c r="D2045" t="str">
        <f>_xlfn.XLOOKUP(C2045,'smile func.'!B:B,'smile func.'!C:C,,0)</f>
        <v>ester</v>
      </c>
      <c r="E2045">
        <v>447</v>
      </c>
      <c r="F2045">
        <v>10.375930970082599</v>
      </c>
      <c r="G2045">
        <v>10.3759410947672</v>
      </c>
      <c r="H2045">
        <v>10.3238474980104</v>
      </c>
      <c r="I2045">
        <v>10.240608</v>
      </c>
      <c r="J2045">
        <v>10.375930970082599</v>
      </c>
    </row>
    <row r="2046" spans="1:10" x14ac:dyDescent="0.3">
      <c r="A2046">
        <v>2044</v>
      </c>
      <c r="B2046">
        <v>2049</v>
      </c>
      <c r="C2046" t="s">
        <v>476</v>
      </c>
      <c r="D2046" t="str">
        <f>_xlfn.XLOOKUP(C2046,'smile func.'!B:B,'smile func.'!C:C,,0)</f>
        <v>ester</v>
      </c>
      <c r="E2046">
        <v>487</v>
      </c>
      <c r="F2046">
        <v>11.5368390254097</v>
      </c>
      <c r="G2046">
        <v>11.5322078539148</v>
      </c>
      <c r="H2046">
        <v>11.487903633731801</v>
      </c>
      <c r="I2046">
        <v>11.592313000000001</v>
      </c>
      <c r="J2046">
        <v>11.5368390254097</v>
      </c>
    </row>
    <row r="2047" spans="1:10" x14ac:dyDescent="0.3">
      <c r="A2047">
        <v>2045</v>
      </c>
      <c r="B2047">
        <v>2050</v>
      </c>
      <c r="C2047" t="s">
        <v>477</v>
      </c>
      <c r="D2047" t="str">
        <f>_xlfn.XLOOKUP(C2047,'smile func.'!B:B,'smile func.'!C:C,,0)</f>
        <v>alcohol</v>
      </c>
      <c r="E2047">
        <v>458</v>
      </c>
      <c r="F2047">
        <v>7.7698133577388804</v>
      </c>
      <c r="G2047">
        <v>7.9280918077454903</v>
      </c>
      <c r="H2047">
        <v>8.0930155044562806</v>
      </c>
      <c r="I2047">
        <v>7.9562559999999998</v>
      </c>
      <c r="J2047">
        <v>7.7698297712869397</v>
      </c>
    </row>
    <row r="2048" spans="1:10" x14ac:dyDescent="0.3">
      <c r="A2048">
        <v>2046</v>
      </c>
      <c r="B2048">
        <v>2051</v>
      </c>
      <c r="C2048" t="s">
        <v>477</v>
      </c>
      <c r="D2048" t="str">
        <f>_xlfn.XLOOKUP(C2048,'smile func.'!B:B,'smile func.'!C:C,,0)</f>
        <v>alcohol</v>
      </c>
      <c r="E2048">
        <v>489</v>
      </c>
      <c r="F2048">
        <v>8.8491174416332008</v>
      </c>
      <c r="G2048">
        <v>8.8491174416332008</v>
      </c>
      <c r="H2048">
        <v>9.0905730543153798</v>
      </c>
      <c r="I2048">
        <v>8.8704800000000006</v>
      </c>
      <c r="J2048">
        <v>8.8491245185972698</v>
      </c>
    </row>
    <row r="2049" spans="1:10" x14ac:dyDescent="0.3">
      <c r="A2049">
        <v>2047</v>
      </c>
      <c r="B2049">
        <v>2052</v>
      </c>
      <c r="C2049" t="s">
        <v>477</v>
      </c>
      <c r="D2049" t="str">
        <f>_xlfn.XLOOKUP(C2049,'smile func.'!B:B,'smile func.'!C:C,,0)</f>
        <v>alcohol</v>
      </c>
      <c r="E2049">
        <v>520</v>
      </c>
      <c r="F2049">
        <v>9.8309327897043399</v>
      </c>
      <c r="G2049">
        <v>9.8355107697102593</v>
      </c>
      <c r="H2049">
        <v>10.172865554447499</v>
      </c>
      <c r="I2049">
        <v>10.25372</v>
      </c>
      <c r="J2049">
        <v>9.8309316798680193</v>
      </c>
    </row>
    <row r="2050" spans="1:10" x14ac:dyDescent="0.3">
      <c r="A2050">
        <v>2048</v>
      </c>
      <c r="B2050">
        <v>2053</v>
      </c>
      <c r="C2050" t="s">
        <v>477</v>
      </c>
      <c r="D2050" t="str">
        <f>_xlfn.XLOOKUP(C2050,'smile func.'!B:B,'smile func.'!C:C,,0)</f>
        <v>alcohol</v>
      </c>
      <c r="E2050">
        <v>551</v>
      </c>
      <c r="F2050">
        <v>10.7278972282759</v>
      </c>
      <c r="G2050">
        <v>9.8355107697102593</v>
      </c>
      <c r="H2050">
        <v>10.8348976747492</v>
      </c>
      <c r="I2050">
        <v>10.804880000000001</v>
      </c>
      <c r="J2050">
        <v>10.727889106064699</v>
      </c>
    </row>
    <row r="2051" spans="1:10" x14ac:dyDescent="0.3">
      <c r="A2051">
        <v>2049</v>
      </c>
      <c r="B2051">
        <v>2054</v>
      </c>
      <c r="C2051" t="s">
        <v>477</v>
      </c>
      <c r="D2051" t="str">
        <f>_xlfn.XLOOKUP(C2051,'smile func.'!B:B,'smile func.'!C:C,,0)</f>
        <v>alcohol</v>
      </c>
      <c r="E2051">
        <v>582</v>
      </c>
      <c r="F2051">
        <v>11.5505546794751</v>
      </c>
      <c r="G2051">
        <v>11.544006218303799</v>
      </c>
      <c r="H2051">
        <v>11.3099204088776</v>
      </c>
      <c r="I2051">
        <v>11.280214000000001</v>
      </c>
      <c r="J2051">
        <v>11.550540349338901</v>
      </c>
    </row>
    <row r="2052" spans="1:10" x14ac:dyDescent="0.3">
      <c r="A2052">
        <v>2050</v>
      </c>
      <c r="B2052">
        <v>2055</v>
      </c>
      <c r="C2052" t="s">
        <v>478</v>
      </c>
      <c r="D2052" t="str">
        <f>_xlfn.XLOOKUP(C2052,'smile func.'!B:B,'smile func.'!C:C,,0)</f>
        <v>carboxylic_acid</v>
      </c>
      <c r="E2052">
        <v>456</v>
      </c>
      <c r="F2052">
        <v>4.9373345085584202</v>
      </c>
      <c r="G2052">
        <v>5.92646527200655</v>
      </c>
      <c r="H2052">
        <v>5.6151479799832797</v>
      </c>
      <c r="I2052">
        <v>5.1832289999999999</v>
      </c>
      <c r="J2052">
        <v>4.93734456890349</v>
      </c>
    </row>
    <row r="2053" spans="1:10" x14ac:dyDescent="0.3">
      <c r="A2053">
        <v>2051</v>
      </c>
      <c r="B2053">
        <v>2056</v>
      </c>
      <c r="C2053" t="s">
        <v>478</v>
      </c>
      <c r="D2053" t="str">
        <f>_xlfn.XLOOKUP(C2053,'smile func.'!B:B,'smile func.'!C:C,,0)</f>
        <v>carboxylic_acid</v>
      </c>
      <c r="E2053">
        <v>498.25</v>
      </c>
      <c r="F2053">
        <v>6.8390981110502604</v>
      </c>
      <c r="G2053">
        <v>5.92646527200655</v>
      </c>
      <c r="H2053">
        <v>7.2088021027309699</v>
      </c>
      <c r="I2053">
        <v>6.9823490000000001</v>
      </c>
      <c r="J2053">
        <v>6.8391015430733102</v>
      </c>
    </row>
    <row r="2054" spans="1:10" x14ac:dyDescent="0.3">
      <c r="A2054">
        <v>2052</v>
      </c>
      <c r="B2054">
        <v>2057</v>
      </c>
      <c r="C2054" t="s">
        <v>478</v>
      </c>
      <c r="D2054" t="str">
        <f>_xlfn.XLOOKUP(C2054,'smile func.'!B:B,'smile func.'!C:C,,0)</f>
        <v>carboxylic_acid</v>
      </c>
      <c r="E2054">
        <v>540.5</v>
      </c>
      <c r="F2054">
        <v>8.5491427530414992</v>
      </c>
      <c r="G2054">
        <v>9.4422100826177395</v>
      </c>
      <c r="H2054">
        <v>8.8550265264714394</v>
      </c>
      <c r="I2054">
        <v>8.6745680000000007</v>
      </c>
      <c r="J2054">
        <v>8.5491416381699796</v>
      </c>
    </row>
    <row r="2055" spans="1:10" x14ac:dyDescent="0.3">
      <c r="A2055">
        <v>2053</v>
      </c>
      <c r="B2055">
        <v>2058</v>
      </c>
      <c r="C2055" t="s">
        <v>478</v>
      </c>
      <c r="D2055" t="str">
        <f>_xlfn.XLOOKUP(C2055,'smile func.'!B:B,'smile func.'!C:C,,0)</f>
        <v>carboxylic_acid</v>
      </c>
      <c r="E2055">
        <v>582.75</v>
      </c>
      <c r="F2055">
        <v>10.095068355758199</v>
      </c>
      <c r="G2055">
        <v>9.4422100826177395</v>
      </c>
      <c r="H2055">
        <v>10.224234075475501</v>
      </c>
      <c r="I2055">
        <v>10.130658</v>
      </c>
      <c r="J2055">
        <v>10.0950645451877</v>
      </c>
    </row>
    <row r="2056" spans="1:10" x14ac:dyDescent="0.3">
      <c r="A2056">
        <v>2054</v>
      </c>
      <c r="B2056">
        <v>2059</v>
      </c>
      <c r="C2056" t="s">
        <v>478</v>
      </c>
      <c r="D2056" t="str">
        <f>_xlfn.XLOOKUP(C2056,'smile func.'!B:B,'smile func.'!C:C,,0)</f>
        <v>carboxylic_acid</v>
      </c>
      <c r="E2056">
        <v>625</v>
      </c>
      <c r="F2056">
        <v>11.499419696141301</v>
      </c>
      <c r="G2056">
        <v>11.5095569664926</v>
      </c>
      <c r="H2056">
        <v>11.3139581829022</v>
      </c>
      <c r="I2056">
        <v>11.081471000000001</v>
      </c>
      <c r="J2056">
        <v>11.4994122224688</v>
      </c>
    </row>
    <row r="2057" spans="1:10" x14ac:dyDescent="0.3">
      <c r="A2057">
        <v>2055</v>
      </c>
      <c r="B2057">
        <v>2060</v>
      </c>
      <c r="C2057" t="s">
        <v>479</v>
      </c>
      <c r="D2057" t="str">
        <f>_xlfn.XLOOKUP(C2057,'smile func.'!B:B,'smile func.'!C:C,,0)</f>
        <v>alcohol</v>
      </c>
      <c r="E2057">
        <v>322</v>
      </c>
      <c r="F2057">
        <v>7.6040547146486102</v>
      </c>
      <c r="G2057">
        <v>7.6020866845822903</v>
      </c>
      <c r="H2057">
        <v>7.7617069288254203</v>
      </c>
      <c r="I2057">
        <v>8.1285919999999994</v>
      </c>
      <c r="J2057">
        <v>7.6040547146486102</v>
      </c>
    </row>
    <row r="2058" spans="1:10" x14ac:dyDescent="0.3">
      <c r="A2058">
        <v>2056</v>
      </c>
      <c r="B2058">
        <v>2061</v>
      </c>
      <c r="C2058" t="s">
        <v>479</v>
      </c>
      <c r="D2058" t="str">
        <f>_xlfn.XLOOKUP(C2058,'smile func.'!B:B,'smile func.'!C:C,,0)</f>
        <v>alcohol</v>
      </c>
      <c r="E2058">
        <v>347.75</v>
      </c>
      <c r="F2058">
        <v>9.1532231556726291</v>
      </c>
      <c r="G2058">
        <v>9.0730375891383304</v>
      </c>
      <c r="H2058">
        <v>9.18430423600857</v>
      </c>
      <c r="I2058">
        <v>9.5217700000000001</v>
      </c>
      <c r="J2058">
        <v>9.1532231556726291</v>
      </c>
    </row>
    <row r="2059" spans="1:10" x14ac:dyDescent="0.3">
      <c r="A2059">
        <v>2057</v>
      </c>
      <c r="B2059">
        <v>2062</v>
      </c>
      <c r="C2059" t="s">
        <v>479</v>
      </c>
      <c r="D2059" t="str">
        <f>_xlfn.XLOOKUP(C2059,'smile func.'!B:B,'smile func.'!C:C,,0)</f>
        <v>alcohol</v>
      </c>
      <c r="E2059">
        <v>373.5</v>
      </c>
      <c r="F2059">
        <v>10.379151281030399</v>
      </c>
      <c r="G2059">
        <v>10.4970478838733</v>
      </c>
      <c r="H2059">
        <v>10.355506703463099</v>
      </c>
      <c r="I2059">
        <v>10.324145</v>
      </c>
      <c r="J2059">
        <v>10.379151281030399</v>
      </c>
    </row>
    <row r="2060" spans="1:10" x14ac:dyDescent="0.3">
      <c r="A2060">
        <v>2058</v>
      </c>
      <c r="B2060">
        <v>2063</v>
      </c>
      <c r="C2060" t="s">
        <v>479</v>
      </c>
      <c r="D2060" t="str">
        <f>_xlfn.XLOOKUP(C2060,'smile func.'!B:B,'smile func.'!C:C,,0)</f>
        <v>alcohol</v>
      </c>
      <c r="E2060">
        <v>399.25</v>
      </c>
      <c r="F2060">
        <v>11.3734497389416</v>
      </c>
      <c r="G2060">
        <v>11.455051216458401</v>
      </c>
      <c r="H2060">
        <v>11.306383778234601</v>
      </c>
      <c r="I2060">
        <v>11.043958999999999</v>
      </c>
      <c r="J2060">
        <v>11.3734497389416</v>
      </c>
    </row>
    <row r="2061" spans="1:10" x14ac:dyDescent="0.3">
      <c r="A2061">
        <v>2059</v>
      </c>
      <c r="B2061">
        <v>2064</v>
      </c>
      <c r="C2061" t="s">
        <v>479</v>
      </c>
      <c r="D2061" t="str">
        <f>_xlfn.XLOOKUP(C2061,'smile func.'!B:B,'smile func.'!C:C,,0)</f>
        <v>alcohol</v>
      </c>
      <c r="E2061">
        <v>425</v>
      </c>
      <c r="F2061">
        <v>12.196099059743499</v>
      </c>
      <c r="G2061">
        <v>12.193343830459</v>
      </c>
      <c r="H2061">
        <v>12.049649391531201</v>
      </c>
      <c r="I2061">
        <v>12.122995</v>
      </c>
      <c r="J2061">
        <v>12.196099059743499</v>
      </c>
    </row>
    <row r="2062" spans="1:10" x14ac:dyDescent="0.3">
      <c r="A2062">
        <v>2060</v>
      </c>
      <c r="B2062">
        <v>2065</v>
      </c>
      <c r="C2062" t="s">
        <v>480</v>
      </c>
      <c r="D2062" t="str">
        <f>_xlfn.XLOOKUP(C2062,'smile func.'!B:B,'smile func.'!C:C,,0)</f>
        <v>amine</v>
      </c>
      <c r="E2062">
        <v>341</v>
      </c>
      <c r="F2062">
        <v>8.3000777962386696</v>
      </c>
      <c r="G2062">
        <v>8.3000777962386696</v>
      </c>
      <c r="H2062">
        <v>8.6376906643775406</v>
      </c>
      <c r="I2062">
        <v>8.7076499999999992</v>
      </c>
      <c r="J2062">
        <v>8.3000777962386696</v>
      </c>
    </row>
    <row r="2063" spans="1:10" x14ac:dyDescent="0.3">
      <c r="A2063">
        <v>2061</v>
      </c>
      <c r="B2063">
        <v>2066</v>
      </c>
      <c r="C2063" t="s">
        <v>480</v>
      </c>
      <c r="D2063" t="str">
        <f>_xlfn.XLOOKUP(C2063,'smile func.'!B:B,'smile func.'!C:C,,0)</f>
        <v>amine</v>
      </c>
      <c r="E2063">
        <v>374.5</v>
      </c>
      <c r="F2063">
        <v>9.7356989250157699</v>
      </c>
      <c r="G2063">
        <v>9.7356989250157699</v>
      </c>
      <c r="H2063">
        <v>9.9480853082187206</v>
      </c>
      <c r="I2063">
        <v>9.8622569999999996</v>
      </c>
      <c r="J2063">
        <v>9.7356989250157699</v>
      </c>
    </row>
    <row r="2064" spans="1:10" x14ac:dyDescent="0.3">
      <c r="A2064">
        <v>2062</v>
      </c>
      <c r="B2064">
        <v>2067</v>
      </c>
      <c r="C2064" t="s">
        <v>480</v>
      </c>
      <c r="D2064" t="str">
        <f>_xlfn.XLOOKUP(C2064,'smile func.'!B:B,'smile func.'!C:C,,0)</f>
        <v>amine</v>
      </c>
      <c r="E2064">
        <v>408</v>
      </c>
      <c r="F2064">
        <v>10.8915858219241</v>
      </c>
      <c r="G2064">
        <v>10.9641872733254</v>
      </c>
      <c r="H2064">
        <v>11.1090247862867</v>
      </c>
      <c r="I2064">
        <v>10.959320999999999</v>
      </c>
      <c r="J2064">
        <v>10.8915858219241</v>
      </c>
    </row>
    <row r="2065" spans="1:10" x14ac:dyDescent="0.3">
      <c r="A2065">
        <v>2063</v>
      </c>
      <c r="B2065">
        <v>2068</v>
      </c>
      <c r="C2065" t="s">
        <v>480</v>
      </c>
      <c r="D2065" t="str">
        <f>_xlfn.XLOOKUP(C2065,'smile func.'!B:B,'smile func.'!C:C,,0)</f>
        <v>amine</v>
      </c>
      <c r="E2065">
        <v>441.5</v>
      </c>
      <c r="F2065">
        <v>11.842240382558799</v>
      </c>
      <c r="G2065">
        <v>11.842240382558799</v>
      </c>
      <c r="H2065">
        <v>11.904893453959099</v>
      </c>
      <c r="I2065">
        <v>11.740648999999999</v>
      </c>
      <c r="J2065">
        <v>11.842240382558799</v>
      </c>
    </row>
    <row r="2066" spans="1:10" x14ac:dyDescent="0.3">
      <c r="A2066">
        <v>2064</v>
      </c>
      <c r="B2066">
        <v>2069</v>
      </c>
      <c r="C2066" t="s">
        <v>480</v>
      </c>
      <c r="D2066" t="str">
        <f>_xlfn.XLOOKUP(C2066,'smile func.'!B:B,'smile func.'!C:C,,0)</f>
        <v>amine</v>
      </c>
      <c r="E2066">
        <v>475</v>
      </c>
      <c r="F2066">
        <v>12.6378654785166</v>
      </c>
      <c r="G2066">
        <v>12.6378654785166</v>
      </c>
      <c r="H2066">
        <v>12.367940354886199</v>
      </c>
      <c r="I2066">
        <v>12.290319</v>
      </c>
      <c r="J2066">
        <v>12.6378654785166</v>
      </c>
    </row>
    <row r="2067" spans="1:10" x14ac:dyDescent="0.3">
      <c r="A2067">
        <v>2065</v>
      </c>
      <c r="B2067">
        <v>2070</v>
      </c>
      <c r="C2067" t="s">
        <v>481</v>
      </c>
      <c r="D2067" t="str">
        <f>_xlfn.XLOOKUP(C2067,'smile func.'!B:B,'smile func.'!C:C,,0)</f>
        <v>alkane</v>
      </c>
      <c r="E2067">
        <v>283</v>
      </c>
      <c r="F2067">
        <v>7.5979426208032796</v>
      </c>
      <c r="G2067">
        <v>7.5979426208032796</v>
      </c>
      <c r="H2067">
        <v>7.6217061897610803</v>
      </c>
      <c r="I2067">
        <v>7.3352947000000004</v>
      </c>
      <c r="J2067">
        <v>7.5979478030880401</v>
      </c>
    </row>
    <row r="2068" spans="1:10" x14ac:dyDescent="0.3">
      <c r="A2068">
        <v>2066</v>
      </c>
      <c r="B2068">
        <v>2071</v>
      </c>
      <c r="C2068" t="s">
        <v>481</v>
      </c>
      <c r="D2068" t="str">
        <f>_xlfn.XLOOKUP(C2068,'smile func.'!B:B,'smile func.'!C:C,,0)</f>
        <v>alkane</v>
      </c>
      <c r="E2068">
        <v>311.75</v>
      </c>
      <c r="F2068">
        <v>9.07581914417141</v>
      </c>
      <c r="G2068">
        <v>9.07581914417141</v>
      </c>
      <c r="H2068">
        <v>9.0698238211487396</v>
      </c>
      <c r="I2068">
        <v>8.9031350000000007</v>
      </c>
      <c r="J2068">
        <v>9.0758205878700196</v>
      </c>
    </row>
    <row r="2069" spans="1:10" x14ac:dyDescent="0.3">
      <c r="A2069">
        <v>2067</v>
      </c>
      <c r="B2069">
        <v>2072</v>
      </c>
      <c r="C2069" t="s">
        <v>481</v>
      </c>
      <c r="D2069" t="str">
        <f>_xlfn.XLOOKUP(C2069,'smile func.'!B:B,'smile func.'!C:C,,0)</f>
        <v>alkane</v>
      </c>
      <c r="E2069">
        <v>340.5</v>
      </c>
      <c r="F2069">
        <v>10.252547818316801</v>
      </c>
      <c r="G2069">
        <v>10.252547818316801</v>
      </c>
      <c r="H2069">
        <v>10.202446781902699</v>
      </c>
      <c r="I2069">
        <v>9.9604710000000001</v>
      </c>
      <c r="J2069">
        <v>10.2525471422222</v>
      </c>
    </row>
    <row r="2070" spans="1:10" x14ac:dyDescent="0.3">
      <c r="A2070">
        <v>2068</v>
      </c>
      <c r="B2070">
        <v>2073</v>
      </c>
      <c r="C2070" t="s">
        <v>481</v>
      </c>
      <c r="D2070" t="str">
        <f>_xlfn.XLOOKUP(C2070,'smile func.'!B:B,'smile func.'!C:C,,0)</f>
        <v>alkane</v>
      </c>
      <c r="E2070">
        <v>369.25</v>
      </c>
      <c r="F2070">
        <v>11.211665136969399</v>
      </c>
      <c r="G2070">
        <v>11.211665136969399</v>
      </c>
      <c r="H2070">
        <v>11.124610384397</v>
      </c>
      <c r="I2070">
        <v>11.075829499999999</v>
      </c>
      <c r="J2070">
        <v>11.2116626688218</v>
      </c>
    </row>
    <row r="2071" spans="1:10" x14ac:dyDescent="0.3">
      <c r="A2071">
        <v>2069</v>
      </c>
      <c r="B2071">
        <v>2074</v>
      </c>
      <c r="C2071" t="s">
        <v>481</v>
      </c>
      <c r="D2071" t="str">
        <f>_xlfn.XLOOKUP(C2071,'smile func.'!B:B,'smile func.'!C:C,,0)</f>
        <v>alkane</v>
      </c>
      <c r="E2071">
        <v>398</v>
      </c>
      <c r="F2071">
        <v>12.0084259853485</v>
      </c>
      <c r="G2071">
        <v>12.146541782649299</v>
      </c>
      <c r="H2071">
        <v>12.0190010783185</v>
      </c>
      <c r="I2071">
        <v>11.732758499999999</v>
      </c>
      <c r="J2071">
        <v>12.0084221791455</v>
      </c>
    </row>
    <row r="2072" spans="1:10" x14ac:dyDescent="0.3">
      <c r="A2072">
        <v>2070</v>
      </c>
      <c r="B2072">
        <v>2075</v>
      </c>
      <c r="C2072" t="s">
        <v>482</v>
      </c>
      <c r="D2072" t="str">
        <f>_xlfn.XLOOKUP(C2072,'smile func.'!B:B,'smile func.'!C:C,,0)</f>
        <v>alkene</v>
      </c>
      <c r="E2072">
        <v>290</v>
      </c>
      <c r="F2072">
        <v>10.6164179289872</v>
      </c>
      <c r="G2072">
        <v>10.637075152703799</v>
      </c>
      <c r="H2072">
        <v>10.594384562800601</v>
      </c>
      <c r="I2072">
        <v>10.700544000000001</v>
      </c>
      <c r="J2072">
        <v>10.616425471276701</v>
      </c>
    </row>
    <row r="2073" spans="1:10" x14ac:dyDescent="0.3">
      <c r="A2073">
        <v>2071</v>
      </c>
      <c r="B2073">
        <v>2076</v>
      </c>
      <c r="C2073" t="s">
        <v>482</v>
      </c>
      <c r="D2073" t="str">
        <f>_xlfn.XLOOKUP(C2073,'smile func.'!B:B,'smile func.'!C:C,,0)</f>
        <v>alkene</v>
      </c>
      <c r="E2073">
        <v>295</v>
      </c>
      <c r="F2073">
        <v>10.8194922074985</v>
      </c>
      <c r="G2073">
        <v>10.9578383294154</v>
      </c>
      <c r="H2073">
        <v>10.8049045726071</v>
      </c>
      <c r="I2073">
        <v>11.003888</v>
      </c>
      <c r="J2073">
        <v>10.8194957889854</v>
      </c>
    </row>
    <row r="2074" spans="1:10" x14ac:dyDescent="0.3">
      <c r="A2074">
        <v>2072</v>
      </c>
      <c r="B2074">
        <v>2077</v>
      </c>
      <c r="C2074" t="s">
        <v>482</v>
      </c>
      <c r="D2074" t="str">
        <f>_xlfn.XLOOKUP(C2074,'smile func.'!B:B,'smile func.'!C:C,,0)</f>
        <v>alkene</v>
      </c>
      <c r="E2074">
        <v>300</v>
      </c>
      <c r="F2074">
        <v>11.0157973433928</v>
      </c>
      <c r="G2074">
        <v>11.0157973433928</v>
      </c>
      <c r="H2074">
        <v>10.9372212276564</v>
      </c>
      <c r="I2074">
        <v>11.264875999999999</v>
      </c>
      <c r="J2074">
        <v>11.015797171385</v>
      </c>
    </row>
    <row r="2075" spans="1:10" x14ac:dyDescent="0.3">
      <c r="A2075">
        <v>2073</v>
      </c>
      <c r="B2075">
        <v>2078</v>
      </c>
      <c r="C2075" t="s">
        <v>482</v>
      </c>
      <c r="D2075" t="str">
        <f>_xlfn.XLOOKUP(C2075,'smile func.'!B:B,'smile func.'!C:C,,0)</f>
        <v>alkene</v>
      </c>
      <c r="E2075">
        <v>305</v>
      </c>
      <c r="F2075">
        <v>11.2056662453233</v>
      </c>
      <c r="G2075">
        <v>11.1599488731558</v>
      </c>
      <c r="H2075">
        <v>11.1768986083515</v>
      </c>
      <c r="I2075">
        <v>11.384854000000001</v>
      </c>
      <c r="J2075">
        <v>11.205662479788501</v>
      </c>
    </row>
    <row r="2076" spans="1:10" x14ac:dyDescent="0.3">
      <c r="A2076">
        <v>2074</v>
      </c>
      <c r="B2076">
        <v>2079</v>
      </c>
      <c r="C2076" t="s">
        <v>482</v>
      </c>
      <c r="D2076" t="str">
        <f>_xlfn.XLOOKUP(C2076,'smile func.'!B:B,'smile func.'!C:C,,0)</f>
        <v>alkene</v>
      </c>
      <c r="E2076">
        <v>310</v>
      </c>
      <c r="F2076">
        <v>11.3894103439657</v>
      </c>
      <c r="G2076">
        <v>11.3433836132933</v>
      </c>
      <c r="H2076">
        <v>11.346165650444</v>
      </c>
      <c r="I2076">
        <v>11.397199000000001</v>
      </c>
      <c r="J2076">
        <v>11.3894031696107</v>
      </c>
    </row>
    <row r="2077" spans="1:10" x14ac:dyDescent="0.3">
      <c r="A2077">
        <v>2075</v>
      </c>
      <c r="B2077">
        <v>2080</v>
      </c>
      <c r="C2077" t="s">
        <v>483</v>
      </c>
      <c r="D2077" t="str">
        <f>_xlfn.XLOOKUP(C2077,'smile func.'!B:B,'smile func.'!C:C,,0)</f>
        <v>alkane</v>
      </c>
      <c r="E2077">
        <v>255</v>
      </c>
      <c r="F2077">
        <v>7.5975844050967396</v>
      </c>
      <c r="G2077">
        <v>7.5907924574201502</v>
      </c>
      <c r="H2077">
        <v>7.6383647241170101</v>
      </c>
      <c r="I2077">
        <v>7.5009110000000003</v>
      </c>
      <c r="J2077">
        <v>7.5975844050967396</v>
      </c>
    </row>
    <row r="2078" spans="1:10" x14ac:dyDescent="0.3">
      <c r="A2078">
        <v>2076</v>
      </c>
      <c r="B2078">
        <v>2081</v>
      </c>
      <c r="C2078" t="s">
        <v>483</v>
      </c>
      <c r="D2078" t="str">
        <f>_xlfn.XLOOKUP(C2078,'smile func.'!B:B,'smile func.'!C:C,,0)</f>
        <v>alkane</v>
      </c>
      <c r="E2078">
        <v>284.5</v>
      </c>
      <c r="F2078">
        <v>9.19752635408868</v>
      </c>
      <c r="G2078">
        <v>9.19752635408868</v>
      </c>
      <c r="H2078">
        <v>9.2630526042582293</v>
      </c>
      <c r="I2078">
        <v>9.0298599999999993</v>
      </c>
      <c r="J2078">
        <v>9.19752635408868</v>
      </c>
    </row>
    <row r="2079" spans="1:10" x14ac:dyDescent="0.3">
      <c r="A2079">
        <v>2077</v>
      </c>
      <c r="B2079">
        <v>2082</v>
      </c>
      <c r="C2079" t="s">
        <v>483</v>
      </c>
      <c r="D2079" t="str">
        <f>_xlfn.XLOOKUP(C2079,'smile func.'!B:B,'smile func.'!C:C,,0)</f>
        <v>alkane</v>
      </c>
      <c r="E2079">
        <v>314</v>
      </c>
      <c r="F2079">
        <v>10.459420118757</v>
      </c>
      <c r="G2079">
        <v>10.4682419457435</v>
      </c>
      <c r="H2079">
        <v>10.3990719636928</v>
      </c>
      <c r="I2079">
        <v>10.227836999999999</v>
      </c>
      <c r="J2079">
        <v>10.459420118757</v>
      </c>
    </row>
    <row r="2080" spans="1:10" x14ac:dyDescent="0.3">
      <c r="A2080">
        <v>2078</v>
      </c>
      <c r="B2080">
        <v>2083</v>
      </c>
      <c r="C2080" t="s">
        <v>483</v>
      </c>
      <c r="D2080" t="str">
        <f>_xlfn.XLOOKUP(C2080,'smile func.'!B:B,'smile func.'!C:C,,0)</f>
        <v>alkane</v>
      </c>
      <c r="E2080">
        <v>343.5</v>
      </c>
      <c r="F2080">
        <v>11.480166859666101</v>
      </c>
      <c r="G2080">
        <v>11.480166859666101</v>
      </c>
      <c r="H2080">
        <v>11.4141112756976</v>
      </c>
      <c r="I2080">
        <v>11.090714</v>
      </c>
      <c r="J2080">
        <v>11.480166859666101</v>
      </c>
    </row>
    <row r="2081" spans="1:10" x14ac:dyDescent="0.3">
      <c r="A2081">
        <v>2079</v>
      </c>
      <c r="B2081">
        <v>2084</v>
      </c>
      <c r="C2081" t="s">
        <v>483</v>
      </c>
      <c r="D2081" t="str">
        <f>_xlfn.XLOOKUP(C2081,'smile func.'!B:B,'smile func.'!C:C,,0)</f>
        <v>alkane</v>
      </c>
      <c r="E2081">
        <v>373</v>
      </c>
      <c r="F2081">
        <v>12.322862341961001</v>
      </c>
      <c r="G2081">
        <v>12.175016908242901</v>
      </c>
      <c r="H2081">
        <v>12.043280656880301</v>
      </c>
      <c r="I2081">
        <v>11.907906000000001</v>
      </c>
      <c r="J2081">
        <v>12.322862341961001</v>
      </c>
    </row>
    <row r="2082" spans="1:10" x14ac:dyDescent="0.3">
      <c r="A2082">
        <v>2080</v>
      </c>
      <c r="B2082">
        <v>2085</v>
      </c>
      <c r="C2082" t="s">
        <v>484</v>
      </c>
      <c r="D2082" t="str">
        <f>_xlfn.XLOOKUP(C2082,'smile func.'!B:B,'smile func.'!C:C,,0)</f>
        <v>alcohol</v>
      </c>
      <c r="E2082">
        <v>328</v>
      </c>
      <c r="F2082">
        <v>4.8775534610305602</v>
      </c>
      <c r="G2082">
        <v>4.8768048804430597</v>
      </c>
      <c r="H2082">
        <v>5.0033476097453899</v>
      </c>
      <c r="I2082">
        <v>5.3660920000000001</v>
      </c>
      <c r="J2082">
        <v>4.8775597696387001</v>
      </c>
    </row>
    <row r="2083" spans="1:10" x14ac:dyDescent="0.3">
      <c r="A2083">
        <v>2081</v>
      </c>
      <c r="B2083">
        <v>2086</v>
      </c>
      <c r="C2083" t="s">
        <v>484</v>
      </c>
      <c r="D2083" t="str">
        <f>_xlfn.XLOOKUP(C2083,'smile func.'!B:B,'smile func.'!C:C,,0)</f>
        <v>alcohol</v>
      </c>
      <c r="E2083">
        <v>370.25</v>
      </c>
      <c r="F2083">
        <v>7.2303482257764804</v>
      </c>
      <c r="G2083">
        <v>7.1866221732975504</v>
      </c>
      <c r="H2083">
        <v>6.9290758349470796</v>
      </c>
      <c r="I2083">
        <v>7.3839540000000001</v>
      </c>
      <c r="J2083">
        <v>7.2303501703819597</v>
      </c>
    </row>
    <row r="2084" spans="1:10" x14ac:dyDescent="0.3">
      <c r="A2084">
        <v>2082</v>
      </c>
      <c r="B2084">
        <v>2087</v>
      </c>
      <c r="C2084" t="s">
        <v>484</v>
      </c>
      <c r="D2084" t="str">
        <f>_xlfn.XLOOKUP(C2084,'smile func.'!B:B,'smile func.'!C:C,,0)</f>
        <v>alcohol</v>
      </c>
      <c r="E2084">
        <v>412.5</v>
      </c>
      <c r="F2084">
        <v>9.0091812670564497</v>
      </c>
      <c r="G2084">
        <v>8.7693025224507597</v>
      </c>
      <c r="H2084">
        <v>8.8386305755867198</v>
      </c>
      <c r="I2084">
        <v>8.6747265000000002</v>
      </c>
      <c r="J2084">
        <v>9.0091803136483399</v>
      </c>
    </row>
    <row r="2085" spans="1:10" x14ac:dyDescent="0.3">
      <c r="A2085">
        <v>2083</v>
      </c>
      <c r="B2085">
        <v>2088</v>
      </c>
      <c r="C2085" t="s">
        <v>484</v>
      </c>
      <c r="D2085" t="str">
        <f>_xlfn.XLOOKUP(C2085,'smile func.'!B:B,'smile func.'!C:C,,0)</f>
        <v>alcohol</v>
      </c>
      <c r="E2085">
        <v>454.75</v>
      </c>
      <c r="F2085">
        <v>10.4012458012367</v>
      </c>
      <c r="G2085">
        <v>10.4012458012367</v>
      </c>
      <c r="H2085">
        <v>10.2680569220053</v>
      </c>
      <c r="I2085">
        <v>10.440448</v>
      </c>
      <c r="J2085">
        <v>10.4012428544911</v>
      </c>
    </row>
    <row r="2086" spans="1:10" x14ac:dyDescent="0.3">
      <c r="A2086">
        <v>2084</v>
      </c>
      <c r="B2086">
        <v>2089</v>
      </c>
      <c r="C2086" t="s">
        <v>484</v>
      </c>
      <c r="D2086" t="str">
        <f>_xlfn.XLOOKUP(C2086,'smile func.'!B:B,'smile func.'!C:C,,0)</f>
        <v>alcohol</v>
      </c>
      <c r="E2086">
        <v>497</v>
      </c>
      <c r="F2086">
        <v>11.520314695898699</v>
      </c>
      <c r="G2086">
        <v>11.5286315167497</v>
      </c>
      <c r="H2086">
        <v>11.4095353586142</v>
      </c>
      <c r="I2086">
        <v>11.420171</v>
      </c>
      <c r="J2086">
        <v>11.520310342840199</v>
      </c>
    </row>
    <row r="2087" spans="1:10" x14ac:dyDescent="0.3">
      <c r="A2087">
        <v>2085</v>
      </c>
      <c r="B2087">
        <v>2090</v>
      </c>
      <c r="C2087" t="s">
        <v>485</v>
      </c>
      <c r="D2087" t="str">
        <f>_xlfn.XLOOKUP(C2087,'smile func.'!B:B,'smile func.'!C:C,,0)</f>
        <v>aldehyde</v>
      </c>
      <c r="E2087">
        <v>331</v>
      </c>
      <c r="F2087">
        <v>7.61922624691557</v>
      </c>
      <c r="G2087">
        <v>7.4809851244801697</v>
      </c>
      <c r="H2087">
        <v>8.2893723989945496</v>
      </c>
      <c r="I2087">
        <v>7.5383142999999997</v>
      </c>
      <c r="J2087">
        <v>7.61922624691557</v>
      </c>
    </row>
    <row r="2088" spans="1:10" x14ac:dyDescent="0.3">
      <c r="A2088">
        <v>2086</v>
      </c>
      <c r="B2088">
        <v>2091</v>
      </c>
      <c r="C2088" t="s">
        <v>485</v>
      </c>
      <c r="D2088" t="str">
        <f>_xlfn.XLOOKUP(C2088,'smile func.'!B:B,'smile func.'!C:C,,0)</f>
        <v>aldehyde</v>
      </c>
      <c r="E2088">
        <v>356.75</v>
      </c>
      <c r="F2088">
        <v>8.5692229073133497</v>
      </c>
      <c r="G2088">
        <v>8.6067230779553192</v>
      </c>
      <c r="H2088">
        <v>9.2704357406352695</v>
      </c>
      <c r="I2088">
        <v>8.7020269999999993</v>
      </c>
      <c r="J2088">
        <v>8.5692229073133497</v>
      </c>
    </row>
    <row r="2089" spans="1:10" x14ac:dyDescent="0.3">
      <c r="A2089">
        <v>2087</v>
      </c>
      <c r="B2089">
        <v>2092</v>
      </c>
      <c r="C2089" t="s">
        <v>485</v>
      </c>
      <c r="D2089" t="str">
        <f>_xlfn.XLOOKUP(C2089,'smile func.'!B:B,'smile func.'!C:C,,0)</f>
        <v>aldehyde</v>
      </c>
      <c r="E2089">
        <v>382.5</v>
      </c>
      <c r="F2089">
        <v>9.3913115206248996</v>
      </c>
      <c r="G2089">
        <v>9.3810613534551095</v>
      </c>
      <c r="H2089">
        <v>9.5360233656080808</v>
      </c>
      <c r="I2089">
        <v>9.7117389999999997</v>
      </c>
      <c r="J2089">
        <v>9.3913115206248996</v>
      </c>
    </row>
    <row r="2090" spans="1:10" x14ac:dyDescent="0.3">
      <c r="A2090">
        <v>2088</v>
      </c>
      <c r="B2090">
        <v>2093</v>
      </c>
      <c r="C2090" t="s">
        <v>485</v>
      </c>
      <c r="D2090" t="str">
        <f>_xlfn.XLOOKUP(C2090,'smile func.'!B:B,'smile func.'!C:C,,0)</f>
        <v>aldehyde</v>
      </c>
      <c r="E2090">
        <v>408.25</v>
      </c>
      <c r="F2090">
        <v>10.1096951404629</v>
      </c>
      <c r="G2090">
        <v>10.035717639648899</v>
      </c>
      <c r="H2090">
        <v>10.053112224539101</v>
      </c>
      <c r="I2090">
        <v>10.180296</v>
      </c>
      <c r="J2090">
        <v>10.109692025114301</v>
      </c>
    </row>
    <row r="2091" spans="1:10" x14ac:dyDescent="0.3">
      <c r="A2091">
        <v>2089</v>
      </c>
      <c r="B2091">
        <v>2094</v>
      </c>
      <c r="C2091" t="s">
        <v>485</v>
      </c>
      <c r="D2091" t="str">
        <f>_xlfn.XLOOKUP(C2091,'smile func.'!B:B,'smile func.'!C:C,,0)</f>
        <v>aldehyde</v>
      </c>
      <c r="E2091">
        <v>434</v>
      </c>
      <c r="F2091">
        <v>10.742832777762599</v>
      </c>
      <c r="G2091">
        <v>10.644615554864901</v>
      </c>
      <c r="H2091">
        <v>10.464943162547801</v>
      </c>
      <c r="I2091">
        <v>10.835668</v>
      </c>
      <c r="J2091">
        <v>10.742827576379501</v>
      </c>
    </row>
    <row r="2092" spans="1:10" x14ac:dyDescent="0.3">
      <c r="A2092">
        <v>2090</v>
      </c>
      <c r="B2092">
        <v>2095</v>
      </c>
      <c r="C2092" t="s">
        <v>486</v>
      </c>
      <c r="D2092" t="str">
        <f>_xlfn.XLOOKUP(C2092,'smile func.'!B:B,'smile func.'!C:C,,0)</f>
        <v>alkene</v>
      </c>
      <c r="E2092">
        <v>291</v>
      </c>
      <c r="F2092">
        <v>7.5870842642958998</v>
      </c>
      <c r="G2092">
        <v>7.5870191786866803</v>
      </c>
      <c r="H2092">
        <v>7.5893790099221503</v>
      </c>
      <c r="I2092">
        <v>7.7697763000000002</v>
      </c>
      <c r="J2092">
        <v>7.5870842642958998</v>
      </c>
    </row>
    <row r="2093" spans="1:10" x14ac:dyDescent="0.3">
      <c r="A2093">
        <v>2091</v>
      </c>
      <c r="B2093">
        <v>2096</v>
      </c>
      <c r="C2093" t="s">
        <v>486</v>
      </c>
      <c r="D2093" t="str">
        <f>_xlfn.XLOOKUP(C2093,'smile func.'!B:B,'smile func.'!C:C,,0)</f>
        <v>alkene</v>
      </c>
      <c r="E2093">
        <v>322.25</v>
      </c>
      <c r="F2093">
        <v>9.1477567717630208</v>
      </c>
      <c r="G2093">
        <v>9.1477567717630208</v>
      </c>
      <c r="H2093">
        <v>9.1495893913944606</v>
      </c>
      <c r="I2093">
        <v>9.3594310000000007</v>
      </c>
      <c r="J2093">
        <v>9.1477567717630208</v>
      </c>
    </row>
    <row r="2094" spans="1:10" x14ac:dyDescent="0.3">
      <c r="A2094">
        <v>2092</v>
      </c>
      <c r="B2094">
        <v>2097</v>
      </c>
      <c r="C2094" t="s">
        <v>486</v>
      </c>
      <c r="D2094" t="str">
        <f>_xlfn.XLOOKUP(C2094,'smile func.'!B:B,'smile func.'!C:C,,0)</f>
        <v>alkene</v>
      </c>
      <c r="E2094">
        <v>353.5</v>
      </c>
      <c r="F2094">
        <v>10.378170157114999</v>
      </c>
      <c r="G2094">
        <v>10.379640596083901</v>
      </c>
      <c r="H2094">
        <v>10.361547086181099</v>
      </c>
      <c r="I2094">
        <v>10.377929</v>
      </c>
      <c r="J2094">
        <v>10.378170157114999</v>
      </c>
    </row>
    <row r="2095" spans="1:10" x14ac:dyDescent="0.3">
      <c r="A2095">
        <v>2093</v>
      </c>
      <c r="B2095">
        <v>2098</v>
      </c>
      <c r="C2095" t="s">
        <v>486</v>
      </c>
      <c r="D2095" t="str">
        <f>_xlfn.XLOOKUP(C2095,'smile func.'!B:B,'smile func.'!C:C,,0)</f>
        <v>alkene</v>
      </c>
      <c r="E2095">
        <v>384.75</v>
      </c>
      <c r="F2095">
        <v>11.373124765417099</v>
      </c>
      <c r="G2095">
        <v>11.373307122922499</v>
      </c>
      <c r="H2095">
        <v>11.3678662224516</v>
      </c>
      <c r="I2095">
        <v>11.533842</v>
      </c>
      <c r="J2095">
        <v>11.373124765417099</v>
      </c>
    </row>
    <row r="2096" spans="1:10" x14ac:dyDescent="0.3">
      <c r="A2096">
        <v>2094</v>
      </c>
      <c r="B2096">
        <v>2099</v>
      </c>
      <c r="C2096" t="s">
        <v>486</v>
      </c>
      <c r="D2096" t="str">
        <f>_xlfn.XLOOKUP(C2096,'smile func.'!B:B,'smile func.'!C:C,,0)</f>
        <v>alkene</v>
      </c>
      <c r="E2096">
        <v>416</v>
      </c>
      <c r="F2096">
        <v>12.1943063877785</v>
      </c>
      <c r="G2096">
        <v>12.1957652178427</v>
      </c>
      <c r="H2096">
        <v>12.176760799322301</v>
      </c>
      <c r="I2096">
        <v>12.194058999999999</v>
      </c>
      <c r="J2096">
        <v>12.1943063877785</v>
      </c>
    </row>
    <row r="2097" spans="1:10" x14ac:dyDescent="0.3">
      <c r="A2097">
        <v>2095</v>
      </c>
      <c r="B2097">
        <v>2100</v>
      </c>
      <c r="C2097" t="s">
        <v>487</v>
      </c>
      <c r="D2097" t="str">
        <f>_xlfn.XLOOKUP(C2097,'smile func.'!B:B,'smile func.'!C:C,,0)</f>
        <v>alkyne</v>
      </c>
      <c r="E2097">
        <v>441</v>
      </c>
      <c r="F2097">
        <v>10.1614134084356</v>
      </c>
      <c r="G2097">
        <v>10.1651181450259</v>
      </c>
      <c r="H2097">
        <v>10.172012768222499</v>
      </c>
      <c r="I2097">
        <v>10.141037000000001</v>
      </c>
      <c r="J2097">
        <v>10.1614134084356</v>
      </c>
    </row>
    <row r="2098" spans="1:10" x14ac:dyDescent="0.3">
      <c r="A2098">
        <v>2096</v>
      </c>
      <c r="B2098">
        <v>2101</v>
      </c>
      <c r="C2098" t="s">
        <v>487</v>
      </c>
      <c r="D2098" t="str">
        <f>_xlfn.XLOOKUP(C2098,'smile func.'!B:B,'smile func.'!C:C,,0)</f>
        <v>alkyne</v>
      </c>
      <c r="E2098">
        <v>453.25</v>
      </c>
      <c r="F2098">
        <v>10.532583194023999</v>
      </c>
      <c r="G2098">
        <v>10.5358639081721</v>
      </c>
      <c r="H2098">
        <v>10.5633682660737</v>
      </c>
      <c r="I2098">
        <v>10.479581</v>
      </c>
      <c r="J2098">
        <v>10.532583194023999</v>
      </c>
    </row>
    <row r="2099" spans="1:10" x14ac:dyDescent="0.3">
      <c r="A2099">
        <v>2097</v>
      </c>
      <c r="B2099">
        <v>2102</v>
      </c>
      <c r="C2099" t="s">
        <v>487</v>
      </c>
      <c r="D2099" t="str">
        <f>_xlfn.XLOOKUP(C2099,'smile func.'!B:B,'smile func.'!C:C,,0)</f>
        <v>alkyne</v>
      </c>
      <c r="E2099">
        <v>465.5</v>
      </c>
      <c r="F2099">
        <v>10.8791064439247</v>
      </c>
      <c r="G2099">
        <v>10.8819531181981</v>
      </c>
      <c r="H2099">
        <v>10.896866484226701</v>
      </c>
      <c r="I2099">
        <v>10.915502999999999</v>
      </c>
      <c r="J2099">
        <v>10.8791064439247</v>
      </c>
    </row>
    <row r="2100" spans="1:10" x14ac:dyDescent="0.3">
      <c r="A2100">
        <v>2098</v>
      </c>
      <c r="B2100">
        <v>2103</v>
      </c>
      <c r="C2100" t="s">
        <v>487</v>
      </c>
      <c r="D2100" t="str">
        <f>_xlfn.XLOOKUP(C2100,'smile func.'!B:B,'smile func.'!C:C,,0)</f>
        <v>alkyne</v>
      </c>
      <c r="E2100">
        <v>477.75</v>
      </c>
      <c r="F2100">
        <v>11.203359153149799</v>
      </c>
      <c r="G2100">
        <v>11.217536500125799</v>
      </c>
      <c r="H2100">
        <v>11.231282935338699</v>
      </c>
      <c r="I2100">
        <v>11.099318999999999</v>
      </c>
      <c r="J2100">
        <v>11.203359153149799</v>
      </c>
    </row>
    <row r="2101" spans="1:10" x14ac:dyDescent="0.3">
      <c r="A2101">
        <v>2099</v>
      </c>
      <c r="B2101">
        <v>2104</v>
      </c>
      <c r="C2101" t="s">
        <v>487</v>
      </c>
      <c r="D2101" t="str">
        <f>_xlfn.XLOOKUP(C2101,'smile func.'!B:B,'smile func.'!C:C,,0)</f>
        <v>alkyne</v>
      </c>
      <c r="E2101">
        <v>490</v>
      </c>
      <c r="F2101">
        <v>11.5074214216574</v>
      </c>
      <c r="G2101">
        <v>11.511163024645199</v>
      </c>
      <c r="H2101">
        <v>11.506589560439499</v>
      </c>
      <c r="I2101">
        <v>11.475617</v>
      </c>
      <c r="J2101">
        <v>11.5074214216574</v>
      </c>
    </row>
    <row r="2102" spans="1:10" x14ac:dyDescent="0.3">
      <c r="A2102">
        <v>2100</v>
      </c>
      <c r="B2102">
        <v>2105</v>
      </c>
      <c r="C2102" t="s">
        <v>488</v>
      </c>
      <c r="D2102" t="str">
        <f>_xlfn.XLOOKUP(C2102,'smile func.'!B:B,'smile func.'!C:C,,0)</f>
        <v>ester</v>
      </c>
      <c r="E2102">
        <v>298</v>
      </c>
      <c r="F2102">
        <v>3.74092809655391</v>
      </c>
      <c r="G2102">
        <v>4.07531264979173</v>
      </c>
      <c r="H2102">
        <v>3.5042235853792301</v>
      </c>
      <c r="I2102">
        <v>3.6552663000000001</v>
      </c>
      <c r="J2102">
        <v>3.7409448902497902</v>
      </c>
    </row>
    <row r="2103" spans="1:10" x14ac:dyDescent="0.3">
      <c r="A2103">
        <v>2101</v>
      </c>
      <c r="B2103">
        <v>2106</v>
      </c>
      <c r="C2103" t="s">
        <v>488</v>
      </c>
      <c r="D2103" t="str">
        <f>_xlfn.XLOOKUP(C2103,'smile func.'!B:B,'smile func.'!C:C,,0)</f>
        <v>ester</v>
      </c>
      <c r="E2103">
        <v>312.75</v>
      </c>
      <c r="F2103">
        <v>4.7237505573838803</v>
      </c>
      <c r="G2103">
        <v>5.17089726475385</v>
      </c>
      <c r="H2103">
        <v>4.6343582226865196</v>
      </c>
      <c r="I2103">
        <v>4.7452509999999997</v>
      </c>
      <c r="J2103">
        <v>4.7237594295430902</v>
      </c>
    </row>
    <row r="2104" spans="1:10" x14ac:dyDescent="0.3">
      <c r="A2104">
        <v>2102</v>
      </c>
      <c r="B2104">
        <v>2107</v>
      </c>
      <c r="C2104" t="s">
        <v>488</v>
      </c>
      <c r="D2104" t="str">
        <f>_xlfn.XLOOKUP(C2104,'smile func.'!B:B,'smile func.'!C:C,,0)</f>
        <v>ester</v>
      </c>
      <c r="E2104">
        <v>327.5</v>
      </c>
      <c r="F2104">
        <v>5.6180439721238198</v>
      </c>
      <c r="G2104">
        <v>5.17089726475385</v>
      </c>
      <c r="H2104">
        <v>5.4897038040016799</v>
      </c>
      <c r="I2104">
        <v>5.4073070000000003</v>
      </c>
      <c r="J2104">
        <v>5.6180426745462499</v>
      </c>
    </row>
    <row r="2105" spans="1:10" x14ac:dyDescent="0.3">
      <c r="A2105">
        <v>2103</v>
      </c>
      <c r="B2105">
        <v>2108</v>
      </c>
      <c r="C2105" t="s">
        <v>488</v>
      </c>
      <c r="D2105" t="str">
        <f>_xlfn.XLOOKUP(C2105,'smile func.'!B:B,'smile func.'!C:C,,0)</f>
        <v>ester</v>
      </c>
      <c r="E2105">
        <v>342.25</v>
      </c>
      <c r="F2105">
        <v>6.4352543898299404</v>
      </c>
      <c r="G2105">
        <v>6.9322639546981701</v>
      </c>
      <c r="H2105">
        <v>6.2691047923580996</v>
      </c>
      <c r="I2105">
        <v>6.5162535000000004</v>
      </c>
      <c r="J2105">
        <v>6.4352442112738499</v>
      </c>
    </row>
    <row r="2106" spans="1:10" x14ac:dyDescent="0.3">
      <c r="A2106">
        <v>2104</v>
      </c>
      <c r="B2106">
        <v>2109</v>
      </c>
      <c r="C2106" t="s">
        <v>488</v>
      </c>
      <c r="D2106" t="str">
        <f>_xlfn.XLOOKUP(C2106,'smile func.'!B:B,'smile func.'!C:C,,0)</f>
        <v>ester</v>
      </c>
      <c r="E2106">
        <v>357</v>
      </c>
      <c r="F2106">
        <v>7.1849362155967498</v>
      </c>
      <c r="G2106">
        <v>6.9322639546981701</v>
      </c>
      <c r="H2106">
        <v>6.9121694272045202</v>
      </c>
      <c r="I2106">
        <v>7.0294809999999996</v>
      </c>
      <c r="J2106">
        <v>7.1849215480515598</v>
      </c>
    </row>
    <row r="2107" spans="1:10" x14ac:dyDescent="0.3">
      <c r="A2107">
        <v>2105</v>
      </c>
      <c r="B2107">
        <v>2110</v>
      </c>
      <c r="C2107" t="s">
        <v>489</v>
      </c>
      <c r="D2107" t="str">
        <f>_xlfn.XLOOKUP(C2107,'smile func.'!B:B,'smile func.'!C:C,,0)</f>
        <v>ketone</v>
      </c>
      <c r="E2107">
        <v>323</v>
      </c>
      <c r="F2107">
        <v>6.6611125970693603</v>
      </c>
      <c r="G2107">
        <v>6.7297720682967803</v>
      </c>
      <c r="H2107">
        <v>6.3711737619027398</v>
      </c>
      <c r="I2107">
        <v>6.6007503999999999</v>
      </c>
      <c r="J2107">
        <v>6.6611280206472401</v>
      </c>
    </row>
    <row r="2108" spans="1:10" x14ac:dyDescent="0.3">
      <c r="A2108">
        <v>2106</v>
      </c>
      <c r="B2108">
        <v>2111</v>
      </c>
      <c r="C2108" t="s">
        <v>489</v>
      </c>
      <c r="D2108" t="str">
        <f>_xlfn.XLOOKUP(C2108,'smile func.'!B:B,'smile func.'!C:C,,0)</f>
        <v>ketone</v>
      </c>
      <c r="E2108">
        <v>348</v>
      </c>
      <c r="F2108">
        <v>7.7373938622402898</v>
      </c>
      <c r="G2108">
        <v>7.8384805005875897</v>
      </c>
      <c r="H2108">
        <v>7.6838964974794202</v>
      </c>
      <c r="I2108">
        <v>7.7581189999999998</v>
      </c>
      <c r="J2108">
        <v>7.7374006005110099</v>
      </c>
    </row>
    <row r="2109" spans="1:10" x14ac:dyDescent="0.3">
      <c r="A2109">
        <v>2107</v>
      </c>
      <c r="B2109">
        <v>2112</v>
      </c>
      <c r="C2109" t="s">
        <v>489</v>
      </c>
      <c r="D2109" t="str">
        <f>_xlfn.XLOOKUP(C2109,'smile func.'!B:B,'smile func.'!C:C,,0)</f>
        <v>ketone</v>
      </c>
      <c r="E2109">
        <v>373</v>
      </c>
      <c r="F2109">
        <v>8.7244090359149098</v>
      </c>
      <c r="G2109">
        <v>8.7872400137344897</v>
      </c>
      <c r="H2109">
        <v>8.6513131156748706</v>
      </c>
      <c r="I2109">
        <v>8.9885850000000005</v>
      </c>
      <c r="J2109">
        <v>8.7244081350333502</v>
      </c>
    </row>
    <row r="2110" spans="1:10" x14ac:dyDescent="0.3">
      <c r="A2110">
        <v>2108</v>
      </c>
      <c r="B2110">
        <v>2113</v>
      </c>
      <c r="C2110" t="s">
        <v>489</v>
      </c>
      <c r="D2110" t="str">
        <f>_xlfn.XLOOKUP(C2110,'smile func.'!B:B,'smile func.'!C:C,,0)</f>
        <v>ketone</v>
      </c>
      <c r="E2110">
        <v>398</v>
      </c>
      <c r="F2110">
        <v>9.6328214243960399</v>
      </c>
      <c r="G2110">
        <v>9.8685713718894394</v>
      </c>
      <c r="H2110">
        <v>9.6412038129157693</v>
      </c>
      <c r="I2110">
        <v>9.9190819999999995</v>
      </c>
      <c r="J2110">
        <v>9.6328137800613494</v>
      </c>
    </row>
    <row r="2111" spans="1:10" x14ac:dyDescent="0.3">
      <c r="A2111">
        <v>2109</v>
      </c>
      <c r="B2111">
        <v>2114</v>
      </c>
      <c r="C2111" t="s">
        <v>489</v>
      </c>
      <c r="D2111" t="str">
        <f>_xlfn.XLOOKUP(C2111,'smile func.'!B:B,'smile func.'!C:C,,0)</f>
        <v>ketone</v>
      </c>
      <c r="E2111">
        <v>423</v>
      </c>
      <c r="F2111">
        <v>10.471660986923199</v>
      </c>
      <c r="G2111">
        <v>10.3710431295922</v>
      </c>
      <c r="H2111">
        <v>10.4705221714431</v>
      </c>
      <c r="I2111">
        <v>10.585262</v>
      </c>
      <c r="J2111">
        <v>10.4716473702965</v>
      </c>
    </row>
    <row r="2112" spans="1:10" x14ac:dyDescent="0.3">
      <c r="A2112">
        <v>2110</v>
      </c>
      <c r="B2112">
        <v>2115</v>
      </c>
      <c r="C2112" t="s">
        <v>490</v>
      </c>
      <c r="D2112" t="str">
        <f>_xlfn.XLOOKUP(C2112,'smile func.'!B:B,'smile func.'!C:C,,0)</f>
        <v>aromatic</v>
      </c>
      <c r="E2112">
        <v>308</v>
      </c>
      <c r="F2112">
        <v>6.5098192338036203</v>
      </c>
      <c r="G2112">
        <v>7.1023436858008804</v>
      </c>
      <c r="H2112">
        <v>7.0845702205123997</v>
      </c>
      <c r="I2112">
        <v>6.7404622999999999</v>
      </c>
      <c r="J2112">
        <v>6.5098322814500902</v>
      </c>
    </row>
    <row r="2113" spans="1:10" x14ac:dyDescent="0.3">
      <c r="A2113">
        <v>2111</v>
      </c>
      <c r="B2113">
        <v>2116</v>
      </c>
      <c r="C2113" t="s">
        <v>490</v>
      </c>
      <c r="D2113" t="str">
        <f>_xlfn.XLOOKUP(C2113,'smile func.'!B:B,'smile func.'!C:C,,0)</f>
        <v>aromatic</v>
      </c>
      <c r="E2113">
        <v>318</v>
      </c>
      <c r="F2113">
        <v>7.01677327005169</v>
      </c>
      <c r="G2113">
        <v>7.1023436858008804</v>
      </c>
      <c r="H2113">
        <v>7.3198724793487298</v>
      </c>
      <c r="I2113">
        <v>7.0555304999999997</v>
      </c>
      <c r="J2113">
        <v>7.0167791908168704</v>
      </c>
    </row>
    <row r="2114" spans="1:10" x14ac:dyDescent="0.3">
      <c r="A2114">
        <v>2112</v>
      </c>
      <c r="B2114">
        <v>2117</v>
      </c>
      <c r="C2114" t="s">
        <v>490</v>
      </c>
      <c r="D2114" t="str">
        <f>_xlfn.XLOOKUP(C2114,'smile func.'!B:B,'smile func.'!C:C,,0)</f>
        <v>aromatic</v>
      </c>
      <c r="E2114">
        <v>328</v>
      </c>
      <c r="F2114">
        <v>7.4928154748212101</v>
      </c>
      <c r="G2114">
        <v>7.6931215414468301</v>
      </c>
      <c r="H2114">
        <v>7.6762596966354799</v>
      </c>
      <c r="I2114">
        <v>7.5789390000000001</v>
      </c>
      <c r="J2114">
        <v>7.4928154748212101</v>
      </c>
    </row>
    <row r="2115" spans="1:10" x14ac:dyDescent="0.3">
      <c r="A2115">
        <v>2113</v>
      </c>
      <c r="B2115">
        <v>2118</v>
      </c>
      <c r="C2115" t="s">
        <v>490</v>
      </c>
      <c r="D2115" t="str">
        <f>_xlfn.XLOOKUP(C2115,'smile func.'!B:B,'smile func.'!C:C,,0)</f>
        <v>aromatic</v>
      </c>
      <c r="E2115">
        <v>338</v>
      </c>
      <c r="F2115">
        <v>7.9406895017937202</v>
      </c>
      <c r="G2115">
        <v>7.6931215414468301</v>
      </c>
      <c r="H2115">
        <v>8.1608828115749201</v>
      </c>
      <c r="I2115">
        <v>7.9321365000000004</v>
      </c>
      <c r="J2115">
        <v>7.9406830094665697</v>
      </c>
    </row>
    <row r="2116" spans="1:10" x14ac:dyDescent="0.3">
      <c r="A2116">
        <v>2114</v>
      </c>
      <c r="B2116">
        <v>2119</v>
      </c>
      <c r="C2116" t="s">
        <v>490</v>
      </c>
      <c r="D2116" t="str">
        <f>_xlfn.XLOOKUP(C2116,'smile func.'!B:B,'smile func.'!C:C,,0)</f>
        <v>aromatic</v>
      </c>
      <c r="E2116">
        <v>348</v>
      </c>
      <c r="F2116">
        <v>8.3628236421586095</v>
      </c>
      <c r="G2116">
        <v>8.4155285485974094</v>
      </c>
      <c r="H2116">
        <v>8.7942295916023294</v>
      </c>
      <c r="I2116">
        <v>8.1464459999999992</v>
      </c>
      <c r="J2116">
        <v>8.3628117358725493</v>
      </c>
    </row>
    <row r="2117" spans="1:10" x14ac:dyDescent="0.3">
      <c r="A2117">
        <v>2115</v>
      </c>
      <c r="B2117">
        <v>2120</v>
      </c>
      <c r="C2117" t="s">
        <v>491</v>
      </c>
      <c r="D2117" t="str">
        <f>_xlfn.XLOOKUP(C2117,'smile func.'!B:B,'smile func.'!C:C,,0)</f>
        <v>ester</v>
      </c>
      <c r="E2117">
        <v>368</v>
      </c>
      <c r="F2117">
        <v>4.3747289715671798</v>
      </c>
      <c r="G2117">
        <v>4.4716407721138101</v>
      </c>
      <c r="H2117">
        <v>5.3809526292883998</v>
      </c>
      <c r="I2117">
        <v>4.7617354000000001</v>
      </c>
      <c r="J2117">
        <v>4.3748066695349204</v>
      </c>
    </row>
    <row r="2118" spans="1:10" x14ac:dyDescent="0.3">
      <c r="A2118">
        <v>2116</v>
      </c>
      <c r="B2118">
        <v>2121</v>
      </c>
      <c r="C2118" t="s">
        <v>491</v>
      </c>
      <c r="D2118" t="str">
        <f>_xlfn.XLOOKUP(C2118,'smile func.'!B:B,'smile func.'!C:C,,0)</f>
        <v>ester</v>
      </c>
      <c r="E2118">
        <v>378.25</v>
      </c>
      <c r="F2118">
        <v>5.3474556685983199</v>
      </c>
      <c r="G2118">
        <v>5.3474556685983199</v>
      </c>
      <c r="H2118">
        <v>5.8162289777245801</v>
      </c>
      <c r="I2118">
        <v>5.6425133000000001</v>
      </c>
      <c r="J2118">
        <v>5.3474914139946099</v>
      </c>
    </row>
    <row r="2119" spans="1:10" x14ac:dyDescent="0.3">
      <c r="A2119">
        <v>2117</v>
      </c>
      <c r="B2119">
        <v>2122</v>
      </c>
      <c r="C2119" t="s">
        <v>491</v>
      </c>
      <c r="D2119" t="str">
        <f>_xlfn.XLOOKUP(C2119,'smile func.'!B:B,'smile func.'!C:C,,0)</f>
        <v>ester</v>
      </c>
      <c r="E2119">
        <v>388.5</v>
      </c>
      <c r="F2119">
        <v>6.26885444467929</v>
      </c>
      <c r="G2119">
        <v>6.26885444467929</v>
      </c>
      <c r="H2119">
        <v>6.5407779405596802</v>
      </c>
      <c r="I2119">
        <v>6.2909430000000004</v>
      </c>
      <c r="J2119">
        <v>6.26885148997754</v>
      </c>
    </row>
    <row r="2120" spans="1:10" x14ac:dyDescent="0.3">
      <c r="A2120">
        <v>2118</v>
      </c>
      <c r="B2120">
        <v>2123</v>
      </c>
      <c r="C2120" t="s">
        <v>491</v>
      </c>
      <c r="D2120" t="str">
        <f>_xlfn.XLOOKUP(C2120,'smile func.'!B:B,'smile func.'!C:C,,0)</f>
        <v>ester</v>
      </c>
      <c r="E2120">
        <v>398.75</v>
      </c>
      <c r="F2120">
        <v>7.1428835031184903</v>
      </c>
      <c r="G2120">
        <v>7.5579938811180396</v>
      </c>
      <c r="H2120">
        <v>7.2736562146348804</v>
      </c>
      <c r="I2120">
        <v>6.425395</v>
      </c>
      <c r="J2120">
        <v>7.1428447961403503</v>
      </c>
    </row>
    <row r="2121" spans="1:10" x14ac:dyDescent="0.3">
      <c r="A2121">
        <v>2119</v>
      </c>
      <c r="B2121">
        <v>2124</v>
      </c>
      <c r="C2121" t="s">
        <v>491</v>
      </c>
      <c r="D2121" t="str">
        <f>_xlfn.XLOOKUP(C2121,'smile func.'!B:B,'smile func.'!C:C,,0)</f>
        <v>ester</v>
      </c>
      <c r="E2121">
        <v>409</v>
      </c>
      <c r="F2121">
        <v>7.9731042591175898</v>
      </c>
      <c r="G2121">
        <v>7.5579938811180396</v>
      </c>
      <c r="H2121">
        <v>7.8393921478747597</v>
      </c>
      <c r="I2121">
        <v>7.6913914999999999</v>
      </c>
      <c r="J2121">
        <v>7.9730324775358001</v>
      </c>
    </row>
    <row r="2122" spans="1:10" x14ac:dyDescent="0.3">
      <c r="A2122">
        <v>2120</v>
      </c>
      <c r="B2122">
        <v>2125</v>
      </c>
      <c r="C2122" t="s">
        <v>492</v>
      </c>
      <c r="D2122" t="str">
        <f>_xlfn.XLOOKUP(C2122,'smile func.'!B:B,'smile func.'!C:C,,0)</f>
        <v>alcohol</v>
      </c>
      <c r="E2122">
        <v>308</v>
      </c>
      <c r="F2122">
        <v>6.56092506408209</v>
      </c>
      <c r="G2122">
        <v>6.3344610978071296</v>
      </c>
      <c r="H2122">
        <v>6.8325425244571596</v>
      </c>
      <c r="I2122">
        <v>6.5141043999999999</v>
      </c>
      <c r="J2122">
        <v>6.56092506408209</v>
      </c>
    </row>
    <row r="2123" spans="1:10" x14ac:dyDescent="0.3">
      <c r="A2123">
        <v>2121</v>
      </c>
      <c r="B2123">
        <v>2126</v>
      </c>
      <c r="C2123" t="s">
        <v>492</v>
      </c>
      <c r="D2123" t="str">
        <f>_xlfn.XLOOKUP(C2123,'smile func.'!B:B,'smile func.'!C:C,,0)</f>
        <v>alcohol</v>
      </c>
      <c r="E2123">
        <v>335</v>
      </c>
      <c r="F2123">
        <v>8.3156968009854104</v>
      </c>
      <c r="G2123">
        <v>8.3156968009854104</v>
      </c>
      <c r="H2123">
        <v>8.26241203874687</v>
      </c>
      <c r="I2123">
        <v>8.3437605000000001</v>
      </c>
      <c r="J2123">
        <v>8.3156968009854104</v>
      </c>
    </row>
    <row r="2124" spans="1:10" x14ac:dyDescent="0.3">
      <c r="A2124">
        <v>2122</v>
      </c>
      <c r="B2124">
        <v>2127</v>
      </c>
      <c r="C2124" t="s">
        <v>492</v>
      </c>
      <c r="D2124" t="str">
        <f>_xlfn.XLOOKUP(C2124,'smile func.'!B:B,'smile func.'!C:C,,0)</f>
        <v>alcohol</v>
      </c>
      <c r="E2124">
        <v>362</v>
      </c>
      <c r="F2124">
        <v>9.6481031543684406</v>
      </c>
      <c r="G2124">
        <v>9.6046815161619108</v>
      </c>
      <c r="H2124">
        <v>9.5580299612219299</v>
      </c>
      <c r="I2124">
        <v>9.5486459999999997</v>
      </c>
      <c r="J2124">
        <v>9.6481031543684406</v>
      </c>
    </row>
    <row r="2125" spans="1:10" x14ac:dyDescent="0.3">
      <c r="A2125">
        <v>2123</v>
      </c>
      <c r="B2125">
        <v>2128</v>
      </c>
      <c r="C2125" t="s">
        <v>492</v>
      </c>
      <c r="D2125" t="str">
        <f>_xlfn.XLOOKUP(C2125,'smile func.'!B:B,'smile func.'!C:C,,0)</f>
        <v>alcohol</v>
      </c>
      <c r="E2125">
        <v>389</v>
      </c>
      <c r="F2125">
        <v>10.6942555070246</v>
      </c>
      <c r="G2125">
        <v>10.6597262392768</v>
      </c>
      <c r="H2125">
        <v>10.570881987507899</v>
      </c>
      <c r="I2125">
        <v>10.630898999999999</v>
      </c>
      <c r="J2125">
        <v>10.6942555070246</v>
      </c>
    </row>
    <row r="2126" spans="1:10" x14ac:dyDescent="0.3">
      <c r="A2126">
        <v>2124</v>
      </c>
      <c r="B2126">
        <v>2129</v>
      </c>
      <c r="C2126" t="s">
        <v>492</v>
      </c>
      <c r="D2126" t="str">
        <f>_xlfn.XLOOKUP(C2126,'smile func.'!B:B,'smile func.'!C:C,,0)</f>
        <v>alcohol</v>
      </c>
      <c r="E2126">
        <v>416</v>
      </c>
      <c r="F2126">
        <v>11.537453927424901</v>
      </c>
      <c r="G2126">
        <v>11.524737590613601</v>
      </c>
      <c r="H2126">
        <v>11.4815977583473</v>
      </c>
      <c r="I2126">
        <v>11.477511</v>
      </c>
      <c r="J2126">
        <v>11.537453927424901</v>
      </c>
    </row>
    <row r="2127" spans="1:10" x14ac:dyDescent="0.3">
      <c r="A2127">
        <v>2125</v>
      </c>
      <c r="B2127">
        <v>2130</v>
      </c>
      <c r="C2127" t="s">
        <v>493</v>
      </c>
      <c r="D2127" t="str">
        <f>_xlfn.XLOOKUP(C2127,'smile func.'!B:B,'smile func.'!C:C,,0)</f>
        <v>ester</v>
      </c>
      <c r="E2127">
        <v>253</v>
      </c>
      <c r="F2127">
        <v>9.3163972668249695</v>
      </c>
      <c r="G2127">
        <v>9.2591431668467497</v>
      </c>
      <c r="H2127">
        <v>9.2364082022085707</v>
      </c>
      <c r="I2127">
        <v>9.1141480000000001</v>
      </c>
      <c r="J2127">
        <v>9.3164171471226709</v>
      </c>
    </row>
    <row r="2128" spans="1:10" x14ac:dyDescent="0.3">
      <c r="A2128">
        <v>2126</v>
      </c>
      <c r="B2128">
        <v>2131</v>
      </c>
      <c r="C2128" t="s">
        <v>493</v>
      </c>
      <c r="D2128" t="str">
        <f>_xlfn.XLOOKUP(C2128,'smile func.'!B:B,'smile func.'!C:C,,0)</f>
        <v>ester</v>
      </c>
      <c r="E2128">
        <v>270.5</v>
      </c>
      <c r="F2128">
        <v>10.2238717857393</v>
      </c>
      <c r="G2128">
        <v>10.028384653183</v>
      </c>
      <c r="H2128">
        <v>9.9349314007792309</v>
      </c>
      <c r="I2128">
        <v>9.8085179999999994</v>
      </c>
      <c r="J2128">
        <v>10.223879508043799</v>
      </c>
    </row>
    <row r="2129" spans="1:10" x14ac:dyDescent="0.3">
      <c r="A2129">
        <v>2127</v>
      </c>
      <c r="B2129">
        <v>2132</v>
      </c>
      <c r="C2129" t="s">
        <v>493</v>
      </c>
      <c r="D2129" t="str">
        <f>_xlfn.XLOOKUP(C2129,'smile func.'!B:B,'smile func.'!C:C,,0)</f>
        <v>ester</v>
      </c>
      <c r="E2129">
        <v>288</v>
      </c>
      <c r="F2129">
        <v>10.9998816064276</v>
      </c>
      <c r="G2129">
        <v>11.240315586097401</v>
      </c>
      <c r="H2129">
        <v>10.8173963989226</v>
      </c>
      <c r="I2129">
        <v>10.715125</v>
      </c>
      <c r="J2129">
        <v>10.999879673646401</v>
      </c>
    </row>
    <row r="2130" spans="1:10" x14ac:dyDescent="0.3">
      <c r="A2130">
        <v>2128</v>
      </c>
      <c r="B2130">
        <v>2133</v>
      </c>
      <c r="C2130" t="s">
        <v>493</v>
      </c>
      <c r="D2130" t="str">
        <f>_xlfn.XLOOKUP(C2130,'smile func.'!B:B,'smile func.'!C:C,,0)</f>
        <v>ester</v>
      </c>
      <c r="E2130">
        <v>305.5</v>
      </c>
      <c r="F2130">
        <v>11.671064899222699</v>
      </c>
      <c r="G2130">
        <v>12.154512544203</v>
      </c>
      <c r="H2130">
        <v>11.6440705441335</v>
      </c>
      <c r="I2130">
        <v>11.778729</v>
      </c>
      <c r="J2130">
        <v>11.6710552099624</v>
      </c>
    </row>
    <row r="2131" spans="1:10" x14ac:dyDescent="0.3">
      <c r="A2131">
        <v>2129</v>
      </c>
      <c r="B2131">
        <v>2134</v>
      </c>
      <c r="C2131" t="s">
        <v>493</v>
      </c>
      <c r="D2131" t="str">
        <f>_xlfn.XLOOKUP(C2131,'smile func.'!B:B,'smile func.'!C:C,,0)</f>
        <v>ester</v>
      </c>
      <c r="E2131">
        <v>323</v>
      </c>
      <c r="F2131">
        <v>12.257318383241801</v>
      </c>
      <c r="G2131">
        <v>12.154512544203</v>
      </c>
      <c r="H2131">
        <v>12.0712588139308</v>
      </c>
      <c r="I2131">
        <v>12.28107</v>
      </c>
      <c r="J2131">
        <v>12.257302402700899</v>
      </c>
    </row>
    <row r="2132" spans="1:10" x14ac:dyDescent="0.3">
      <c r="A2132">
        <v>2130</v>
      </c>
      <c r="B2132">
        <v>2135</v>
      </c>
      <c r="C2132" t="s">
        <v>494</v>
      </c>
      <c r="D2132" t="str">
        <f>_xlfn.XLOOKUP(C2132,'smile func.'!B:B,'smile func.'!C:C,,0)</f>
        <v>carboxylic_acid</v>
      </c>
      <c r="E2132">
        <v>442</v>
      </c>
      <c r="F2132">
        <v>7.5804179177410296</v>
      </c>
      <c r="G2132">
        <v>7.5823069861478496</v>
      </c>
      <c r="H2132">
        <v>8.0531091109266502</v>
      </c>
      <c r="I2132">
        <v>7.8226440000000004</v>
      </c>
      <c r="J2132">
        <v>7.5804179177410296</v>
      </c>
    </row>
    <row r="2133" spans="1:10" x14ac:dyDescent="0.3">
      <c r="A2133">
        <v>2131</v>
      </c>
      <c r="B2133">
        <v>2136</v>
      </c>
      <c r="C2133" t="s">
        <v>494</v>
      </c>
      <c r="D2133" t="str">
        <f>_xlfn.XLOOKUP(C2133,'smile func.'!B:B,'smile func.'!C:C,,0)</f>
        <v>carboxylic_acid</v>
      </c>
      <c r="E2133">
        <v>478.25</v>
      </c>
      <c r="F2133">
        <v>9.1301957195779906</v>
      </c>
      <c r="G2133">
        <v>9.1301957195779906</v>
      </c>
      <c r="H2133">
        <v>9.3931646114651208</v>
      </c>
      <c r="I2133">
        <v>9.2202400000000004</v>
      </c>
      <c r="J2133">
        <v>9.1301957195779906</v>
      </c>
    </row>
    <row r="2134" spans="1:10" x14ac:dyDescent="0.3">
      <c r="A2134">
        <v>2132</v>
      </c>
      <c r="B2134">
        <v>2137</v>
      </c>
      <c r="C2134" t="s">
        <v>494</v>
      </c>
      <c r="D2134" t="str">
        <f>_xlfn.XLOOKUP(C2134,'smile func.'!B:B,'smile func.'!C:C,,0)</f>
        <v>carboxylic_acid</v>
      </c>
      <c r="E2134">
        <v>514.5</v>
      </c>
      <c r="F2134">
        <v>10.3615410695708</v>
      </c>
      <c r="G2134">
        <v>9.9623836968910897</v>
      </c>
      <c r="H2134">
        <v>10.5789833487101</v>
      </c>
      <c r="I2134">
        <v>10.393079</v>
      </c>
      <c r="J2134">
        <v>10.3615410695708</v>
      </c>
    </row>
    <row r="2135" spans="1:10" x14ac:dyDescent="0.3">
      <c r="A2135">
        <v>2133</v>
      </c>
      <c r="B2135">
        <v>2138</v>
      </c>
      <c r="C2135" t="s">
        <v>494</v>
      </c>
      <c r="D2135" t="str">
        <f>_xlfn.XLOOKUP(C2135,'smile func.'!B:B,'smile func.'!C:C,,0)</f>
        <v>carboxylic_acid</v>
      </c>
      <c r="E2135">
        <v>550.75</v>
      </c>
      <c r="F2135">
        <v>11.363453014592</v>
      </c>
      <c r="G2135">
        <v>11.3699049461652</v>
      </c>
      <c r="H2135">
        <v>11.4028015686382</v>
      </c>
      <c r="I2135">
        <v>11.332659</v>
      </c>
      <c r="J2135">
        <v>11.363453014592</v>
      </c>
    </row>
    <row r="2136" spans="1:10" x14ac:dyDescent="0.3">
      <c r="A2136">
        <v>2134</v>
      </c>
      <c r="B2136">
        <v>2139</v>
      </c>
      <c r="C2136" t="s">
        <v>494</v>
      </c>
      <c r="D2136" t="str">
        <f>_xlfn.XLOOKUP(C2136,'smile func.'!B:B,'smile func.'!C:C,,0)</f>
        <v>carboxylic_acid</v>
      </c>
      <c r="E2136">
        <v>587</v>
      </c>
      <c r="F2136">
        <v>12.1945912062007</v>
      </c>
      <c r="G2136">
        <v>12.1972056893804</v>
      </c>
      <c r="H2136">
        <v>11.9816792838618</v>
      </c>
      <c r="I2136">
        <v>12.173721</v>
      </c>
      <c r="J2136">
        <v>12.194588637187</v>
      </c>
    </row>
    <row r="2137" spans="1:10" x14ac:dyDescent="0.3">
      <c r="A2137">
        <v>2135</v>
      </c>
      <c r="B2137">
        <v>2140</v>
      </c>
      <c r="C2137" t="s">
        <v>495</v>
      </c>
      <c r="D2137" t="str">
        <f>_xlfn.XLOOKUP(C2137,'smile func.'!B:B,'smile func.'!C:C,,0)</f>
        <v>aromatic</v>
      </c>
      <c r="E2137">
        <v>319</v>
      </c>
      <c r="F2137">
        <v>7.6050199578533002</v>
      </c>
      <c r="G2137">
        <v>6.9241619122353599</v>
      </c>
      <c r="H2137">
        <v>7.0355148148619797</v>
      </c>
      <c r="I2137">
        <v>7.6075787999999998</v>
      </c>
      <c r="J2137">
        <v>7.6050253044529397</v>
      </c>
    </row>
    <row r="2138" spans="1:10" x14ac:dyDescent="0.3">
      <c r="A2138">
        <v>2136</v>
      </c>
      <c r="B2138">
        <v>2141</v>
      </c>
      <c r="C2138" t="s">
        <v>495</v>
      </c>
      <c r="D2138" t="str">
        <f>_xlfn.XLOOKUP(C2138,'smile func.'!B:B,'smile func.'!C:C,,0)</f>
        <v>aromatic</v>
      </c>
      <c r="E2138">
        <v>352.75</v>
      </c>
      <c r="F2138">
        <v>9.1618879637998596</v>
      </c>
      <c r="G2138">
        <v>9.2729024095555701</v>
      </c>
      <c r="H2138">
        <v>8.3423486436147503</v>
      </c>
      <c r="I2138">
        <v>8.8388340000000003</v>
      </c>
      <c r="J2138">
        <v>9.1618897602173099</v>
      </c>
    </row>
    <row r="2139" spans="1:10" x14ac:dyDescent="0.3">
      <c r="A2139">
        <v>2137</v>
      </c>
      <c r="B2139">
        <v>2142</v>
      </c>
      <c r="C2139" t="s">
        <v>495</v>
      </c>
      <c r="D2139" t="str">
        <f>_xlfn.XLOOKUP(C2139,'smile func.'!B:B,'smile func.'!C:C,,0)</f>
        <v>aromatic</v>
      </c>
      <c r="E2139">
        <v>386.5</v>
      </c>
      <c r="F2139">
        <v>10.3915606574561</v>
      </c>
      <c r="G2139">
        <v>10.3712716742788</v>
      </c>
      <c r="H2139">
        <v>9.7908891531190303</v>
      </c>
      <c r="I2139">
        <v>9.7369749999999993</v>
      </c>
      <c r="J2139">
        <v>10.391559941768399</v>
      </c>
    </row>
    <row r="2140" spans="1:10" x14ac:dyDescent="0.3">
      <c r="A2140">
        <v>2138</v>
      </c>
      <c r="B2140">
        <v>2143</v>
      </c>
      <c r="C2140" t="s">
        <v>495</v>
      </c>
      <c r="D2140" t="str">
        <f>_xlfn.XLOOKUP(C2140,'smile func.'!B:B,'smile func.'!C:C,,0)</f>
        <v>aromatic</v>
      </c>
      <c r="E2140">
        <v>420.25</v>
      </c>
      <c r="F2140">
        <v>11.3873762333094</v>
      </c>
      <c r="G2140">
        <v>11.3873762333094</v>
      </c>
      <c r="H2140">
        <v>10.9040345835199</v>
      </c>
      <c r="I2140">
        <v>11.014728</v>
      </c>
      <c r="J2140">
        <v>11.387373694267501</v>
      </c>
    </row>
    <row r="2141" spans="1:10" x14ac:dyDescent="0.3">
      <c r="A2141">
        <v>2139</v>
      </c>
      <c r="B2141">
        <v>2144</v>
      </c>
      <c r="C2141" t="s">
        <v>495</v>
      </c>
      <c r="D2141" t="str">
        <f>_xlfn.XLOOKUP(C2141,'smile func.'!B:B,'smile func.'!C:C,,0)</f>
        <v>aromatic</v>
      </c>
      <c r="E2141">
        <v>454</v>
      </c>
      <c r="F2141">
        <v>12.2102537846436</v>
      </c>
      <c r="G2141">
        <v>12.2102537846436</v>
      </c>
      <c r="H2141">
        <v>11.7415030737673</v>
      </c>
      <c r="I2141">
        <v>12.0077915</v>
      </c>
      <c r="J2141">
        <v>12.210249896357301</v>
      </c>
    </row>
    <row r="2142" spans="1:10" x14ac:dyDescent="0.3">
      <c r="A2142">
        <v>2140</v>
      </c>
      <c r="B2142">
        <v>2145</v>
      </c>
      <c r="C2142" t="s">
        <v>496</v>
      </c>
      <c r="D2142" t="e">
        <f>_xlfn.XLOOKUP(C2142,'smile func.'!B:B,'smile func.'!C:C,,0)</f>
        <v>#N/A</v>
      </c>
      <c r="E2142">
        <v>452</v>
      </c>
      <c r="F2142">
        <v>11.522613341468</v>
      </c>
      <c r="G2142">
        <v>11.522613341468</v>
      </c>
      <c r="H2142">
        <v>11.522612651800699</v>
      </c>
      <c r="I2142">
        <v>11.578260999999999</v>
      </c>
      <c r="J2142">
        <v>11.522613364095101</v>
      </c>
    </row>
    <row r="2143" spans="1:10" x14ac:dyDescent="0.3">
      <c r="A2143">
        <v>2141</v>
      </c>
      <c r="B2143">
        <v>2146</v>
      </c>
      <c r="C2143" t="s">
        <v>497</v>
      </c>
      <c r="D2143" t="e">
        <f>_xlfn.XLOOKUP(C2143,'smile func.'!B:B,'smile func.'!C:C,,0)</f>
        <v>#N/A</v>
      </c>
      <c r="E2143">
        <v>421</v>
      </c>
      <c r="F2143">
        <v>11.522461086025</v>
      </c>
      <c r="G2143">
        <v>11.522461086025</v>
      </c>
      <c r="H2143">
        <v>11.522088135628699</v>
      </c>
      <c r="I2143">
        <v>11.487871999999999</v>
      </c>
      <c r="J2143">
        <v>11.522461070583001</v>
      </c>
    </row>
    <row r="2144" spans="1:10" x14ac:dyDescent="0.3">
      <c r="A2144">
        <v>2142</v>
      </c>
      <c r="B2144">
        <v>2147</v>
      </c>
      <c r="C2144" t="s">
        <v>498</v>
      </c>
      <c r="D2144" t="str">
        <f>_xlfn.XLOOKUP(C2144,'smile func.'!B:B,'smile func.'!C:C,,0)</f>
        <v>ester</v>
      </c>
      <c r="E2144">
        <v>307</v>
      </c>
      <c r="F2144">
        <v>5.57442394345611</v>
      </c>
      <c r="G2144">
        <v>5.5816530303117098</v>
      </c>
      <c r="H2144">
        <v>5.6123026321525904</v>
      </c>
      <c r="I2144">
        <v>5.228434</v>
      </c>
      <c r="J2144">
        <v>5.57442394345611</v>
      </c>
    </row>
    <row r="2145" spans="1:10" x14ac:dyDescent="0.3">
      <c r="A2145">
        <v>2143</v>
      </c>
      <c r="B2145">
        <v>2148</v>
      </c>
      <c r="C2145" t="s">
        <v>498</v>
      </c>
      <c r="D2145" t="str">
        <f>_xlfn.XLOOKUP(C2145,'smile func.'!B:B,'smile func.'!C:C,,0)</f>
        <v>ester</v>
      </c>
      <c r="E2145">
        <v>325.75</v>
      </c>
      <c r="F2145">
        <v>6.7456475015794704</v>
      </c>
      <c r="G2145">
        <v>5.99548772963439</v>
      </c>
      <c r="H2145">
        <v>6.5301667514655799</v>
      </c>
      <c r="I2145">
        <v>6.5986532999999996</v>
      </c>
      <c r="J2145">
        <v>6.7456475015794704</v>
      </c>
    </row>
    <row r="2146" spans="1:10" x14ac:dyDescent="0.3">
      <c r="A2146">
        <v>2144</v>
      </c>
      <c r="B2146">
        <v>2149</v>
      </c>
      <c r="C2146" t="s">
        <v>498</v>
      </c>
      <c r="D2146" t="str">
        <f>_xlfn.XLOOKUP(C2146,'smile func.'!B:B,'smile func.'!C:C,,0)</f>
        <v>ester</v>
      </c>
      <c r="E2146">
        <v>344.5</v>
      </c>
      <c r="F2146">
        <v>7.7661918386437501</v>
      </c>
      <c r="G2146">
        <v>7.68571216058369</v>
      </c>
      <c r="H2146">
        <v>7.66929587899061</v>
      </c>
      <c r="I2146">
        <v>7.6187339999999999</v>
      </c>
      <c r="J2146">
        <v>7.7661918386437501</v>
      </c>
    </row>
    <row r="2147" spans="1:10" x14ac:dyDescent="0.3">
      <c r="A2147">
        <v>2145</v>
      </c>
      <c r="B2147">
        <v>2150</v>
      </c>
      <c r="C2147" t="s">
        <v>498</v>
      </c>
      <c r="D2147" t="str">
        <f>_xlfn.XLOOKUP(C2147,'smile func.'!B:B,'smile func.'!C:C,,0)</f>
        <v>ester</v>
      </c>
      <c r="E2147">
        <v>363.25</v>
      </c>
      <c r="F2147">
        <v>8.66337714374556</v>
      </c>
      <c r="G2147">
        <v>8.6638569773166108</v>
      </c>
      <c r="H2147">
        <v>8.4909268623999097</v>
      </c>
      <c r="I2147">
        <v>8.3721800000000002</v>
      </c>
      <c r="J2147">
        <v>8.66337714374556</v>
      </c>
    </row>
    <row r="2148" spans="1:10" x14ac:dyDescent="0.3">
      <c r="A2148">
        <v>2146</v>
      </c>
      <c r="B2148">
        <v>2151</v>
      </c>
      <c r="C2148" t="s">
        <v>498</v>
      </c>
      <c r="D2148" t="str">
        <f>_xlfn.XLOOKUP(C2148,'smile func.'!B:B,'smile func.'!C:C,,0)</f>
        <v>ester</v>
      </c>
      <c r="E2148">
        <v>382</v>
      </c>
      <c r="F2148">
        <v>9.4582953343156895</v>
      </c>
      <c r="G2148">
        <v>9.5173935020582796</v>
      </c>
      <c r="H2148">
        <v>9.2365640146904902</v>
      </c>
      <c r="I2148">
        <v>9.6133129999999998</v>
      </c>
      <c r="J2148">
        <v>9.4582890236999901</v>
      </c>
    </row>
    <row r="2149" spans="1:10" x14ac:dyDescent="0.3">
      <c r="A2149">
        <v>2147</v>
      </c>
      <c r="B2149">
        <v>2152</v>
      </c>
      <c r="C2149" t="s">
        <v>499</v>
      </c>
      <c r="D2149" t="str">
        <f>_xlfn.XLOOKUP(C2149,'smile func.'!B:B,'smile func.'!C:C,,0)</f>
        <v>alkane</v>
      </c>
      <c r="E2149">
        <v>326</v>
      </c>
      <c r="F2149">
        <v>7.6024588066971699</v>
      </c>
      <c r="G2149">
        <v>7.6066710806937099</v>
      </c>
      <c r="H2149">
        <v>7.5989358648776797</v>
      </c>
      <c r="I2149">
        <v>7.6194167000000004</v>
      </c>
      <c r="J2149">
        <v>7.6024754641755701</v>
      </c>
    </row>
    <row r="2150" spans="1:10" x14ac:dyDescent="0.3">
      <c r="A2150">
        <v>2148</v>
      </c>
      <c r="B2150">
        <v>2153</v>
      </c>
      <c r="C2150" t="s">
        <v>499</v>
      </c>
      <c r="D2150" t="str">
        <f>_xlfn.XLOOKUP(C2150,'smile func.'!B:B,'smile func.'!C:C,,0)</f>
        <v>alkane</v>
      </c>
      <c r="E2150">
        <v>360.25</v>
      </c>
      <c r="F2150">
        <v>9.1606840618978502</v>
      </c>
      <c r="G2150">
        <v>9.1606840618978502</v>
      </c>
      <c r="H2150">
        <v>9.1506420813246798</v>
      </c>
      <c r="I2150">
        <v>9.2718799999999995</v>
      </c>
      <c r="J2150">
        <v>9.1606890489711894</v>
      </c>
    </row>
    <row r="2151" spans="1:10" x14ac:dyDescent="0.3">
      <c r="A2151">
        <v>2149</v>
      </c>
      <c r="B2151">
        <v>2154</v>
      </c>
      <c r="C2151" t="s">
        <v>499</v>
      </c>
      <c r="D2151" t="str">
        <f>_xlfn.XLOOKUP(C2151,'smile func.'!B:B,'smile func.'!C:C,,0)</f>
        <v>alkane</v>
      </c>
      <c r="E2151">
        <v>394.5</v>
      </c>
      <c r="F2151">
        <v>10.3890115270158</v>
      </c>
      <c r="G2151">
        <v>10.3881204242237</v>
      </c>
      <c r="H2151">
        <v>10.3559676906092</v>
      </c>
      <c r="I2151">
        <v>10.376854</v>
      </c>
      <c r="J2151">
        <v>10.3890092836509</v>
      </c>
    </row>
    <row r="2152" spans="1:10" x14ac:dyDescent="0.3">
      <c r="A2152">
        <v>2150</v>
      </c>
      <c r="B2152">
        <v>2155</v>
      </c>
      <c r="C2152" t="s">
        <v>499</v>
      </c>
      <c r="D2152" t="str">
        <f>_xlfn.XLOOKUP(C2152,'smile func.'!B:B,'smile func.'!C:C,,0)</f>
        <v>alkane</v>
      </c>
      <c r="E2152">
        <v>428.75</v>
      </c>
      <c r="F2152">
        <v>11.3821784796671</v>
      </c>
      <c r="G2152">
        <v>11.3821784796671</v>
      </c>
      <c r="H2152">
        <v>11.3794983100839</v>
      </c>
      <c r="I2152">
        <v>11.457928000000001</v>
      </c>
      <c r="J2152">
        <v>11.3821705748725</v>
      </c>
    </row>
    <row r="2153" spans="1:10" x14ac:dyDescent="0.3">
      <c r="A2153">
        <v>2151</v>
      </c>
      <c r="B2153">
        <v>2156</v>
      </c>
      <c r="C2153" t="s">
        <v>499</v>
      </c>
      <c r="D2153" t="str">
        <f>_xlfn.XLOOKUP(C2153,'smile func.'!B:B,'smile func.'!C:C,,0)</f>
        <v>alkane</v>
      </c>
      <c r="E2153">
        <v>463</v>
      </c>
      <c r="F2153">
        <v>12.201816708286801</v>
      </c>
      <c r="G2153">
        <v>12.2012879588145</v>
      </c>
      <c r="H2153">
        <v>12.197389689028199</v>
      </c>
      <c r="I2153">
        <v>12.2009735</v>
      </c>
      <c r="J2153">
        <v>12.2018058991095</v>
      </c>
    </row>
    <row r="2154" spans="1:10" x14ac:dyDescent="0.3">
      <c r="A2154">
        <v>2152</v>
      </c>
      <c r="B2154">
        <v>2157</v>
      </c>
      <c r="C2154" t="s">
        <v>500</v>
      </c>
      <c r="D2154" t="str">
        <f>_xlfn.XLOOKUP(C2154,'smile func.'!B:B,'smile func.'!C:C,,0)</f>
        <v>aromatic</v>
      </c>
      <c r="E2154">
        <v>399</v>
      </c>
      <c r="F2154">
        <v>4.8889356827338499</v>
      </c>
      <c r="G2154">
        <v>4.8894373840417797</v>
      </c>
      <c r="H2154">
        <v>5.77609551243446</v>
      </c>
      <c r="I2154">
        <v>5.2964000000000002</v>
      </c>
      <c r="J2154">
        <v>4.8889356827338499</v>
      </c>
    </row>
    <row r="2155" spans="1:10" x14ac:dyDescent="0.3">
      <c r="A2155">
        <v>2153</v>
      </c>
      <c r="B2155">
        <v>2158</v>
      </c>
      <c r="C2155" t="s">
        <v>500</v>
      </c>
      <c r="D2155" t="str">
        <f>_xlfn.XLOOKUP(C2155,'smile func.'!B:B,'smile func.'!C:C,,0)</f>
        <v>aromatic</v>
      </c>
      <c r="E2155">
        <v>448.25</v>
      </c>
      <c r="F2155">
        <v>7.1595110462284399</v>
      </c>
      <c r="G2155">
        <v>7.2015740946858697</v>
      </c>
      <c r="H2155">
        <v>7.4867466306913002</v>
      </c>
      <c r="I2155">
        <v>7.0835590000000002</v>
      </c>
      <c r="J2155">
        <v>7.1595110462284399</v>
      </c>
    </row>
    <row r="2156" spans="1:10" x14ac:dyDescent="0.3">
      <c r="A2156">
        <v>2154</v>
      </c>
      <c r="B2156">
        <v>2159</v>
      </c>
      <c r="C2156" t="s">
        <v>500</v>
      </c>
      <c r="D2156" t="str">
        <f>_xlfn.XLOOKUP(C2156,'smile func.'!B:B,'smile func.'!C:C,,0)</f>
        <v>aromatic</v>
      </c>
      <c r="E2156">
        <v>497.5</v>
      </c>
      <c r="F2156">
        <v>8.9367628847654004</v>
      </c>
      <c r="G2156">
        <v>9.1583307522086095</v>
      </c>
      <c r="H2156">
        <v>9.3409959793427202</v>
      </c>
      <c r="I2156">
        <v>8.9989270000000001</v>
      </c>
      <c r="J2156">
        <v>8.9367628847654004</v>
      </c>
    </row>
    <row r="2157" spans="1:10" x14ac:dyDescent="0.3">
      <c r="A2157">
        <v>2155</v>
      </c>
      <c r="B2157">
        <v>2160</v>
      </c>
      <c r="C2157" t="s">
        <v>500</v>
      </c>
      <c r="D2157" t="str">
        <f>_xlfn.XLOOKUP(C2157,'smile func.'!B:B,'smile func.'!C:C,,0)</f>
        <v>aromatic</v>
      </c>
      <c r="E2157">
        <v>546.75</v>
      </c>
      <c r="F2157">
        <v>10.3657121606721</v>
      </c>
      <c r="G2157">
        <v>10.3657121606721</v>
      </c>
      <c r="H2157">
        <v>10.756411615622101</v>
      </c>
      <c r="I2157">
        <v>10.715788</v>
      </c>
      <c r="J2157">
        <v>10.3657121606721</v>
      </c>
    </row>
    <row r="2158" spans="1:10" x14ac:dyDescent="0.3">
      <c r="A2158">
        <v>2156</v>
      </c>
      <c r="B2158">
        <v>2161</v>
      </c>
      <c r="C2158" t="s">
        <v>500</v>
      </c>
      <c r="D2158" t="str">
        <f>_xlfn.XLOOKUP(C2158,'smile func.'!B:B,'smile func.'!C:C,,0)</f>
        <v>aromatic</v>
      </c>
      <c r="E2158">
        <v>596</v>
      </c>
      <c r="F2158">
        <v>11.5396107555567</v>
      </c>
      <c r="G2158">
        <v>11.544006218303799</v>
      </c>
      <c r="H2158">
        <v>11.5848844103195</v>
      </c>
      <c r="I2158">
        <v>11.575529</v>
      </c>
      <c r="J2158">
        <v>11.5396107555567</v>
      </c>
    </row>
    <row r="2159" spans="1:10" x14ac:dyDescent="0.3">
      <c r="A2159">
        <v>2157</v>
      </c>
      <c r="B2159">
        <v>2162</v>
      </c>
      <c r="C2159" t="s">
        <v>501</v>
      </c>
      <c r="D2159" t="str">
        <f>_xlfn.XLOOKUP(C2159,'smile func.'!B:B,'smile func.'!C:C,,0)</f>
        <v>amide</v>
      </c>
      <c r="E2159">
        <v>435</v>
      </c>
      <c r="F2159">
        <v>9.5021950673028606</v>
      </c>
      <c r="G2159">
        <v>9.6000199182616406</v>
      </c>
      <c r="H2159">
        <v>10.131052032209199</v>
      </c>
      <c r="I2159">
        <v>9.8193699999999993</v>
      </c>
      <c r="J2159">
        <v>9.5021950673028606</v>
      </c>
    </row>
    <row r="2160" spans="1:10" x14ac:dyDescent="0.3">
      <c r="A2160">
        <v>2158</v>
      </c>
      <c r="B2160">
        <v>2163</v>
      </c>
      <c r="C2160" t="s">
        <v>501</v>
      </c>
      <c r="D2160" t="str">
        <f>_xlfn.XLOOKUP(C2160,'smile func.'!B:B,'smile func.'!C:C,,0)</f>
        <v>amide</v>
      </c>
      <c r="E2160">
        <v>458.75</v>
      </c>
      <c r="F2160">
        <v>10.204611314903699</v>
      </c>
      <c r="G2160">
        <v>9.8704537714838008</v>
      </c>
      <c r="H2160">
        <v>10.5872576705339</v>
      </c>
      <c r="I2160">
        <v>10.371636000000001</v>
      </c>
      <c r="J2160">
        <v>10.2046135383733</v>
      </c>
    </row>
    <row r="2161" spans="1:10" x14ac:dyDescent="0.3">
      <c r="A2161">
        <v>2159</v>
      </c>
      <c r="B2161">
        <v>2164</v>
      </c>
      <c r="C2161" t="s">
        <v>501</v>
      </c>
      <c r="D2161" t="str">
        <f>_xlfn.XLOOKUP(C2161,'smile func.'!B:B,'smile func.'!C:C,,0)</f>
        <v>amide</v>
      </c>
      <c r="E2161">
        <v>482.5</v>
      </c>
      <c r="F2161">
        <v>10.837555396825801</v>
      </c>
      <c r="G2161">
        <v>10.4850322651945</v>
      </c>
      <c r="H2161">
        <v>10.994587342736899</v>
      </c>
      <c r="I2161">
        <v>10.957473</v>
      </c>
      <c r="J2161">
        <v>10.837555396825801</v>
      </c>
    </row>
    <row r="2162" spans="1:10" x14ac:dyDescent="0.3">
      <c r="A2162">
        <v>2160</v>
      </c>
      <c r="B2162">
        <v>2165</v>
      </c>
      <c r="C2162" t="s">
        <v>501</v>
      </c>
      <c r="D2162" t="str">
        <f>_xlfn.XLOOKUP(C2162,'smile func.'!B:B,'smile func.'!C:C,,0)</f>
        <v>amide</v>
      </c>
      <c r="E2162">
        <v>506.25</v>
      </c>
      <c r="F2162">
        <v>11.410848312620001</v>
      </c>
      <c r="G2162">
        <v>11.410848312620001</v>
      </c>
      <c r="H2162">
        <v>11.3940066796902</v>
      </c>
      <c r="I2162">
        <v>11.477167</v>
      </c>
      <c r="J2162">
        <v>11.410848312620001</v>
      </c>
    </row>
    <row r="2163" spans="1:10" x14ac:dyDescent="0.3">
      <c r="A2163">
        <v>2161</v>
      </c>
      <c r="B2163">
        <v>2166</v>
      </c>
      <c r="C2163" t="s">
        <v>501</v>
      </c>
      <c r="D2163" t="str">
        <f>_xlfn.XLOOKUP(C2163,'smile func.'!B:B,'smile func.'!C:C,,0)</f>
        <v>amide</v>
      </c>
      <c r="E2163">
        <v>530</v>
      </c>
      <c r="F2163">
        <v>11.9325432257194</v>
      </c>
      <c r="G2163">
        <v>11.6329810783984</v>
      </c>
      <c r="H2163">
        <v>11.912144252494</v>
      </c>
      <c r="I2163">
        <v>11.99128</v>
      </c>
      <c r="J2163">
        <v>11.9325387116335</v>
      </c>
    </row>
    <row r="2164" spans="1:10" x14ac:dyDescent="0.3">
      <c r="A2164">
        <v>2162</v>
      </c>
      <c r="B2164">
        <v>2167</v>
      </c>
      <c r="C2164" t="s">
        <v>502</v>
      </c>
      <c r="D2164" t="str">
        <f>_xlfn.XLOOKUP(C2164,'smile func.'!B:B,'smile func.'!C:C,,0)</f>
        <v>carboxylic_acid</v>
      </c>
      <c r="E2164">
        <v>431</v>
      </c>
      <c r="F2164">
        <v>6.5029433354369299</v>
      </c>
      <c r="G2164">
        <v>5.8632536797038401</v>
      </c>
      <c r="H2164">
        <v>7.7384636466992802</v>
      </c>
      <c r="I2164">
        <v>6.8568280000000001</v>
      </c>
      <c r="J2164">
        <v>6.5029669826988599</v>
      </c>
    </row>
    <row r="2165" spans="1:10" x14ac:dyDescent="0.3">
      <c r="A2165">
        <v>2163</v>
      </c>
      <c r="B2165">
        <v>2168</v>
      </c>
      <c r="C2165" t="s">
        <v>502</v>
      </c>
      <c r="D2165" t="str">
        <f>_xlfn.XLOOKUP(C2165,'smile func.'!B:B,'smile func.'!C:C,,0)</f>
        <v>carboxylic_acid</v>
      </c>
      <c r="E2165">
        <v>466.5</v>
      </c>
      <c r="F2165">
        <v>8.0503396189472003</v>
      </c>
      <c r="G2165">
        <v>8.6044461243639798</v>
      </c>
      <c r="H2165">
        <v>8.5696815056514897</v>
      </c>
      <c r="I2165">
        <v>8.2991620000000008</v>
      </c>
      <c r="J2165">
        <v>8.0503488208532694</v>
      </c>
    </row>
    <row r="2166" spans="1:10" x14ac:dyDescent="0.3">
      <c r="A2166">
        <v>2164</v>
      </c>
      <c r="B2166">
        <v>2169</v>
      </c>
      <c r="C2166" t="s">
        <v>502</v>
      </c>
      <c r="D2166" t="str">
        <f>_xlfn.XLOOKUP(C2166,'smile func.'!B:B,'smile func.'!C:C,,0)</f>
        <v>carboxylic_acid</v>
      </c>
      <c r="E2166">
        <v>502</v>
      </c>
      <c r="F2166">
        <v>9.3749173652736406</v>
      </c>
      <c r="G2166">
        <v>9.6468188319321602</v>
      </c>
      <c r="H2166">
        <v>9.6041236193180897</v>
      </c>
      <c r="I2166">
        <v>9.4983509999999995</v>
      </c>
      <c r="J2166">
        <v>9.3749150785327995</v>
      </c>
    </row>
    <row r="2167" spans="1:10" x14ac:dyDescent="0.3">
      <c r="A2167">
        <v>2165</v>
      </c>
      <c r="B2167">
        <v>2170</v>
      </c>
      <c r="C2167" t="s">
        <v>502</v>
      </c>
      <c r="D2167" t="str">
        <f>_xlfn.XLOOKUP(C2167,'smile func.'!B:B,'smile func.'!C:C,,0)</f>
        <v>carboxylic_acid</v>
      </c>
      <c r="E2167">
        <v>537.5</v>
      </c>
      <c r="F2167">
        <v>10.521571619935401</v>
      </c>
      <c r="G2167">
        <v>10.521571619935401</v>
      </c>
      <c r="H2167">
        <v>10.6791657025591</v>
      </c>
      <c r="I2167">
        <v>10.606279000000001</v>
      </c>
      <c r="J2167">
        <v>10.521561308457899</v>
      </c>
    </row>
    <row r="2168" spans="1:10" x14ac:dyDescent="0.3">
      <c r="A2168">
        <v>2166</v>
      </c>
      <c r="B2168">
        <v>2171</v>
      </c>
      <c r="C2168" t="s">
        <v>502</v>
      </c>
      <c r="D2168" t="str">
        <f>_xlfn.XLOOKUP(C2168,'smile func.'!B:B,'smile func.'!C:C,,0)</f>
        <v>carboxylic_acid</v>
      </c>
      <c r="E2168">
        <v>573</v>
      </c>
      <c r="F2168">
        <v>11.523895468652899</v>
      </c>
      <c r="G2168">
        <v>11.519793145936401</v>
      </c>
      <c r="H2168">
        <v>11.3665419138958</v>
      </c>
      <c r="I2168">
        <v>11.510315</v>
      </c>
      <c r="J2168">
        <v>11.523876434809701</v>
      </c>
    </row>
    <row r="2169" spans="1:10" x14ac:dyDescent="0.3">
      <c r="A2169">
        <v>2167</v>
      </c>
      <c r="B2169">
        <v>2172</v>
      </c>
      <c r="C2169" t="s">
        <v>503</v>
      </c>
      <c r="D2169" t="str">
        <f>_xlfn.XLOOKUP(C2169,'smile func.'!B:B,'smile func.'!C:C,,0)</f>
        <v>aromatic</v>
      </c>
      <c r="E2169">
        <v>342</v>
      </c>
      <c r="F2169">
        <v>7.5807610729356201</v>
      </c>
      <c r="G2169">
        <v>7.5825350153809499</v>
      </c>
      <c r="H2169">
        <v>7.6062101635419097</v>
      </c>
      <c r="I2169">
        <v>7.2124395000000003</v>
      </c>
      <c r="J2169">
        <v>7.58077449823592</v>
      </c>
    </row>
    <row r="2170" spans="1:10" x14ac:dyDescent="0.3">
      <c r="A2170">
        <v>2168</v>
      </c>
      <c r="B2170">
        <v>2173</v>
      </c>
      <c r="C2170" t="s">
        <v>503</v>
      </c>
      <c r="D2170" t="str">
        <f>_xlfn.XLOOKUP(C2170,'smile func.'!B:B,'smile func.'!C:C,,0)</f>
        <v>aromatic</v>
      </c>
      <c r="E2170">
        <v>380.5</v>
      </c>
      <c r="F2170">
        <v>9.1694652625023494</v>
      </c>
      <c r="G2170">
        <v>9.1674786404555899</v>
      </c>
      <c r="H2170">
        <v>9.1694715286539505</v>
      </c>
      <c r="I2170">
        <v>9.0310459999999999</v>
      </c>
      <c r="J2170">
        <v>9.1694696504846096</v>
      </c>
    </row>
    <row r="2171" spans="1:10" x14ac:dyDescent="0.3">
      <c r="A2171">
        <v>2169</v>
      </c>
      <c r="B2171">
        <v>2174</v>
      </c>
      <c r="C2171" t="s">
        <v>503</v>
      </c>
      <c r="D2171" t="str">
        <f>_xlfn.XLOOKUP(C2171,'smile func.'!B:B,'smile func.'!C:C,,0)</f>
        <v>aromatic</v>
      </c>
      <c r="E2171">
        <v>419</v>
      </c>
      <c r="F2171">
        <v>10.406494239774499</v>
      </c>
      <c r="G2171">
        <v>10.4032827856369</v>
      </c>
      <c r="H2171">
        <v>10.3622996589755</v>
      </c>
      <c r="I2171">
        <v>10.390293</v>
      </c>
      <c r="J2171">
        <v>10.406492142767</v>
      </c>
    </row>
    <row r="2172" spans="1:10" x14ac:dyDescent="0.3">
      <c r="A2172">
        <v>2170</v>
      </c>
      <c r="B2172">
        <v>2175</v>
      </c>
      <c r="C2172" t="s">
        <v>503</v>
      </c>
      <c r="D2172" t="str">
        <f>_xlfn.XLOOKUP(C2172,'smile func.'!B:B,'smile func.'!C:C,,0)</f>
        <v>aromatic</v>
      </c>
      <c r="E2172">
        <v>457.5</v>
      </c>
      <c r="F2172">
        <v>11.396981917059801</v>
      </c>
      <c r="G2172">
        <v>11.3640700478454</v>
      </c>
      <c r="H2172">
        <v>11.385780043764401</v>
      </c>
      <c r="I2172">
        <v>11.376638</v>
      </c>
      <c r="J2172">
        <v>11.396975574941401</v>
      </c>
    </row>
    <row r="2173" spans="1:10" x14ac:dyDescent="0.3">
      <c r="A2173">
        <v>2171</v>
      </c>
      <c r="B2173">
        <v>2176</v>
      </c>
      <c r="C2173" t="s">
        <v>503</v>
      </c>
      <c r="D2173" t="str">
        <f>_xlfn.XLOOKUP(C2173,'smile func.'!B:B,'smile func.'!C:C,,0)</f>
        <v>aromatic</v>
      </c>
      <c r="E2173">
        <v>496</v>
      </c>
      <c r="F2173">
        <v>12.207953174076801</v>
      </c>
      <c r="G2173">
        <v>12.2085058670975</v>
      </c>
      <c r="H2173">
        <v>12.127018427557299</v>
      </c>
      <c r="I2173">
        <v>12.092597</v>
      </c>
      <c r="J2173">
        <v>12.2079435785428</v>
      </c>
    </row>
    <row r="2174" spans="1:10" x14ac:dyDescent="0.3">
      <c r="A2174">
        <v>2172</v>
      </c>
      <c r="B2174">
        <v>2177</v>
      </c>
      <c r="C2174" t="s">
        <v>504</v>
      </c>
      <c r="D2174" t="str">
        <f>_xlfn.XLOOKUP(C2174,'smile func.'!B:B,'smile func.'!C:C,,0)</f>
        <v>ester</v>
      </c>
      <c r="E2174">
        <v>428</v>
      </c>
      <c r="F2174">
        <v>9.0042898368956692</v>
      </c>
      <c r="G2174">
        <v>9.0042898368956692</v>
      </c>
      <c r="H2174">
        <v>9.8636610879402298</v>
      </c>
      <c r="I2174">
        <v>9.2758000000000003</v>
      </c>
      <c r="J2174">
        <v>9.0043026632210701</v>
      </c>
    </row>
    <row r="2175" spans="1:10" x14ac:dyDescent="0.3">
      <c r="A2175">
        <v>2173</v>
      </c>
      <c r="B2175">
        <v>2178</v>
      </c>
      <c r="C2175" t="s">
        <v>504</v>
      </c>
      <c r="D2175" t="str">
        <f>_xlfn.XLOOKUP(C2175,'smile func.'!B:B,'smile func.'!C:C,,0)</f>
        <v>ester</v>
      </c>
      <c r="E2175">
        <v>448</v>
      </c>
      <c r="F2175">
        <v>9.72581481050136</v>
      </c>
      <c r="G2175">
        <v>9.92999365480512</v>
      </c>
      <c r="H2175">
        <v>10.028289206039</v>
      </c>
      <c r="I2175">
        <v>9.6292329999999993</v>
      </c>
      <c r="J2175">
        <v>9.7258225852213798</v>
      </c>
    </row>
    <row r="2176" spans="1:10" x14ac:dyDescent="0.3">
      <c r="A2176">
        <v>2174</v>
      </c>
      <c r="B2176">
        <v>2179</v>
      </c>
      <c r="C2176" t="s">
        <v>504</v>
      </c>
      <c r="D2176" t="str">
        <f>_xlfn.XLOOKUP(C2176,'smile func.'!B:B,'smile func.'!C:C,,0)</f>
        <v>ester</v>
      </c>
      <c r="E2176">
        <v>468</v>
      </c>
      <c r="F2176">
        <v>10.379796128113201</v>
      </c>
      <c r="G2176">
        <v>10.343904783619999</v>
      </c>
      <c r="H2176">
        <v>10.497348023334601</v>
      </c>
      <c r="I2176">
        <v>10.295282</v>
      </c>
      <c r="J2176">
        <v>10.3797952894526</v>
      </c>
    </row>
    <row r="2177" spans="1:10" x14ac:dyDescent="0.3">
      <c r="A2177">
        <v>2175</v>
      </c>
      <c r="B2177">
        <v>2180</v>
      </c>
      <c r="C2177" t="s">
        <v>504</v>
      </c>
      <c r="D2177" t="str">
        <f>_xlfn.XLOOKUP(C2177,'smile func.'!B:B,'smile func.'!C:C,,0)</f>
        <v>ester</v>
      </c>
      <c r="E2177">
        <v>488</v>
      </c>
      <c r="F2177">
        <v>10.975294093155</v>
      </c>
      <c r="G2177">
        <v>10.9972817411299</v>
      </c>
      <c r="H2177">
        <v>11.0676236401228</v>
      </c>
      <c r="I2177">
        <v>10.97128</v>
      </c>
      <c r="J2177">
        <v>10.9752851237038</v>
      </c>
    </row>
    <row r="2178" spans="1:10" x14ac:dyDescent="0.3">
      <c r="A2178">
        <v>2176</v>
      </c>
      <c r="B2178">
        <v>2181</v>
      </c>
      <c r="C2178" t="s">
        <v>504</v>
      </c>
      <c r="D2178" t="str">
        <f>_xlfn.XLOOKUP(C2178,'smile func.'!B:B,'smile func.'!C:C,,0)</f>
        <v>ester</v>
      </c>
      <c r="E2178">
        <v>508</v>
      </c>
      <c r="F2178">
        <v>11.5198178993125</v>
      </c>
      <c r="G2178">
        <v>11.5230777573616</v>
      </c>
      <c r="H2178">
        <v>11.425000852337099</v>
      </c>
      <c r="I2178">
        <v>11.555683</v>
      </c>
      <c r="J2178">
        <v>11.5198021410063</v>
      </c>
    </row>
    <row r="2179" spans="1:10" x14ac:dyDescent="0.3">
      <c r="A2179">
        <v>2177</v>
      </c>
      <c r="B2179">
        <v>2182</v>
      </c>
      <c r="C2179" t="s">
        <v>505</v>
      </c>
      <c r="D2179" t="str">
        <f>_xlfn.XLOOKUP(C2179,'smile func.'!B:B,'smile func.'!C:C,,0)</f>
        <v>ester</v>
      </c>
      <c r="E2179">
        <v>480</v>
      </c>
      <c r="F2179">
        <v>11.583253811541001</v>
      </c>
      <c r="G2179">
        <v>11.5804249713772</v>
      </c>
      <c r="H2179">
        <v>11.616721905507699</v>
      </c>
      <c r="I2179">
        <v>11.6532135</v>
      </c>
      <c r="J2179">
        <v>11.583253811541001</v>
      </c>
    </row>
    <row r="2180" spans="1:10" x14ac:dyDescent="0.3">
      <c r="A2180">
        <v>2178</v>
      </c>
      <c r="B2180">
        <v>2183</v>
      </c>
      <c r="C2180" t="s">
        <v>505</v>
      </c>
      <c r="D2180" t="str">
        <f>_xlfn.XLOOKUP(C2180,'smile func.'!B:B,'smile func.'!C:C,,0)</f>
        <v>ester</v>
      </c>
      <c r="E2180">
        <v>516</v>
      </c>
      <c r="F2180">
        <v>12.525334461773101</v>
      </c>
      <c r="G2180">
        <v>12.525334461773101</v>
      </c>
      <c r="H2180">
        <v>12.2899195198725</v>
      </c>
      <c r="I2180">
        <v>12.677591</v>
      </c>
      <c r="J2180">
        <v>12.525334461773101</v>
      </c>
    </row>
    <row r="2181" spans="1:10" x14ac:dyDescent="0.3">
      <c r="A2181">
        <v>2179</v>
      </c>
      <c r="B2181">
        <v>2184</v>
      </c>
      <c r="C2181" t="s">
        <v>505</v>
      </c>
      <c r="D2181" t="str">
        <f>_xlfn.XLOOKUP(C2181,'smile func.'!B:B,'smile func.'!C:C,,0)</f>
        <v>ester</v>
      </c>
      <c r="E2181">
        <v>552</v>
      </c>
      <c r="F2181">
        <v>13.291957501275601</v>
      </c>
      <c r="G2181">
        <v>11.9620262343243</v>
      </c>
      <c r="H2181">
        <v>13.128209614218701</v>
      </c>
      <c r="I2181">
        <v>13.495189</v>
      </c>
      <c r="J2181">
        <v>13.291957501275601</v>
      </c>
    </row>
    <row r="2182" spans="1:10" x14ac:dyDescent="0.3">
      <c r="A2182">
        <v>2180</v>
      </c>
      <c r="B2182">
        <v>2185</v>
      </c>
      <c r="C2182" t="s">
        <v>505</v>
      </c>
      <c r="D2182" t="str">
        <f>_xlfn.XLOOKUP(C2182,'smile func.'!B:B,'smile func.'!C:C,,0)</f>
        <v>ester</v>
      </c>
      <c r="E2182">
        <v>588</v>
      </c>
      <c r="F2182">
        <v>13.92796429317</v>
      </c>
      <c r="G2182">
        <v>13.905987977749099</v>
      </c>
      <c r="H2182">
        <v>13.7083075139446</v>
      </c>
      <c r="I2182">
        <v>14.447732</v>
      </c>
      <c r="J2182">
        <v>13.92796429317</v>
      </c>
    </row>
    <row r="2183" spans="1:10" x14ac:dyDescent="0.3">
      <c r="A2183">
        <v>2181</v>
      </c>
      <c r="B2183">
        <v>2186</v>
      </c>
      <c r="C2183" t="s">
        <v>505</v>
      </c>
      <c r="D2183" t="str">
        <f>_xlfn.XLOOKUP(C2183,'smile func.'!B:B,'smile func.'!C:C,,0)</f>
        <v>ester</v>
      </c>
      <c r="E2183">
        <v>624</v>
      </c>
      <c r="F2183">
        <v>14.464115683230199</v>
      </c>
      <c r="G2183">
        <v>15.048545276941001</v>
      </c>
      <c r="H2183">
        <v>14.3388558000696</v>
      </c>
      <c r="I2183">
        <v>14.447732</v>
      </c>
      <c r="J2183">
        <v>14.464115683230199</v>
      </c>
    </row>
    <row r="2184" spans="1:10" x14ac:dyDescent="0.3">
      <c r="A2184">
        <v>2182</v>
      </c>
      <c r="B2184">
        <v>2187</v>
      </c>
      <c r="C2184" t="s">
        <v>506</v>
      </c>
      <c r="D2184" t="str">
        <f>_xlfn.XLOOKUP(C2184,'smile func.'!B:B,'smile func.'!C:C,,0)</f>
        <v>ester</v>
      </c>
      <c r="E2184">
        <v>328</v>
      </c>
      <c r="F2184">
        <v>4.8675981870186602</v>
      </c>
      <c r="G2184">
        <v>4.8602410687384401</v>
      </c>
      <c r="H2184">
        <v>4.6739275262780797</v>
      </c>
      <c r="I2184">
        <v>5.2912350000000004</v>
      </c>
      <c r="J2184">
        <v>4.8675981870186602</v>
      </c>
    </row>
    <row r="2185" spans="1:10" x14ac:dyDescent="0.3">
      <c r="A2185">
        <v>2183</v>
      </c>
      <c r="B2185">
        <v>2188</v>
      </c>
      <c r="C2185" t="s">
        <v>506</v>
      </c>
      <c r="D2185" t="str">
        <f>_xlfn.XLOOKUP(C2185,'smile func.'!B:B,'smile func.'!C:C,,0)</f>
        <v>ester</v>
      </c>
      <c r="E2185">
        <v>369.25</v>
      </c>
      <c r="F2185">
        <v>7.1860504153606604</v>
      </c>
      <c r="G2185">
        <v>7.15421880953786</v>
      </c>
      <c r="H2185">
        <v>7.1297988409106097</v>
      </c>
      <c r="I2185">
        <v>7.1606664999999996</v>
      </c>
      <c r="J2185">
        <v>7.1860504153606604</v>
      </c>
    </row>
    <row r="2186" spans="1:10" x14ac:dyDescent="0.3">
      <c r="A2186">
        <v>2184</v>
      </c>
      <c r="B2186">
        <v>2189</v>
      </c>
      <c r="C2186" t="s">
        <v>506</v>
      </c>
      <c r="D2186" t="str">
        <f>_xlfn.XLOOKUP(C2186,'smile func.'!B:B,'smile func.'!C:C,,0)</f>
        <v>ester</v>
      </c>
      <c r="E2186">
        <v>410.5</v>
      </c>
      <c r="F2186">
        <v>8.9639930023099197</v>
      </c>
      <c r="G2186">
        <v>8.9553846919612301</v>
      </c>
      <c r="H2186">
        <v>8.9919913571708996</v>
      </c>
      <c r="I2186">
        <v>9.0846490000000006</v>
      </c>
      <c r="J2186">
        <v>8.9639930023099197</v>
      </c>
    </row>
    <row r="2187" spans="1:10" x14ac:dyDescent="0.3">
      <c r="A2187">
        <v>2185</v>
      </c>
      <c r="B2187">
        <v>2190</v>
      </c>
      <c r="C2187" t="s">
        <v>506</v>
      </c>
      <c r="D2187" t="str">
        <f>_xlfn.XLOOKUP(C2187,'smile func.'!B:B,'smile func.'!C:C,,0)</f>
        <v>ester</v>
      </c>
      <c r="E2187">
        <v>451.75</v>
      </c>
      <c r="F2187">
        <v>10.370709686951701</v>
      </c>
      <c r="G2187">
        <v>9.9992938046153608</v>
      </c>
      <c r="H2187">
        <v>10.474939437994299</v>
      </c>
      <c r="I2187">
        <v>10.338710000000001</v>
      </c>
      <c r="J2187">
        <v>10.370709686951701</v>
      </c>
    </row>
    <row r="2188" spans="1:10" x14ac:dyDescent="0.3">
      <c r="A2188">
        <v>2186</v>
      </c>
      <c r="B2188">
        <v>2191</v>
      </c>
      <c r="C2188" t="s">
        <v>506</v>
      </c>
      <c r="D2188" t="str">
        <f>_xlfn.XLOOKUP(C2188,'smile func.'!B:B,'smile func.'!C:C,,0)</f>
        <v>ester</v>
      </c>
      <c r="E2188">
        <v>493</v>
      </c>
      <c r="F2188">
        <v>11.5114753147411</v>
      </c>
      <c r="G2188">
        <v>11.5117001756267</v>
      </c>
      <c r="H2188">
        <v>11.488073525999599</v>
      </c>
      <c r="I2188">
        <v>11.530355</v>
      </c>
      <c r="J2188">
        <v>11.5114753147411</v>
      </c>
    </row>
    <row r="2189" spans="1:10" x14ac:dyDescent="0.3">
      <c r="A2189">
        <v>2187</v>
      </c>
      <c r="B2189">
        <v>2197</v>
      </c>
      <c r="C2189" t="s">
        <v>507</v>
      </c>
      <c r="D2189" t="str">
        <f>_xlfn.XLOOKUP(C2189,'smile func.'!B:B,'smile func.'!C:C,,0)</f>
        <v>carboxylic_acid</v>
      </c>
      <c r="E2189">
        <v>445</v>
      </c>
      <c r="F2189">
        <v>8.5275315651881591</v>
      </c>
      <c r="G2189">
        <v>8.5311369501754104</v>
      </c>
      <c r="H2189">
        <v>8.6333338668746595</v>
      </c>
      <c r="I2189">
        <v>8.8639259999999993</v>
      </c>
      <c r="J2189">
        <v>8.5275315651881591</v>
      </c>
    </row>
    <row r="2190" spans="1:10" x14ac:dyDescent="0.3">
      <c r="A2190">
        <v>2188</v>
      </c>
      <c r="B2190">
        <v>2198</v>
      </c>
      <c r="C2190" t="s">
        <v>507</v>
      </c>
      <c r="D2190" t="str">
        <f>_xlfn.XLOOKUP(C2190,'smile func.'!B:B,'smile func.'!C:C,,0)</f>
        <v>carboxylic_acid</v>
      </c>
      <c r="E2190">
        <v>466</v>
      </c>
      <c r="F2190">
        <v>9.5032695766249393</v>
      </c>
      <c r="G2190">
        <v>9.5032695766249393</v>
      </c>
      <c r="H2190">
        <v>9.4547000609956093</v>
      </c>
      <c r="I2190">
        <v>9.3910710000000002</v>
      </c>
      <c r="J2190">
        <v>9.5032752070731696</v>
      </c>
    </row>
    <row r="2191" spans="1:10" x14ac:dyDescent="0.3">
      <c r="A2191">
        <v>2189</v>
      </c>
      <c r="B2191">
        <v>2199</v>
      </c>
      <c r="C2191" t="s">
        <v>507</v>
      </c>
      <c r="D2191" t="str">
        <f>_xlfn.XLOOKUP(C2191,'smile func.'!B:B,'smile func.'!C:C,,0)</f>
        <v>carboxylic_acid</v>
      </c>
      <c r="E2191">
        <v>487</v>
      </c>
      <c r="F2191">
        <v>10.304943313777599</v>
      </c>
      <c r="G2191">
        <v>10.3779493537722</v>
      </c>
      <c r="H2191">
        <v>10.2363158927008</v>
      </c>
      <c r="I2191">
        <v>9.9283549999999998</v>
      </c>
      <c r="J2191">
        <v>10.3049414991156</v>
      </c>
    </row>
    <row r="2192" spans="1:10" x14ac:dyDescent="0.3">
      <c r="A2192">
        <v>2190</v>
      </c>
      <c r="B2192">
        <v>2200</v>
      </c>
      <c r="C2192" t="s">
        <v>507</v>
      </c>
      <c r="D2192" t="str">
        <f>_xlfn.XLOOKUP(C2192,'smile func.'!B:B,'smile func.'!C:C,,0)</f>
        <v>carboxylic_acid</v>
      </c>
      <c r="E2192">
        <v>508</v>
      </c>
      <c r="F2192">
        <v>10.9753160754027</v>
      </c>
      <c r="G2192">
        <v>10.523217544286201</v>
      </c>
      <c r="H2192">
        <v>10.783257912730299</v>
      </c>
      <c r="I2192">
        <v>11.033113999999999</v>
      </c>
      <c r="J2192">
        <v>10.9753085813908</v>
      </c>
    </row>
    <row r="2193" spans="1:10" x14ac:dyDescent="0.3">
      <c r="A2193">
        <v>2191</v>
      </c>
      <c r="B2193">
        <v>2201</v>
      </c>
      <c r="C2193" t="s">
        <v>507</v>
      </c>
      <c r="D2193" t="str">
        <f>_xlfn.XLOOKUP(C2193,'smile func.'!B:B,'smile func.'!C:C,,0)</f>
        <v>carboxylic_acid</v>
      </c>
      <c r="E2193">
        <v>529</v>
      </c>
      <c r="F2193">
        <v>11.544203608044199</v>
      </c>
      <c r="G2193">
        <v>11.545781682119401</v>
      </c>
      <c r="H2193">
        <v>11.268845916506001</v>
      </c>
      <c r="I2193">
        <v>11.284758</v>
      </c>
      <c r="J2193">
        <v>11.544191719568801</v>
      </c>
    </row>
    <row r="2194" spans="1:10" x14ac:dyDescent="0.3">
      <c r="A2194">
        <v>2192</v>
      </c>
      <c r="B2194">
        <v>2202</v>
      </c>
      <c r="C2194" t="s">
        <v>508</v>
      </c>
      <c r="D2194" t="str">
        <f>_xlfn.XLOOKUP(C2194,'smile func.'!B:B,'smile func.'!C:C,,0)</f>
        <v>alkene</v>
      </c>
      <c r="E2194">
        <v>283</v>
      </c>
      <c r="F2194">
        <v>7.5895487639545403</v>
      </c>
      <c r="G2194">
        <v>7.5767162496082303</v>
      </c>
      <c r="H2194">
        <v>7.6359070379538396</v>
      </c>
      <c r="I2194">
        <v>7.4884294999999996</v>
      </c>
      <c r="J2194">
        <v>7.5895635075373402</v>
      </c>
    </row>
    <row r="2195" spans="1:10" x14ac:dyDescent="0.3">
      <c r="A2195">
        <v>2193</v>
      </c>
      <c r="B2195">
        <v>2203</v>
      </c>
      <c r="C2195" t="s">
        <v>508</v>
      </c>
      <c r="D2195" t="str">
        <f>_xlfn.XLOOKUP(C2195,'smile func.'!B:B,'smile func.'!C:C,,0)</f>
        <v>alkene</v>
      </c>
      <c r="E2195">
        <v>313</v>
      </c>
      <c r="F2195">
        <v>9.1479911697923999</v>
      </c>
      <c r="G2195">
        <v>9.1479911697923999</v>
      </c>
      <c r="H2195">
        <v>9.1542977246697301</v>
      </c>
      <c r="I2195">
        <v>9.1575290000000003</v>
      </c>
      <c r="J2195">
        <v>9.1479961178113207</v>
      </c>
    </row>
    <row r="2196" spans="1:10" x14ac:dyDescent="0.3">
      <c r="A2196">
        <v>2194</v>
      </c>
      <c r="B2196">
        <v>2204</v>
      </c>
      <c r="C2196" t="s">
        <v>508</v>
      </c>
      <c r="D2196" t="str">
        <f>_xlfn.XLOOKUP(C2196,'smile func.'!B:B,'smile func.'!C:C,,0)</f>
        <v>alkene</v>
      </c>
      <c r="E2196">
        <v>343</v>
      </c>
      <c r="F2196">
        <v>10.3781676660277</v>
      </c>
      <c r="G2196">
        <v>10.374767798648501</v>
      </c>
      <c r="H2196">
        <v>10.378455838960599</v>
      </c>
      <c r="I2196">
        <v>10.174099999999999</v>
      </c>
      <c r="J2196">
        <v>10.3781653829075</v>
      </c>
    </row>
    <row r="2197" spans="1:10" x14ac:dyDescent="0.3">
      <c r="A2197">
        <v>2195</v>
      </c>
      <c r="B2197">
        <v>2205</v>
      </c>
      <c r="C2197" t="s">
        <v>508</v>
      </c>
      <c r="D2197" t="str">
        <f>_xlfn.XLOOKUP(C2197,'smile func.'!B:B,'smile func.'!C:C,,0)</f>
        <v>alkene</v>
      </c>
      <c r="E2197">
        <v>373</v>
      </c>
      <c r="F2197">
        <v>11.3739131958533</v>
      </c>
      <c r="G2197">
        <v>11.3734967949928</v>
      </c>
      <c r="H2197">
        <v>11.3878566419011</v>
      </c>
      <c r="I2197">
        <v>11.328709</v>
      </c>
      <c r="J2197">
        <v>11.3739051129242</v>
      </c>
    </row>
    <row r="2198" spans="1:10" x14ac:dyDescent="0.3">
      <c r="A2198">
        <v>2196</v>
      </c>
      <c r="B2198">
        <v>2206</v>
      </c>
      <c r="C2198" t="s">
        <v>508</v>
      </c>
      <c r="D2198" t="str">
        <f>_xlfn.XLOOKUP(C2198,'smile func.'!B:B,'smile func.'!C:C,,0)</f>
        <v>alkene</v>
      </c>
      <c r="E2198">
        <v>403</v>
      </c>
      <c r="F2198">
        <v>12.1964102646392</v>
      </c>
      <c r="G2198">
        <v>12.1980788445132</v>
      </c>
      <c r="H2198">
        <v>12.186994664812399</v>
      </c>
      <c r="I2198">
        <v>12.082295</v>
      </c>
      <c r="J2198">
        <v>12.196397892819601</v>
      </c>
    </row>
    <row r="2199" spans="1:10" x14ac:dyDescent="0.3">
      <c r="A2199">
        <v>2197</v>
      </c>
      <c r="B2199">
        <v>2207</v>
      </c>
      <c r="C2199" t="s">
        <v>509</v>
      </c>
      <c r="D2199" t="str">
        <f>_xlfn.XLOOKUP(C2199,'smile func.'!B:B,'smile func.'!C:C,,0)</f>
        <v>alkane</v>
      </c>
      <c r="E2199">
        <v>293</v>
      </c>
      <c r="F2199">
        <v>7.4147889216468199</v>
      </c>
      <c r="G2199">
        <v>7.4147889216468199</v>
      </c>
      <c r="H2199">
        <v>7.2448780414014697</v>
      </c>
      <c r="I2199">
        <v>7.0139364999999998</v>
      </c>
      <c r="J2199">
        <v>7.4148052329682699</v>
      </c>
    </row>
    <row r="2200" spans="1:10" x14ac:dyDescent="0.3">
      <c r="A2200">
        <v>2198</v>
      </c>
      <c r="B2200">
        <v>2208</v>
      </c>
      <c r="C2200" t="s">
        <v>509</v>
      </c>
      <c r="D2200" t="str">
        <f>_xlfn.XLOOKUP(C2200,'smile func.'!B:B,'smile func.'!C:C,,0)</f>
        <v>alkane</v>
      </c>
      <c r="E2200">
        <v>325.75</v>
      </c>
      <c r="F2200">
        <v>9.0556907523796806</v>
      </c>
      <c r="G2200">
        <v>9.0556907523796806</v>
      </c>
      <c r="H2200">
        <v>8.5522837750766207</v>
      </c>
      <c r="I2200">
        <v>8.9993069999999999</v>
      </c>
      <c r="J2200">
        <v>9.0556960961952893</v>
      </c>
    </row>
    <row r="2201" spans="1:10" x14ac:dyDescent="0.3">
      <c r="A2201">
        <v>2199</v>
      </c>
      <c r="B2201">
        <v>2209</v>
      </c>
      <c r="C2201" t="s">
        <v>509</v>
      </c>
      <c r="D2201" t="str">
        <f>_xlfn.XLOOKUP(C2201,'smile func.'!B:B,'smile func.'!C:C,,0)</f>
        <v>alkane</v>
      </c>
      <c r="E2201">
        <v>358.5</v>
      </c>
      <c r="F2201">
        <v>10.3349050413404</v>
      </c>
      <c r="G2201">
        <v>10.3349050413404</v>
      </c>
      <c r="H2201">
        <v>10.007613710065</v>
      </c>
      <c r="I2201">
        <v>10.346914</v>
      </c>
      <c r="J2201">
        <v>10.3349027704473</v>
      </c>
    </row>
    <row r="2202" spans="1:10" x14ac:dyDescent="0.3">
      <c r="A2202">
        <v>2200</v>
      </c>
      <c r="B2202">
        <v>2210</v>
      </c>
      <c r="C2202" t="s">
        <v>509</v>
      </c>
      <c r="D2202" t="str">
        <f>_xlfn.XLOOKUP(C2202,'smile func.'!B:B,'smile func.'!C:C,,0)</f>
        <v>alkane</v>
      </c>
      <c r="E2202">
        <v>391.25</v>
      </c>
      <c r="F2202">
        <v>11.3601454103626</v>
      </c>
      <c r="G2202">
        <v>11.420377948499601</v>
      </c>
      <c r="H2202">
        <v>11.1975441298493</v>
      </c>
      <c r="I2202">
        <v>11.353972000000001</v>
      </c>
      <c r="J2202">
        <v>11.360137701422101</v>
      </c>
    </row>
    <row r="2203" spans="1:10" x14ac:dyDescent="0.3">
      <c r="A2203">
        <v>2201</v>
      </c>
      <c r="B2203">
        <v>2211</v>
      </c>
      <c r="C2203" t="s">
        <v>509</v>
      </c>
      <c r="D2203" t="str">
        <f>_xlfn.XLOOKUP(C2203,'smile func.'!B:B,'smile func.'!C:C,,0)</f>
        <v>alkane</v>
      </c>
      <c r="E2203">
        <v>424</v>
      </c>
      <c r="F2203">
        <v>12.2002171802259</v>
      </c>
      <c r="G2203">
        <v>12.2002171802259</v>
      </c>
      <c r="H2203">
        <v>11.9352788988268</v>
      </c>
      <c r="I2203">
        <v>12.074355000000001</v>
      </c>
      <c r="J2203">
        <v>12.2002047967128</v>
      </c>
    </row>
    <row r="2204" spans="1:10" x14ac:dyDescent="0.3">
      <c r="A2204">
        <v>2202</v>
      </c>
      <c r="B2204">
        <v>2212</v>
      </c>
      <c r="C2204" t="s">
        <v>510</v>
      </c>
      <c r="D2204" t="str">
        <f>_xlfn.XLOOKUP(C2204,'smile func.'!B:B,'smile func.'!C:C,,0)</f>
        <v>ketone</v>
      </c>
      <c r="E2204">
        <v>288</v>
      </c>
      <c r="F2204">
        <v>2.0539058236799601</v>
      </c>
      <c r="G2204">
        <v>1.92220358822188</v>
      </c>
      <c r="H2204">
        <v>2.2026546326508099</v>
      </c>
      <c r="I2204">
        <v>2.3105688</v>
      </c>
      <c r="J2204">
        <v>2.05392086397273</v>
      </c>
    </row>
    <row r="2205" spans="1:10" x14ac:dyDescent="0.3">
      <c r="A2205">
        <v>2203</v>
      </c>
      <c r="B2205">
        <v>2213</v>
      </c>
      <c r="C2205" t="s">
        <v>510</v>
      </c>
      <c r="D2205" t="str">
        <f>_xlfn.XLOOKUP(C2205,'smile func.'!B:B,'smile func.'!C:C,,0)</f>
        <v>ketone</v>
      </c>
      <c r="E2205">
        <v>299.25</v>
      </c>
      <c r="F2205">
        <v>2.99249718746692</v>
      </c>
      <c r="G2205">
        <v>4.07531264979173</v>
      </c>
      <c r="H2205">
        <v>3.0486973730822799</v>
      </c>
      <c r="I2205">
        <v>2.9858584000000001</v>
      </c>
      <c r="J2205">
        <v>2.99250386091953</v>
      </c>
    </row>
    <row r="2206" spans="1:10" x14ac:dyDescent="0.3">
      <c r="A2206">
        <v>2204</v>
      </c>
      <c r="B2206">
        <v>2214</v>
      </c>
      <c r="C2206" t="s">
        <v>510</v>
      </c>
      <c r="D2206" t="str">
        <f>_xlfn.XLOOKUP(C2206,'smile func.'!B:B,'smile func.'!C:C,,0)</f>
        <v>ketone</v>
      </c>
      <c r="E2206">
        <v>310.5</v>
      </c>
      <c r="F2206">
        <v>3.8615463230725</v>
      </c>
      <c r="G2206">
        <v>3.8987132997409799</v>
      </c>
      <c r="H2206">
        <v>3.9267278993808299</v>
      </c>
      <c r="I2206">
        <v>3.9043274000000001</v>
      </c>
      <c r="J2206">
        <v>3.86154553293576</v>
      </c>
    </row>
    <row r="2207" spans="1:10" x14ac:dyDescent="0.3">
      <c r="A2207">
        <v>2205</v>
      </c>
      <c r="B2207">
        <v>2215</v>
      </c>
      <c r="C2207" t="s">
        <v>510</v>
      </c>
      <c r="D2207" t="str">
        <f>_xlfn.XLOOKUP(C2207,'smile func.'!B:B,'smile func.'!C:C,,0)</f>
        <v>ketone</v>
      </c>
      <c r="E2207">
        <v>321.75</v>
      </c>
      <c r="F2207">
        <v>4.6685059343100503</v>
      </c>
      <c r="G2207">
        <v>4.6685059343100503</v>
      </c>
      <c r="H2207">
        <v>4.8340577788337802</v>
      </c>
      <c r="I2207">
        <v>4.9872050000000003</v>
      </c>
      <c r="J2207">
        <v>4.6684967889026501</v>
      </c>
    </row>
    <row r="2208" spans="1:10" x14ac:dyDescent="0.3">
      <c r="A2208">
        <v>2206</v>
      </c>
      <c r="B2208">
        <v>2216</v>
      </c>
      <c r="C2208" t="s">
        <v>510</v>
      </c>
      <c r="D2208" t="str">
        <f>_xlfn.XLOOKUP(C2208,'smile func.'!B:B,'smile func.'!C:C,,0)</f>
        <v>ketone</v>
      </c>
      <c r="E2208">
        <v>333</v>
      </c>
      <c r="F2208">
        <v>5.41980053263174</v>
      </c>
      <c r="G2208">
        <v>5.1018190723681904</v>
      </c>
      <c r="H2208">
        <v>5.35451164864166</v>
      </c>
      <c r="I2208">
        <v>5.6215352999999997</v>
      </c>
      <c r="J2208">
        <v>5.41978405202088</v>
      </c>
    </row>
    <row r="2209" spans="1:10" x14ac:dyDescent="0.3">
      <c r="A2209">
        <v>2207</v>
      </c>
      <c r="B2209">
        <v>2217</v>
      </c>
      <c r="C2209" t="s">
        <v>511</v>
      </c>
      <c r="D2209" t="str">
        <f>_xlfn.XLOOKUP(C2209,'smile func.'!B:B,'smile func.'!C:C,,0)</f>
        <v>alkene</v>
      </c>
      <c r="E2209">
        <v>244</v>
      </c>
      <c r="F2209">
        <v>7.5752046346455604</v>
      </c>
      <c r="G2209">
        <v>7.5907924574201502</v>
      </c>
      <c r="H2209">
        <v>7.6062396581201099</v>
      </c>
      <c r="I2209">
        <v>7.3937470000000003</v>
      </c>
      <c r="J2209">
        <v>7.5752046346455604</v>
      </c>
    </row>
    <row r="2210" spans="1:10" x14ac:dyDescent="0.3">
      <c r="A2210">
        <v>2208</v>
      </c>
      <c r="B2210">
        <v>2218</v>
      </c>
      <c r="C2210" t="s">
        <v>511</v>
      </c>
      <c r="D2210" t="str">
        <f>_xlfn.XLOOKUP(C2210,'smile func.'!B:B,'smile func.'!C:C,,0)</f>
        <v>alkene</v>
      </c>
      <c r="E2210">
        <v>271</v>
      </c>
      <c r="F2210">
        <v>9.1475713298650501</v>
      </c>
      <c r="G2210">
        <v>9.1588535524236008</v>
      </c>
      <c r="H2210">
        <v>8.8145705823624905</v>
      </c>
      <c r="I2210">
        <v>9.0790760000000006</v>
      </c>
      <c r="J2210">
        <v>9.1475713298650501</v>
      </c>
    </row>
    <row r="2211" spans="1:10" x14ac:dyDescent="0.3">
      <c r="A2211">
        <v>2209</v>
      </c>
      <c r="B2211">
        <v>2219</v>
      </c>
      <c r="C2211" t="s">
        <v>511</v>
      </c>
      <c r="D2211" t="str">
        <f>_xlfn.XLOOKUP(C2211,'smile func.'!B:B,'smile func.'!C:C,,0)</f>
        <v>alkene</v>
      </c>
      <c r="E2211">
        <v>298</v>
      </c>
      <c r="F2211">
        <v>10.382246518928399</v>
      </c>
      <c r="G2211">
        <v>10.390787282621</v>
      </c>
      <c r="H2211">
        <v>10.1921639848998</v>
      </c>
      <c r="I2211">
        <v>10.366587000000001</v>
      </c>
      <c r="J2211">
        <v>10.382245601949201</v>
      </c>
    </row>
    <row r="2212" spans="1:10" x14ac:dyDescent="0.3">
      <c r="A2212">
        <v>2210</v>
      </c>
      <c r="B2212">
        <v>2220</v>
      </c>
      <c r="C2212" t="s">
        <v>511</v>
      </c>
      <c r="D2212" t="str">
        <f>_xlfn.XLOOKUP(C2212,'smile func.'!B:B,'smile func.'!C:C,,0)</f>
        <v>alkene</v>
      </c>
      <c r="E2212">
        <v>325</v>
      </c>
      <c r="F2212">
        <v>11.377468260127999</v>
      </c>
      <c r="G2212">
        <v>11.3397859576462</v>
      </c>
      <c r="H2212">
        <v>11.2222939127013</v>
      </c>
      <c r="I2212">
        <v>11.200096</v>
      </c>
      <c r="J2212">
        <v>11.377468260127999</v>
      </c>
    </row>
    <row r="2213" spans="1:10" x14ac:dyDescent="0.3">
      <c r="A2213">
        <v>2211</v>
      </c>
      <c r="B2213">
        <v>2221</v>
      </c>
      <c r="C2213" t="s">
        <v>511</v>
      </c>
      <c r="D2213" t="str">
        <f>_xlfn.XLOOKUP(C2213,'smile func.'!B:B,'smile func.'!C:C,,0)</f>
        <v>alkene</v>
      </c>
      <c r="E2213">
        <v>352</v>
      </c>
      <c r="F2213">
        <v>12.196738332157</v>
      </c>
      <c r="G2213">
        <v>12.190559039694801</v>
      </c>
      <c r="H2213">
        <v>11.953672522160399</v>
      </c>
      <c r="I2213">
        <v>11.967077</v>
      </c>
      <c r="J2213">
        <v>12.196733473504899</v>
      </c>
    </row>
    <row r="2214" spans="1:10" x14ac:dyDescent="0.3">
      <c r="A2214">
        <v>2212</v>
      </c>
      <c r="B2214">
        <v>2222</v>
      </c>
      <c r="C2214" t="s">
        <v>512</v>
      </c>
      <c r="D2214" t="e">
        <f>_xlfn.XLOOKUP(C2214,'smile func.'!B:B,'smile func.'!C:C,,0)</f>
        <v>#N/A</v>
      </c>
      <c r="E2214">
        <v>455</v>
      </c>
      <c r="F2214">
        <v>11.522632692033699</v>
      </c>
      <c r="G2214">
        <v>11.522632692033699</v>
      </c>
      <c r="H2214">
        <v>11.5227754240185</v>
      </c>
      <c r="I2214">
        <v>11.597950000000001</v>
      </c>
      <c r="J2214">
        <v>11.5226325219265</v>
      </c>
    </row>
    <row r="2215" spans="1:10" x14ac:dyDescent="0.3">
      <c r="A2215">
        <v>2213</v>
      </c>
      <c r="B2215">
        <v>2223</v>
      </c>
      <c r="C2215" t="s">
        <v>513</v>
      </c>
      <c r="D2215" t="e">
        <f>_xlfn.XLOOKUP(C2215,'smile func.'!B:B,'smile func.'!C:C,,0)</f>
        <v>#N/A</v>
      </c>
      <c r="E2215">
        <v>474</v>
      </c>
      <c r="F2215">
        <v>11.522814827126</v>
      </c>
      <c r="G2215">
        <v>11.522814827126</v>
      </c>
      <c r="H2215">
        <v>11.478722508333099</v>
      </c>
      <c r="I2215">
        <v>11.589912999999999</v>
      </c>
      <c r="J2215">
        <v>11.522814771621499</v>
      </c>
    </row>
    <row r="2216" spans="1:10" x14ac:dyDescent="0.3">
      <c r="A2216">
        <v>2214</v>
      </c>
      <c r="B2216">
        <v>2224</v>
      </c>
      <c r="C2216" t="s">
        <v>514</v>
      </c>
      <c r="D2216" t="str">
        <f>_xlfn.XLOOKUP(C2216,'smile func.'!B:B,'smile func.'!C:C,,0)</f>
        <v>amine</v>
      </c>
      <c r="E2216">
        <v>312</v>
      </c>
      <c r="F2216">
        <v>4.9283801145438</v>
      </c>
      <c r="G2216">
        <v>4.8670026391562597</v>
      </c>
      <c r="H2216">
        <v>5.3954721133974104</v>
      </c>
      <c r="I2216">
        <v>5.0903539999999996</v>
      </c>
      <c r="J2216">
        <v>4.9283926477375202</v>
      </c>
    </row>
    <row r="2217" spans="1:10" x14ac:dyDescent="0.3">
      <c r="A2217">
        <v>2215</v>
      </c>
      <c r="B2217">
        <v>2225</v>
      </c>
      <c r="C2217" t="s">
        <v>514</v>
      </c>
      <c r="D2217" t="str">
        <f>_xlfn.XLOOKUP(C2217,'smile func.'!B:B,'smile func.'!C:C,,0)</f>
        <v>amine</v>
      </c>
      <c r="E2217">
        <v>353.25</v>
      </c>
      <c r="F2217">
        <v>7.1602036633180699</v>
      </c>
      <c r="G2217">
        <v>7.1752389375018604</v>
      </c>
      <c r="H2217">
        <v>7.2519560734989303</v>
      </c>
      <c r="I2217">
        <v>7.0521417</v>
      </c>
      <c r="J2217">
        <v>7.1602096038070799</v>
      </c>
    </row>
    <row r="2218" spans="1:10" x14ac:dyDescent="0.3">
      <c r="A2218">
        <v>2216</v>
      </c>
      <c r="B2218">
        <v>2226</v>
      </c>
      <c r="C2218" t="s">
        <v>514</v>
      </c>
      <c r="D2218" t="str">
        <f>_xlfn.XLOOKUP(C2218,'smile func.'!B:B,'smile func.'!C:C,,0)</f>
        <v>amine</v>
      </c>
      <c r="E2218">
        <v>394.5</v>
      </c>
      <c r="F2218">
        <v>8.9206902110456596</v>
      </c>
      <c r="G2218">
        <v>8.79355893964137</v>
      </c>
      <c r="H2218">
        <v>9.1009830949567903</v>
      </c>
      <c r="I2218">
        <v>8.7915369999999999</v>
      </c>
      <c r="J2218">
        <v>8.9206885265843905</v>
      </c>
    </row>
    <row r="2219" spans="1:10" x14ac:dyDescent="0.3">
      <c r="A2219">
        <v>2217</v>
      </c>
      <c r="B2219">
        <v>2227</v>
      </c>
      <c r="C2219" t="s">
        <v>514</v>
      </c>
      <c r="D2219" t="str">
        <f>_xlfn.XLOOKUP(C2219,'smile func.'!B:B,'smile func.'!C:C,,0)</f>
        <v>amine</v>
      </c>
      <c r="E2219">
        <v>435.75</v>
      </c>
      <c r="F2219">
        <v>10.344890994438099</v>
      </c>
      <c r="G2219">
        <v>10.385688257266899</v>
      </c>
      <c r="H2219">
        <v>10.2696416093446</v>
      </c>
      <c r="I2219">
        <v>10.107037</v>
      </c>
      <c r="J2219">
        <v>10.3448850453736</v>
      </c>
    </row>
    <row r="2220" spans="1:10" x14ac:dyDescent="0.3">
      <c r="A2220">
        <v>2218</v>
      </c>
      <c r="B2220">
        <v>2228</v>
      </c>
      <c r="C2220" t="s">
        <v>514</v>
      </c>
      <c r="D2220" t="str">
        <f>_xlfn.XLOOKUP(C2220,'smile func.'!B:B,'smile func.'!C:C,,0)</f>
        <v>amine</v>
      </c>
      <c r="E2220">
        <v>477</v>
      </c>
      <c r="F2220">
        <v>11.520760791283299</v>
      </c>
      <c r="G2220">
        <v>11.521160593755299</v>
      </c>
      <c r="H2220">
        <v>11.2656178343896</v>
      </c>
      <c r="I2220">
        <v>11.443049</v>
      </c>
      <c r="J2220">
        <v>11.5207479216308</v>
      </c>
    </row>
    <row r="2221" spans="1:10" x14ac:dyDescent="0.3">
      <c r="A2221">
        <v>2219</v>
      </c>
      <c r="B2221">
        <v>2229</v>
      </c>
      <c r="C2221" t="s">
        <v>515</v>
      </c>
      <c r="D2221" t="e">
        <f>_xlfn.XLOOKUP(C2221,'smile func.'!B:B,'smile func.'!C:C,,0)</f>
        <v>#N/A</v>
      </c>
      <c r="E2221">
        <v>439</v>
      </c>
      <c r="F2221">
        <v>11.522687207915</v>
      </c>
      <c r="G2221">
        <v>11.2402235494593</v>
      </c>
      <c r="H2221">
        <v>11.4703547765035</v>
      </c>
      <c r="I2221">
        <v>11.607938000000001</v>
      </c>
      <c r="J2221">
        <v>11.5226870976978</v>
      </c>
    </row>
    <row r="2222" spans="1:10" x14ac:dyDescent="0.3">
      <c r="A2222">
        <v>2220</v>
      </c>
      <c r="B2222">
        <v>2230</v>
      </c>
      <c r="C2222" t="s">
        <v>516</v>
      </c>
      <c r="D2222" t="str">
        <f>_xlfn.XLOOKUP(C2222,'smile func.'!B:B,'smile func.'!C:C,,0)</f>
        <v>alcohol</v>
      </c>
      <c r="E2222">
        <v>338</v>
      </c>
      <c r="F2222">
        <v>7.05000871353203</v>
      </c>
      <c r="G2222">
        <v>7.05000871353203</v>
      </c>
      <c r="H2222">
        <v>7.1301334914074497</v>
      </c>
      <c r="I2222">
        <v>6.8629100000000003</v>
      </c>
      <c r="J2222">
        <v>7.0500268071858398</v>
      </c>
    </row>
    <row r="2223" spans="1:10" x14ac:dyDescent="0.3">
      <c r="A2223">
        <v>2221</v>
      </c>
      <c r="B2223">
        <v>2231</v>
      </c>
      <c r="C2223" t="s">
        <v>516</v>
      </c>
      <c r="D2223" t="str">
        <f>_xlfn.XLOOKUP(C2223,'smile func.'!B:B,'smile func.'!C:C,,0)</f>
        <v>alcohol</v>
      </c>
      <c r="E2223">
        <v>367.25</v>
      </c>
      <c r="F2223">
        <v>8.4330428188463795</v>
      </c>
      <c r="G2223">
        <v>8.4330428188463795</v>
      </c>
      <c r="H2223">
        <v>8.4571267272761901</v>
      </c>
      <c r="I2223">
        <v>8.4875000000000007</v>
      </c>
      <c r="J2223">
        <v>8.4330490708963008</v>
      </c>
    </row>
    <row r="2224" spans="1:10" x14ac:dyDescent="0.3">
      <c r="A2224">
        <v>2222</v>
      </c>
      <c r="B2224">
        <v>2232</v>
      </c>
      <c r="C2224" t="s">
        <v>516</v>
      </c>
      <c r="D2224" t="str">
        <f>_xlfn.XLOOKUP(C2224,'smile func.'!B:B,'smile func.'!C:C,,0)</f>
        <v>alcohol</v>
      </c>
      <c r="E2224">
        <v>396.5</v>
      </c>
      <c r="F2224">
        <v>9.6120227119012398</v>
      </c>
      <c r="G2224">
        <v>9.6120227119012398</v>
      </c>
      <c r="H2224">
        <v>9.4853934729976004</v>
      </c>
      <c r="I2224">
        <v>9.4258260000000007</v>
      </c>
      <c r="J2224">
        <v>9.6120209241363597</v>
      </c>
    </row>
    <row r="2225" spans="1:10" x14ac:dyDescent="0.3">
      <c r="A2225">
        <v>2223</v>
      </c>
      <c r="B2225">
        <v>2233</v>
      </c>
      <c r="C2225" t="s">
        <v>516</v>
      </c>
      <c r="D2225" t="str">
        <f>_xlfn.XLOOKUP(C2225,'smile func.'!B:B,'smile func.'!C:C,,0)</f>
        <v>alcohol</v>
      </c>
      <c r="E2225">
        <v>425.75</v>
      </c>
      <c r="F2225">
        <v>10.629005367742399</v>
      </c>
      <c r="G2225">
        <v>10.593208652248</v>
      </c>
      <c r="H2225">
        <v>10.5134738672848</v>
      </c>
      <c r="I2225">
        <v>10.664439</v>
      </c>
      <c r="J2225">
        <v>10.628996557192499</v>
      </c>
    </row>
    <row r="2226" spans="1:10" x14ac:dyDescent="0.3">
      <c r="A2226">
        <v>2224</v>
      </c>
      <c r="B2226">
        <v>2234</v>
      </c>
      <c r="C2226" t="s">
        <v>516</v>
      </c>
      <c r="D2226" t="str">
        <f>_xlfn.XLOOKUP(C2226,'smile func.'!B:B,'smile func.'!C:C,,0)</f>
        <v>alcohol</v>
      </c>
      <c r="E2226">
        <v>455</v>
      </c>
      <c r="F2226">
        <v>11.515233110689699</v>
      </c>
      <c r="G2226">
        <v>11.515233110689699</v>
      </c>
      <c r="H2226">
        <v>11.4263908519947</v>
      </c>
      <c r="I2226">
        <v>11.455206</v>
      </c>
      <c r="J2226">
        <v>11.5152186253649</v>
      </c>
    </row>
    <row r="2227" spans="1:10" x14ac:dyDescent="0.3">
      <c r="A2227">
        <v>2225</v>
      </c>
      <c r="B2227">
        <v>2235</v>
      </c>
      <c r="C2227" t="s">
        <v>517</v>
      </c>
      <c r="D2227" t="str">
        <f>_xlfn.XLOOKUP(C2227,'smile func.'!B:B,'smile func.'!C:C,,0)</f>
        <v>alcohol</v>
      </c>
      <c r="E2227">
        <v>346</v>
      </c>
      <c r="F2227">
        <v>8.72226481053589</v>
      </c>
      <c r="G2227">
        <v>9.0730375891383304</v>
      </c>
      <c r="H2227">
        <v>8.9102959354079694</v>
      </c>
      <c r="I2227">
        <v>9.1335440000000006</v>
      </c>
      <c r="J2227">
        <v>8.7222845324312193</v>
      </c>
    </row>
    <row r="2228" spans="1:10" x14ac:dyDescent="0.3">
      <c r="A2228">
        <v>2226</v>
      </c>
      <c r="B2228">
        <v>2236</v>
      </c>
      <c r="C2228" t="s">
        <v>517</v>
      </c>
      <c r="D2228" t="str">
        <f>_xlfn.XLOOKUP(C2228,'smile func.'!B:B,'smile func.'!C:C,,0)</f>
        <v>alcohol</v>
      </c>
      <c r="E2228">
        <v>352</v>
      </c>
      <c r="F2228">
        <v>9.0055393753300503</v>
      </c>
      <c r="G2228">
        <v>9.2793741067026296</v>
      </c>
      <c r="H2228">
        <v>9.1059710803984704</v>
      </c>
      <c r="I2228">
        <v>9.3392330000000001</v>
      </c>
      <c r="J2228">
        <v>9.0055488613861598</v>
      </c>
    </row>
    <row r="2229" spans="1:10" x14ac:dyDescent="0.3">
      <c r="A2229">
        <v>2227</v>
      </c>
      <c r="B2229">
        <v>2237</v>
      </c>
      <c r="C2229" t="s">
        <v>517</v>
      </c>
      <c r="D2229" t="str">
        <f>_xlfn.XLOOKUP(C2229,'smile func.'!B:B,'smile func.'!C:C,,0)</f>
        <v>alcohol</v>
      </c>
      <c r="E2229">
        <v>358</v>
      </c>
      <c r="F2229">
        <v>9.2816672946408296</v>
      </c>
      <c r="G2229">
        <v>9.2793741067026296</v>
      </c>
      <c r="H2229">
        <v>9.4376284694687094</v>
      </c>
      <c r="I2229">
        <v>9.5109499999999993</v>
      </c>
      <c r="J2229">
        <v>9.2816669284942996</v>
      </c>
    </row>
    <row r="2230" spans="1:10" x14ac:dyDescent="0.3">
      <c r="A2230">
        <v>2228</v>
      </c>
      <c r="B2230">
        <v>2238</v>
      </c>
      <c r="C2230" t="s">
        <v>517</v>
      </c>
      <c r="D2230" t="str">
        <f>_xlfn.XLOOKUP(C2230,'smile func.'!B:B,'smile func.'!C:C,,0)</f>
        <v>alcohol</v>
      </c>
      <c r="E2230">
        <v>364</v>
      </c>
      <c r="F2230">
        <v>9.5509156501370196</v>
      </c>
      <c r="G2230">
        <v>9.2793741067026296</v>
      </c>
      <c r="H2230">
        <v>9.5954263156210509</v>
      </c>
      <c r="I2230">
        <v>9.7431319999999992</v>
      </c>
      <c r="J2230">
        <v>9.5509057977419101</v>
      </c>
    </row>
    <row r="2231" spans="1:10" x14ac:dyDescent="0.3">
      <c r="A2231">
        <v>2229</v>
      </c>
      <c r="B2231">
        <v>2239</v>
      </c>
      <c r="C2231" t="s">
        <v>517</v>
      </c>
      <c r="D2231" t="str">
        <f>_xlfn.XLOOKUP(C2231,'smile func.'!B:B,'smile func.'!C:C,,0)</f>
        <v>alcohol</v>
      </c>
      <c r="E2231">
        <v>370</v>
      </c>
      <c r="F2231">
        <v>9.8135383788689694</v>
      </c>
      <c r="G2231">
        <v>9.8135383788689694</v>
      </c>
      <c r="H2231">
        <v>9.9062506142797702</v>
      </c>
      <c r="I2231">
        <v>9.9127650000000003</v>
      </c>
      <c r="J2231">
        <v>9.8135193894699793</v>
      </c>
    </row>
    <row r="2232" spans="1:10" x14ac:dyDescent="0.3">
      <c r="A2232">
        <v>2230</v>
      </c>
      <c r="B2232">
        <v>2240</v>
      </c>
      <c r="C2232" t="s">
        <v>518</v>
      </c>
      <c r="D2232" t="str">
        <f>_xlfn.XLOOKUP(C2232,'smile func.'!B:B,'smile func.'!C:C,,0)</f>
        <v>amine</v>
      </c>
      <c r="E2232">
        <v>279</v>
      </c>
      <c r="F2232">
        <v>1.8107703418471399</v>
      </c>
      <c r="G2232">
        <v>2.3851514669247398</v>
      </c>
      <c r="H2232">
        <v>3.23626461085711</v>
      </c>
      <c r="I2232">
        <v>2.0785155</v>
      </c>
      <c r="J2232">
        <v>1.8108014951488001</v>
      </c>
    </row>
    <row r="2233" spans="1:10" x14ac:dyDescent="0.3">
      <c r="A2233">
        <v>2231</v>
      </c>
      <c r="B2233">
        <v>2241</v>
      </c>
      <c r="C2233" t="s">
        <v>518</v>
      </c>
      <c r="D2233" t="str">
        <f>_xlfn.XLOOKUP(C2233,'smile func.'!B:B,'smile func.'!C:C,,0)</f>
        <v>amine</v>
      </c>
      <c r="E2233">
        <v>289.5</v>
      </c>
      <c r="F2233">
        <v>2.9595325920023399</v>
      </c>
      <c r="G2233">
        <v>2.3851514669247398</v>
      </c>
      <c r="H2233">
        <v>3.6019049572147899</v>
      </c>
      <c r="I2233">
        <v>3.1501670000000002</v>
      </c>
      <c r="J2233">
        <v>2.9595476975116899</v>
      </c>
    </row>
    <row r="2234" spans="1:10" x14ac:dyDescent="0.3">
      <c r="A2234">
        <v>2232</v>
      </c>
      <c r="B2234">
        <v>2242</v>
      </c>
      <c r="C2234" t="s">
        <v>518</v>
      </c>
      <c r="D2234" t="str">
        <f>_xlfn.XLOOKUP(C2234,'smile func.'!B:B,'smile func.'!C:C,,0)</f>
        <v>amine</v>
      </c>
      <c r="E2234">
        <v>300</v>
      </c>
      <c r="F2234">
        <v>4.0215789754547</v>
      </c>
      <c r="G2234">
        <v>4.9833309419280098</v>
      </c>
      <c r="H2234">
        <v>4.5306339970747098</v>
      </c>
      <c r="I2234">
        <v>4.0847945000000001</v>
      </c>
      <c r="J2234">
        <v>4.0215773098160001</v>
      </c>
    </row>
    <row r="2235" spans="1:10" x14ac:dyDescent="0.3">
      <c r="A2235">
        <v>2233</v>
      </c>
      <c r="B2235">
        <v>2243</v>
      </c>
      <c r="C2235" t="s">
        <v>518</v>
      </c>
      <c r="D2235" t="str">
        <f>_xlfn.XLOOKUP(C2235,'smile func.'!B:B,'smile func.'!C:C,,0)</f>
        <v>amine</v>
      </c>
      <c r="E2235">
        <v>310.5</v>
      </c>
      <c r="F2235">
        <v>5.0063711743929096</v>
      </c>
      <c r="G2235">
        <v>4.9833309419280098</v>
      </c>
      <c r="H2235">
        <v>5.2966442511051302</v>
      </c>
      <c r="I2235">
        <v>4.8249659999999999</v>
      </c>
      <c r="J2235">
        <v>5.0063557114271697</v>
      </c>
    </row>
    <row r="2236" spans="1:10" x14ac:dyDescent="0.3">
      <c r="A2236">
        <v>2234</v>
      </c>
      <c r="B2236">
        <v>2244</v>
      </c>
      <c r="C2236" t="s">
        <v>518</v>
      </c>
      <c r="D2236" t="str">
        <f>_xlfn.XLOOKUP(C2236,'smile func.'!B:B,'smile func.'!C:C,,0)</f>
        <v>amine</v>
      </c>
      <c r="E2236">
        <v>321</v>
      </c>
      <c r="F2236">
        <v>5.92204267593642</v>
      </c>
      <c r="G2236">
        <v>4.9833309419280098</v>
      </c>
      <c r="H2236">
        <v>5.9393285043927904</v>
      </c>
      <c r="I2236">
        <v>5.5428595999999999</v>
      </c>
      <c r="J2236">
        <v>5.9220148618520501</v>
      </c>
    </row>
    <row r="2237" spans="1:10" x14ac:dyDescent="0.3">
      <c r="A2237">
        <v>2235</v>
      </c>
      <c r="B2237">
        <v>2245</v>
      </c>
      <c r="C2237" t="s">
        <v>519</v>
      </c>
      <c r="D2237" t="str">
        <f>_xlfn.XLOOKUP(C2237,'smile func.'!B:B,'smile func.'!C:C,,0)</f>
        <v>ester</v>
      </c>
      <c r="E2237">
        <v>394</v>
      </c>
      <c r="F2237">
        <v>4.9577131762797597</v>
      </c>
      <c r="G2237">
        <v>4.9577131762797597</v>
      </c>
      <c r="H2237">
        <v>5.7229295823251203</v>
      </c>
      <c r="I2237">
        <v>4.9426527</v>
      </c>
      <c r="J2237">
        <v>4.9577131762797597</v>
      </c>
    </row>
    <row r="2238" spans="1:10" x14ac:dyDescent="0.3">
      <c r="A2238">
        <v>2236</v>
      </c>
      <c r="B2238">
        <v>2246</v>
      </c>
      <c r="C2238" t="s">
        <v>519</v>
      </c>
      <c r="D2238" t="str">
        <f>_xlfn.XLOOKUP(C2238,'smile func.'!B:B,'smile func.'!C:C,,0)</f>
        <v>ester</v>
      </c>
      <c r="E2238">
        <v>435.25</v>
      </c>
      <c r="F2238">
        <v>7.0601627395735296</v>
      </c>
      <c r="G2238">
        <v>7.3964986214520199</v>
      </c>
      <c r="H2238">
        <v>7.5696645198892103</v>
      </c>
      <c r="I2238">
        <v>7.2580689999999999</v>
      </c>
      <c r="J2238">
        <v>7.0601627395735296</v>
      </c>
    </row>
    <row r="2239" spans="1:10" x14ac:dyDescent="0.3">
      <c r="A2239">
        <v>2237</v>
      </c>
      <c r="B2239">
        <v>2247</v>
      </c>
      <c r="C2239" t="s">
        <v>519</v>
      </c>
      <c r="D2239" t="str">
        <f>_xlfn.XLOOKUP(C2239,'smile func.'!B:B,'smile func.'!C:C,,0)</f>
        <v>ester</v>
      </c>
      <c r="E2239">
        <v>476.5</v>
      </c>
      <c r="F2239">
        <v>8.8009071500714207</v>
      </c>
      <c r="G2239">
        <v>8.8009071500714207</v>
      </c>
      <c r="H2239">
        <v>9.2046049194853001</v>
      </c>
      <c r="I2239">
        <v>8.9675170000000008</v>
      </c>
      <c r="J2239">
        <v>8.8009071500714207</v>
      </c>
    </row>
    <row r="2240" spans="1:10" x14ac:dyDescent="0.3">
      <c r="A2240">
        <v>2238</v>
      </c>
      <c r="B2240">
        <v>2248</v>
      </c>
      <c r="C2240" t="s">
        <v>519</v>
      </c>
      <c r="D2240" t="str">
        <f>_xlfn.XLOOKUP(C2240,'smile func.'!B:B,'smile func.'!C:C,,0)</f>
        <v>ester</v>
      </c>
      <c r="E2240">
        <v>517.75</v>
      </c>
      <c r="F2240">
        <v>10.2658947029758</v>
      </c>
      <c r="G2240">
        <v>10.498489378095</v>
      </c>
      <c r="H2240">
        <v>10.5892793517245</v>
      </c>
      <c r="I2240">
        <v>10.313554999999999</v>
      </c>
      <c r="J2240">
        <v>10.2658947029758</v>
      </c>
    </row>
    <row r="2241" spans="1:10" x14ac:dyDescent="0.3">
      <c r="A2241">
        <v>2239</v>
      </c>
      <c r="B2241">
        <v>2249</v>
      </c>
      <c r="C2241" t="s">
        <v>519</v>
      </c>
      <c r="D2241" t="str">
        <f>_xlfn.XLOOKUP(C2241,'smile func.'!B:B,'smile func.'!C:C,,0)</f>
        <v>ester</v>
      </c>
      <c r="E2241">
        <v>559</v>
      </c>
      <c r="F2241">
        <v>11.5158415592847</v>
      </c>
      <c r="G2241">
        <v>11.9620262343243</v>
      </c>
      <c r="H2241">
        <v>11.6325194057179</v>
      </c>
      <c r="I2241">
        <v>11.154443000000001</v>
      </c>
      <c r="J2241">
        <v>11.5158415592847</v>
      </c>
    </row>
    <row r="2242" spans="1:10" x14ac:dyDescent="0.3">
      <c r="A2242">
        <v>2240</v>
      </c>
      <c r="B2242">
        <v>2250</v>
      </c>
      <c r="C2242" t="s">
        <v>520</v>
      </c>
      <c r="D2242" t="e">
        <f>_xlfn.XLOOKUP(C2242,'smile func.'!B:B,'smile func.'!C:C,,0)</f>
        <v>#N/A</v>
      </c>
      <c r="E2242">
        <v>474</v>
      </c>
      <c r="F2242">
        <v>11.5227284578125</v>
      </c>
      <c r="G2242">
        <v>11.5227284578125</v>
      </c>
      <c r="H2242">
        <v>11.5227311365784</v>
      </c>
      <c r="I2242">
        <v>11.678953999999999</v>
      </c>
      <c r="J2242">
        <v>11.522728430216601</v>
      </c>
    </row>
    <row r="2243" spans="1:10" x14ac:dyDescent="0.3">
      <c r="A2243">
        <v>2241</v>
      </c>
      <c r="B2243">
        <v>2251</v>
      </c>
      <c r="C2243" t="s">
        <v>521</v>
      </c>
      <c r="D2243" t="str">
        <f>_xlfn.XLOOKUP(C2243,'smile func.'!B:B,'smile func.'!C:C,,0)</f>
        <v>amide</v>
      </c>
      <c r="E2243">
        <v>390</v>
      </c>
      <c r="F2243">
        <v>6.9777249282993097</v>
      </c>
      <c r="G2243">
        <v>7.1327077948533004</v>
      </c>
      <c r="H2243">
        <v>7.1320050096686396</v>
      </c>
      <c r="I2243">
        <v>7.4463954000000001</v>
      </c>
      <c r="J2243">
        <v>6.9777468526412498</v>
      </c>
    </row>
    <row r="2244" spans="1:10" x14ac:dyDescent="0.3">
      <c r="A2244">
        <v>2242</v>
      </c>
      <c r="B2244">
        <v>2252</v>
      </c>
      <c r="C2244" t="s">
        <v>521</v>
      </c>
      <c r="D2244" t="str">
        <f>_xlfn.XLOOKUP(C2244,'smile func.'!B:B,'smile func.'!C:C,,0)</f>
        <v>amide</v>
      </c>
      <c r="E2244">
        <v>397</v>
      </c>
      <c r="F2244">
        <v>7.5382244735100699</v>
      </c>
      <c r="G2244">
        <v>7.5976979458295597</v>
      </c>
      <c r="H2244">
        <v>7.6141564135593196</v>
      </c>
      <c r="I2244">
        <v>7.5550449999999998</v>
      </c>
      <c r="J2244">
        <v>7.5382332371124203</v>
      </c>
    </row>
    <row r="2245" spans="1:10" x14ac:dyDescent="0.3">
      <c r="A2245">
        <v>2243</v>
      </c>
      <c r="B2245">
        <v>2253</v>
      </c>
      <c r="C2245" t="s">
        <v>521</v>
      </c>
      <c r="D2245" t="str">
        <f>_xlfn.XLOOKUP(C2245,'smile func.'!B:B,'smile func.'!C:C,,0)</f>
        <v>amide</v>
      </c>
      <c r="E2245">
        <v>404</v>
      </c>
      <c r="F2245">
        <v>8.0255319616282694</v>
      </c>
      <c r="G2245">
        <v>7.9517157450323896</v>
      </c>
      <c r="H2245">
        <v>7.9447431578552203</v>
      </c>
      <c r="I2245">
        <v>8.3474409999999999</v>
      </c>
      <c r="J2245">
        <v>8.0255298331747404</v>
      </c>
    </row>
    <row r="2246" spans="1:10" x14ac:dyDescent="0.3">
      <c r="A2246">
        <v>2244</v>
      </c>
      <c r="B2246">
        <v>2254</v>
      </c>
      <c r="C2246" t="s">
        <v>521</v>
      </c>
      <c r="D2246" t="str">
        <f>_xlfn.XLOOKUP(C2246,'smile func.'!B:B,'smile func.'!C:C,,0)</f>
        <v>amide</v>
      </c>
      <c r="E2246">
        <v>411</v>
      </c>
      <c r="F2246">
        <v>8.4531052312066208</v>
      </c>
      <c r="G2246">
        <v>8.6020511062953808</v>
      </c>
      <c r="H2246">
        <v>8.3743359792159104</v>
      </c>
      <c r="I2246">
        <v>8.487311</v>
      </c>
      <c r="J2246">
        <v>8.4530944967442796</v>
      </c>
    </row>
    <row r="2247" spans="1:10" x14ac:dyDescent="0.3">
      <c r="A2247">
        <v>2245</v>
      </c>
      <c r="B2247">
        <v>2255</v>
      </c>
      <c r="C2247" t="s">
        <v>521</v>
      </c>
      <c r="D2247" t="str">
        <f>_xlfn.XLOOKUP(C2247,'smile func.'!B:B,'smile func.'!C:C,,0)</f>
        <v>amide</v>
      </c>
      <c r="E2247">
        <v>418</v>
      </c>
      <c r="F2247">
        <v>8.8312933313358499</v>
      </c>
      <c r="G2247">
        <v>8.6020511062953808</v>
      </c>
      <c r="H2247">
        <v>8.8069018444407092</v>
      </c>
      <c r="I2247">
        <v>9.0086999999999993</v>
      </c>
      <c r="J2247">
        <v>8.8312753208982802</v>
      </c>
    </row>
    <row r="2248" spans="1:10" x14ac:dyDescent="0.3">
      <c r="A2248">
        <v>2246</v>
      </c>
      <c r="B2248">
        <v>2256</v>
      </c>
      <c r="C2248" t="s">
        <v>522</v>
      </c>
      <c r="D2248" t="str">
        <f>_xlfn.XLOOKUP(C2248,'smile func.'!B:B,'smile func.'!C:C,,0)</f>
        <v>alkane</v>
      </c>
      <c r="E2248">
        <v>339</v>
      </c>
      <c r="F2248">
        <v>7.1745214775656301</v>
      </c>
      <c r="G2248">
        <v>7.1579271645962503</v>
      </c>
      <c r="H2248">
        <v>7.1124363068913397</v>
      </c>
      <c r="I2248">
        <v>7.1926975000000004</v>
      </c>
      <c r="J2248">
        <v>7.1745214775656301</v>
      </c>
    </row>
    <row r="2249" spans="1:10" x14ac:dyDescent="0.3">
      <c r="A2249">
        <v>2247</v>
      </c>
      <c r="B2249">
        <v>2257</v>
      </c>
      <c r="C2249" t="s">
        <v>522</v>
      </c>
      <c r="D2249" t="str">
        <f>_xlfn.XLOOKUP(C2249,'smile func.'!B:B,'smile func.'!C:C,,0)</f>
        <v>alkane</v>
      </c>
      <c r="E2249">
        <v>369</v>
      </c>
      <c r="F2249">
        <v>8.5262834334159798</v>
      </c>
      <c r="G2249">
        <v>8.5936192304749497</v>
      </c>
      <c r="H2249">
        <v>8.4847496565695799</v>
      </c>
      <c r="I2249">
        <v>8.3238959999999995</v>
      </c>
      <c r="J2249">
        <v>8.5262834334159798</v>
      </c>
    </row>
    <row r="2250" spans="1:10" x14ac:dyDescent="0.3">
      <c r="A2250">
        <v>2248</v>
      </c>
      <c r="B2250">
        <v>2258</v>
      </c>
      <c r="C2250" t="s">
        <v>522</v>
      </c>
      <c r="D2250" t="str">
        <f>_xlfn.XLOOKUP(C2250,'smile func.'!B:B,'smile func.'!C:C,,0)</f>
        <v>alkane</v>
      </c>
      <c r="E2250">
        <v>399</v>
      </c>
      <c r="F2250">
        <v>9.6746393498343792</v>
      </c>
      <c r="G2250">
        <v>9.6806913464636306</v>
      </c>
      <c r="H2250">
        <v>9.6115746912417599</v>
      </c>
      <c r="I2250">
        <v>9.8108160000000009</v>
      </c>
      <c r="J2250">
        <v>9.6746393498343792</v>
      </c>
    </row>
    <row r="2251" spans="1:10" x14ac:dyDescent="0.3">
      <c r="A2251">
        <v>2249</v>
      </c>
      <c r="B2251">
        <v>2259</v>
      </c>
      <c r="C2251" t="s">
        <v>522</v>
      </c>
      <c r="D2251" t="str">
        <f>_xlfn.XLOOKUP(C2251,'smile func.'!B:B,'smile func.'!C:C,,0)</f>
        <v>alkane</v>
      </c>
      <c r="E2251">
        <v>429</v>
      </c>
      <c r="F2251">
        <v>10.6622878995507</v>
      </c>
      <c r="G2251">
        <v>10.6087262543316</v>
      </c>
      <c r="H2251">
        <v>10.6904181519098</v>
      </c>
      <c r="I2251">
        <v>10.855378</v>
      </c>
      <c r="J2251">
        <v>10.6622878995507</v>
      </c>
    </row>
    <row r="2252" spans="1:10" x14ac:dyDescent="0.3">
      <c r="A2252">
        <v>2250</v>
      </c>
      <c r="B2252">
        <v>2260</v>
      </c>
      <c r="C2252" t="s">
        <v>522</v>
      </c>
      <c r="D2252" t="str">
        <f>_xlfn.XLOOKUP(C2252,'smile func.'!B:B,'smile func.'!C:C,,0)</f>
        <v>alkane</v>
      </c>
      <c r="E2252">
        <v>459</v>
      </c>
      <c r="F2252">
        <v>11.5207583280236</v>
      </c>
      <c r="G2252">
        <v>11.5349454792531</v>
      </c>
      <c r="H2252">
        <v>11.5146809503802</v>
      </c>
      <c r="I2252">
        <v>11.519492</v>
      </c>
      <c r="J2252">
        <v>11.5207583280236</v>
      </c>
    </row>
    <row r="2253" spans="1:10" x14ac:dyDescent="0.3">
      <c r="A2253">
        <v>2251</v>
      </c>
      <c r="B2253">
        <v>2261</v>
      </c>
      <c r="C2253" t="s">
        <v>523</v>
      </c>
      <c r="D2253" t="str">
        <f>_xlfn.XLOOKUP(C2253,'smile func.'!B:B,'smile func.'!C:C,,0)</f>
        <v>ester</v>
      </c>
      <c r="E2253">
        <v>277</v>
      </c>
      <c r="F2253">
        <v>4.8486866926320404</v>
      </c>
      <c r="G2253">
        <v>4.8386014979463603</v>
      </c>
      <c r="H2253">
        <v>4.95231030961504</v>
      </c>
      <c r="I2253">
        <v>4.6953725999999998</v>
      </c>
      <c r="J2253">
        <v>4.84869649816891</v>
      </c>
    </row>
    <row r="2254" spans="1:10" x14ac:dyDescent="0.3">
      <c r="A2254">
        <v>2252</v>
      </c>
      <c r="B2254">
        <v>2262</v>
      </c>
      <c r="C2254" t="s">
        <v>523</v>
      </c>
      <c r="D2254" t="str">
        <f>_xlfn.XLOOKUP(C2254,'smile func.'!B:B,'smile func.'!C:C,,0)</f>
        <v>ester</v>
      </c>
      <c r="E2254">
        <v>315.25</v>
      </c>
      <c r="F2254">
        <v>7.1724341478396303</v>
      </c>
      <c r="G2254">
        <v>7.1702273647171904</v>
      </c>
      <c r="H2254">
        <v>7.1906530362980199</v>
      </c>
      <c r="I2254">
        <v>6.6823699999999997</v>
      </c>
      <c r="J2254">
        <v>7.1724379588669702</v>
      </c>
    </row>
    <row r="2255" spans="1:10" x14ac:dyDescent="0.3">
      <c r="A2255">
        <v>2253</v>
      </c>
      <c r="B2255">
        <v>2263</v>
      </c>
      <c r="C2255" t="s">
        <v>523</v>
      </c>
      <c r="D2255" t="str">
        <f>_xlfn.XLOOKUP(C2255,'smile func.'!B:B,'smile func.'!C:C,,0)</f>
        <v>ester</v>
      </c>
      <c r="E2255">
        <v>353.5</v>
      </c>
      <c r="F2255">
        <v>8.9549047653194904</v>
      </c>
      <c r="G2255">
        <v>8.9686521476112002</v>
      </c>
      <c r="H2255">
        <v>8.9012852553029393</v>
      </c>
      <c r="I2255">
        <v>8.6656139999999997</v>
      </c>
      <c r="J2255">
        <v>8.9549030165006194</v>
      </c>
    </row>
    <row r="2256" spans="1:10" x14ac:dyDescent="0.3">
      <c r="A2256">
        <v>2254</v>
      </c>
      <c r="B2256">
        <v>2264</v>
      </c>
      <c r="C2256" t="s">
        <v>523</v>
      </c>
      <c r="D2256" t="str">
        <f>_xlfn.XLOOKUP(C2256,'smile func.'!B:B,'smile func.'!C:C,,0)</f>
        <v>ester</v>
      </c>
      <c r="E2256">
        <v>391.75</v>
      </c>
      <c r="F2256">
        <v>10.365491589869899</v>
      </c>
      <c r="G2256">
        <v>10.376067296059601</v>
      </c>
      <c r="H2256">
        <v>10.3332021212378</v>
      </c>
      <c r="I2256">
        <v>10.636742999999999</v>
      </c>
      <c r="J2256">
        <v>10.365486983906299</v>
      </c>
    </row>
    <row r="2257" spans="1:10" x14ac:dyDescent="0.3">
      <c r="A2257">
        <v>2255</v>
      </c>
      <c r="B2257">
        <v>2265</v>
      </c>
      <c r="C2257" t="s">
        <v>523</v>
      </c>
      <c r="D2257" t="str">
        <f>_xlfn.XLOOKUP(C2257,'smile func.'!B:B,'smile func.'!C:C,,0)</f>
        <v>ester</v>
      </c>
      <c r="E2257">
        <v>430</v>
      </c>
      <c r="F2257">
        <v>11.509582253247901</v>
      </c>
      <c r="G2257">
        <v>11.5212220047025</v>
      </c>
      <c r="H2257">
        <v>11.475515780220199</v>
      </c>
      <c r="I2257">
        <v>11.525655</v>
      </c>
      <c r="J2257">
        <v>11.5095753698903</v>
      </c>
    </row>
    <row r="2258" spans="1:10" x14ac:dyDescent="0.3">
      <c r="A2258">
        <v>2256</v>
      </c>
      <c r="B2258">
        <v>2266</v>
      </c>
      <c r="C2258" t="s">
        <v>524</v>
      </c>
      <c r="D2258" t="str">
        <f>_xlfn.XLOOKUP(C2258,'smile func.'!B:B,'smile func.'!C:C,,0)</f>
        <v>alcohol</v>
      </c>
      <c r="E2258">
        <v>353</v>
      </c>
      <c r="F2258">
        <v>7.8195072238643597</v>
      </c>
      <c r="G2258">
        <v>8.6598630784285007</v>
      </c>
      <c r="H2258">
        <v>8.2713664531283193</v>
      </c>
      <c r="I2258">
        <v>8.3124450000000003</v>
      </c>
      <c r="J2258">
        <v>7.8195072238643597</v>
      </c>
    </row>
    <row r="2259" spans="1:10" x14ac:dyDescent="0.3">
      <c r="A2259">
        <v>2257</v>
      </c>
      <c r="B2259">
        <v>2267</v>
      </c>
      <c r="C2259" t="s">
        <v>524</v>
      </c>
      <c r="D2259" t="str">
        <f>_xlfn.XLOOKUP(C2259,'smile func.'!B:B,'smile func.'!C:C,,0)</f>
        <v>alcohol</v>
      </c>
      <c r="E2259">
        <v>361.5</v>
      </c>
      <c r="F2259">
        <v>8.6729335720493506</v>
      </c>
      <c r="G2259">
        <v>8.6598630784285007</v>
      </c>
      <c r="H2259">
        <v>8.8161581725552303</v>
      </c>
      <c r="I2259">
        <v>8.9226960000000002</v>
      </c>
      <c r="J2259">
        <v>8.6729335720493506</v>
      </c>
    </row>
    <row r="2260" spans="1:10" x14ac:dyDescent="0.3">
      <c r="A2260">
        <v>2258</v>
      </c>
      <c r="B2260">
        <v>2268</v>
      </c>
      <c r="C2260" t="s">
        <v>524</v>
      </c>
      <c r="D2260" t="str">
        <f>_xlfn.XLOOKUP(C2260,'smile func.'!B:B,'smile func.'!C:C,,0)</f>
        <v>alcohol</v>
      </c>
      <c r="E2260">
        <v>370</v>
      </c>
      <c r="F2260">
        <v>9.4871484393717793</v>
      </c>
      <c r="G2260">
        <v>8.6598630784285007</v>
      </c>
      <c r="H2260">
        <v>9.3052121174430606</v>
      </c>
      <c r="I2260">
        <v>9.4356950000000008</v>
      </c>
      <c r="J2260">
        <v>9.4871484393717793</v>
      </c>
    </row>
    <row r="2261" spans="1:10" x14ac:dyDescent="0.3">
      <c r="A2261">
        <v>2259</v>
      </c>
      <c r="B2261">
        <v>2269</v>
      </c>
      <c r="C2261" t="s">
        <v>524</v>
      </c>
      <c r="D2261" t="str">
        <f>_xlfn.XLOOKUP(C2261,'smile func.'!B:B,'smile func.'!C:C,,0)</f>
        <v>alcohol</v>
      </c>
      <c r="E2261">
        <v>378.5</v>
      </c>
      <c r="F2261">
        <v>10.264793550434</v>
      </c>
      <c r="G2261">
        <v>10.320160239568301</v>
      </c>
      <c r="H2261">
        <v>10.305680126807999</v>
      </c>
      <c r="I2261">
        <v>10.102283999999999</v>
      </c>
      <c r="J2261">
        <v>10.264793550434</v>
      </c>
    </row>
    <row r="2262" spans="1:10" x14ac:dyDescent="0.3">
      <c r="A2262">
        <v>2260</v>
      </c>
      <c r="B2262">
        <v>2270</v>
      </c>
      <c r="C2262" t="s">
        <v>524</v>
      </c>
      <c r="D2262" t="str">
        <f>_xlfn.XLOOKUP(C2262,'smile func.'!B:B,'smile func.'!C:C,,0)</f>
        <v>alcohol</v>
      </c>
      <c r="E2262">
        <v>387</v>
      </c>
      <c r="F2262">
        <v>11.0082785403385</v>
      </c>
      <c r="G2262">
        <v>10.921259898914</v>
      </c>
      <c r="H2262">
        <v>10.8438414108895</v>
      </c>
      <c r="I2262">
        <v>10.126925</v>
      </c>
      <c r="J2262">
        <v>11.0082785403385</v>
      </c>
    </row>
    <row r="2263" spans="1:10" x14ac:dyDescent="0.3">
      <c r="A2263">
        <v>2261</v>
      </c>
      <c r="B2263">
        <v>2271</v>
      </c>
      <c r="C2263" t="s">
        <v>525</v>
      </c>
      <c r="D2263" t="str">
        <f>_xlfn.XLOOKUP(C2263,'smile func.'!B:B,'smile func.'!C:C,,0)</f>
        <v>ester</v>
      </c>
      <c r="E2263">
        <v>281</v>
      </c>
      <c r="F2263">
        <v>10.4302012616398</v>
      </c>
      <c r="G2263">
        <v>10.530329789892701</v>
      </c>
      <c r="H2263">
        <v>10.3296748955085</v>
      </c>
      <c r="I2263">
        <v>10.428013999999999</v>
      </c>
      <c r="J2263">
        <v>10.4302012616398</v>
      </c>
    </row>
    <row r="2264" spans="1:10" x14ac:dyDescent="0.3">
      <c r="A2264">
        <v>2262</v>
      </c>
      <c r="B2264">
        <v>2272</v>
      </c>
      <c r="C2264" t="s">
        <v>525</v>
      </c>
      <c r="D2264" t="str">
        <f>_xlfn.XLOOKUP(C2264,'smile func.'!B:B,'smile func.'!C:C,,0)</f>
        <v>ester</v>
      </c>
      <c r="E2264">
        <v>288.25</v>
      </c>
      <c r="F2264">
        <v>10.7404809323873</v>
      </c>
      <c r="G2264">
        <v>10.530329789892701</v>
      </c>
      <c r="H2264">
        <v>10.7497484595039</v>
      </c>
      <c r="I2264">
        <v>10.613434</v>
      </c>
      <c r="J2264">
        <v>10.7404809323873</v>
      </c>
    </row>
    <row r="2265" spans="1:10" x14ac:dyDescent="0.3">
      <c r="A2265">
        <v>2263</v>
      </c>
      <c r="B2265">
        <v>2273</v>
      </c>
      <c r="C2265" t="s">
        <v>525</v>
      </c>
      <c r="D2265" t="str">
        <f>_xlfn.XLOOKUP(C2265,'smile func.'!B:B,'smile func.'!C:C,,0)</f>
        <v>ester</v>
      </c>
      <c r="E2265">
        <v>295.5</v>
      </c>
      <c r="F2265">
        <v>11.032177068193199</v>
      </c>
      <c r="G2265">
        <v>10.9134172291037</v>
      </c>
      <c r="H2265">
        <v>10.8026491361005</v>
      </c>
      <c r="I2265">
        <v>11.136034</v>
      </c>
      <c r="J2265">
        <v>11.032177068193199</v>
      </c>
    </row>
    <row r="2266" spans="1:10" x14ac:dyDescent="0.3">
      <c r="A2266">
        <v>2264</v>
      </c>
      <c r="B2266">
        <v>2274</v>
      </c>
      <c r="C2266" t="s">
        <v>525</v>
      </c>
      <c r="D2266" t="str">
        <f>_xlfn.XLOOKUP(C2266,'smile func.'!B:B,'smile func.'!C:C,,0)</f>
        <v>ester</v>
      </c>
      <c r="E2266">
        <v>302.75</v>
      </c>
      <c r="F2266">
        <v>11.306910657651599</v>
      </c>
      <c r="G2266">
        <v>11.3029647415323</v>
      </c>
      <c r="H2266">
        <v>11.2159975736388</v>
      </c>
      <c r="I2266">
        <v>11.397022</v>
      </c>
      <c r="J2266">
        <v>11.306910657651599</v>
      </c>
    </row>
    <row r="2267" spans="1:10" x14ac:dyDescent="0.3">
      <c r="A2267">
        <v>2265</v>
      </c>
      <c r="B2267">
        <v>2275</v>
      </c>
      <c r="C2267" t="s">
        <v>525</v>
      </c>
      <c r="D2267" t="str">
        <f>_xlfn.XLOOKUP(C2267,'smile func.'!B:B,'smile func.'!C:C,,0)</f>
        <v>ester</v>
      </c>
      <c r="E2267">
        <v>310</v>
      </c>
      <c r="F2267">
        <v>11.566119490399601</v>
      </c>
      <c r="G2267">
        <v>11.5639633212083</v>
      </c>
      <c r="H2267">
        <v>11.443009168174701</v>
      </c>
      <c r="I2267">
        <v>11.614803999999999</v>
      </c>
      <c r="J2267">
        <v>11.566119490399601</v>
      </c>
    </row>
    <row r="2268" spans="1:10" x14ac:dyDescent="0.3">
      <c r="A2268">
        <v>2266</v>
      </c>
      <c r="B2268">
        <v>2276</v>
      </c>
      <c r="C2268" t="s">
        <v>526</v>
      </c>
      <c r="D2268" t="str">
        <f>_xlfn.XLOOKUP(C2268,'smile func.'!B:B,'smile func.'!C:C,,0)</f>
        <v>aromatic</v>
      </c>
      <c r="E2268">
        <v>339</v>
      </c>
      <c r="F2268">
        <v>7.6019485790227703</v>
      </c>
      <c r="G2268">
        <v>7.6011214445505502</v>
      </c>
      <c r="H2268">
        <v>7.5041461855832399</v>
      </c>
      <c r="I2268">
        <v>7.5139655999999997</v>
      </c>
      <c r="J2268">
        <v>7.6019534423376696</v>
      </c>
    </row>
    <row r="2269" spans="1:10" x14ac:dyDescent="0.3">
      <c r="A2269">
        <v>2267</v>
      </c>
      <c r="B2269">
        <v>2277</v>
      </c>
      <c r="C2269" t="s">
        <v>526</v>
      </c>
      <c r="D2269" t="str">
        <f>_xlfn.XLOOKUP(C2269,'smile func.'!B:B,'smile func.'!C:C,,0)</f>
        <v>aromatic</v>
      </c>
      <c r="E2269">
        <v>376.25</v>
      </c>
      <c r="F2269">
        <v>9.1728805350757199</v>
      </c>
      <c r="G2269">
        <v>9.1769850858130102</v>
      </c>
      <c r="H2269">
        <v>8.8676346497648399</v>
      </c>
      <c r="I2269">
        <v>8.9453820000000004</v>
      </c>
      <c r="J2269">
        <v>9.1728828041196202</v>
      </c>
    </row>
    <row r="2270" spans="1:10" x14ac:dyDescent="0.3">
      <c r="A2270">
        <v>2268</v>
      </c>
      <c r="B2270">
        <v>2278</v>
      </c>
      <c r="C2270" t="s">
        <v>526</v>
      </c>
      <c r="D2270" t="str">
        <f>_xlfn.XLOOKUP(C2270,'smile func.'!B:B,'smile func.'!C:C,,0)</f>
        <v>aromatic</v>
      </c>
      <c r="E2270">
        <v>413.5</v>
      </c>
      <c r="F2270">
        <v>10.401956406052101</v>
      </c>
      <c r="G2270">
        <v>10.4032827856369</v>
      </c>
      <c r="H2270">
        <v>10.3292297188431</v>
      </c>
      <c r="I2270">
        <v>10.6597805</v>
      </c>
      <c r="J2270">
        <v>10.4019557360568</v>
      </c>
    </row>
    <row r="2271" spans="1:10" x14ac:dyDescent="0.3">
      <c r="A2271">
        <v>2269</v>
      </c>
      <c r="B2271">
        <v>2279</v>
      </c>
      <c r="C2271" t="s">
        <v>526</v>
      </c>
      <c r="D2271" t="str">
        <f>_xlfn.XLOOKUP(C2271,'smile func.'!B:B,'smile func.'!C:C,,0)</f>
        <v>aromatic</v>
      </c>
      <c r="E2271">
        <v>450.75</v>
      </c>
      <c r="F2271">
        <v>11.389814804985001</v>
      </c>
      <c r="G2271">
        <v>11.389264766098499</v>
      </c>
      <c r="H2271">
        <v>11.3844887451743</v>
      </c>
      <c r="I2271">
        <v>11.610488999999999</v>
      </c>
      <c r="J2271">
        <v>11.389811550127201</v>
      </c>
    </row>
    <row r="2272" spans="1:10" x14ac:dyDescent="0.3">
      <c r="A2272">
        <v>2270</v>
      </c>
      <c r="B2272">
        <v>2280</v>
      </c>
      <c r="C2272" t="s">
        <v>526</v>
      </c>
      <c r="D2272" t="str">
        <f>_xlfn.XLOOKUP(C2272,'smile func.'!B:B,'smile func.'!C:C,,0)</f>
        <v>aromatic</v>
      </c>
      <c r="E2272">
        <v>488</v>
      </c>
      <c r="F2272">
        <v>12.201121804804201</v>
      </c>
      <c r="G2272">
        <v>12.201121804804201</v>
      </c>
      <c r="H2272">
        <v>12.095888538989101</v>
      </c>
      <c r="I2272">
        <v>12.375567</v>
      </c>
      <c r="J2272">
        <v>12.2011183085621</v>
      </c>
    </row>
    <row r="2273" spans="1:10" x14ac:dyDescent="0.3">
      <c r="A2273">
        <v>2271</v>
      </c>
      <c r="B2273">
        <v>2281</v>
      </c>
      <c r="C2273" t="s">
        <v>527</v>
      </c>
      <c r="D2273" t="str">
        <f>_xlfn.XLOOKUP(C2273,'smile func.'!B:B,'smile func.'!C:C,,0)</f>
        <v>amine</v>
      </c>
      <c r="E2273">
        <v>334</v>
      </c>
      <c r="F2273">
        <v>4.8485264966764703</v>
      </c>
      <c r="G2273">
        <v>4.5659447140643001</v>
      </c>
      <c r="H2273">
        <v>5.6587459103358899</v>
      </c>
      <c r="I2273">
        <v>5.2108005999999998</v>
      </c>
      <c r="J2273">
        <v>4.8485264966764703</v>
      </c>
    </row>
    <row r="2274" spans="1:10" x14ac:dyDescent="0.3">
      <c r="A2274">
        <v>2272</v>
      </c>
      <c r="B2274">
        <v>2282</v>
      </c>
      <c r="C2274" t="s">
        <v>527</v>
      </c>
      <c r="D2274" t="str">
        <f>_xlfn.XLOOKUP(C2274,'smile func.'!B:B,'smile func.'!C:C,,0)</f>
        <v>amine</v>
      </c>
      <c r="E2274">
        <v>380.75</v>
      </c>
      <c r="F2274">
        <v>7.2116224384164296</v>
      </c>
      <c r="G2274">
        <v>7.3811096649900501</v>
      </c>
      <c r="H2274">
        <v>7.7753825271355899</v>
      </c>
      <c r="I2274">
        <v>7.1081890000000003</v>
      </c>
      <c r="J2274">
        <v>7.2116224384164296</v>
      </c>
    </row>
    <row r="2275" spans="1:10" x14ac:dyDescent="0.3">
      <c r="A2275">
        <v>2273</v>
      </c>
      <c r="B2275">
        <v>2283</v>
      </c>
      <c r="C2275" t="s">
        <v>527</v>
      </c>
      <c r="D2275" t="str">
        <f>_xlfn.XLOOKUP(C2275,'smile func.'!B:B,'smile func.'!C:C,,0)</f>
        <v>amine</v>
      </c>
      <c r="E2275">
        <v>427.5</v>
      </c>
      <c r="F2275">
        <v>9.0007148144083704</v>
      </c>
      <c r="G2275">
        <v>9.0237931587558702</v>
      </c>
      <c r="H2275">
        <v>9.6185697157591807</v>
      </c>
      <c r="I2275">
        <v>9.1387979999999995</v>
      </c>
      <c r="J2275">
        <v>9.0007148144083704</v>
      </c>
    </row>
    <row r="2276" spans="1:10" x14ac:dyDescent="0.3">
      <c r="A2276">
        <v>2274</v>
      </c>
      <c r="B2276">
        <v>2284</v>
      </c>
      <c r="C2276" t="s">
        <v>527</v>
      </c>
      <c r="D2276" t="str">
        <f>_xlfn.XLOOKUP(C2276,'smile func.'!B:B,'smile func.'!C:C,,0)</f>
        <v>amine</v>
      </c>
      <c r="E2276">
        <v>474.25</v>
      </c>
      <c r="F2276">
        <v>10.4022949135005</v>
      </c>
      <c r="G2276">
        <v>10.551790083540199</v>
      </c>
      <c r="H2276">
        <v>10.828719965581699</v>
      </c>
      <c r="I2276">
        <v>10.540376999999999</v>
      </c>
      <c r="J2276">
        <v>10.4022949135005</v>
      </c>
    </row>
    <row r="2277" spans="1:10" x14ac:dyDescent="0.3">
      <c r="A2277">
        <v>2275</v>
      </c>
      <c r="B2277">
        <v>2285</v>
      </c>
      <c r="C2277" t="s">
        <v>527</v>
      </c>
      <c r="D2277" t="str">
        <f>_xlfn.XLOOKUP(C2277,'smile func.'!B:B,'smile func.'!C:C,,0)</f>
        <v>amine</v>
      </c>
      <c r="E2277">
        <v>521</v>
      </c>
      <c r="F2277">
        <v>11.529961250900501</v>
      </c>
      <c r="G2277">
        <v>11.529961250900501</v>
      </c>
      <c r="H2277">
        <v>11.6324729716188</v>
      </c>
      <c r="I2277">
        <v>11.547109000000001</v>
      </c>
      <c r="J2277">
        <v>11.529961250900501</v>
      </c>
    </row>
    <row r="2278" spans="1:10" x14ac:dyDescent="0.3">
      <c r="A2278">
        <v>2276</v>
      </c>
      <c r="B2278">
        <v>2286</v>
      </c>
      <c r="C2278" t="s">
        <v>528</v>
      </c>
      <c r="D2278" t="str">
        <f>_xlfn.XLOOKUP(C2278,'smile func.'!B:B,'smile func.'!C:C,,0)</f>
        <v>alkene</v>
      </c>
      <c r="E2278">
        <v>283</v>
      </c>
      <c r="F2278">
        <v>8.8606164650035009</v>
      </c>
      <c r="G2278">
        <v>9.1129364787784297</v>
      </c>
      <c r="H2278">
        <v>9.0399873407563707</v>
      </c>
      <c r="I2278">
        <v>8.8899419999999996</v>
      </c>
      <c r="J2278">
        <v>8.8606164650035009</v>
      </c>
    </row>
    <row r="2279" spans="1:10" x14ac:dyDescent="0.3">
      <c r="A2279">
        <v>2277</v>
      </c>
      <c r="B2279">
        <v>2287</v>
      </c>
      <c r="C2279" t="s">
        <v>528</v>
      </c>
      <c r="D2279" t="str">
        <f>_xlfn.XLOOKUP(C2279,'smile func.'!B:B,'smile func.'!C:C,,0)</f>
        <v>alkene</v>
      </c>
      <c r="E2279">
        <v>300.5</v>
      </c>
      <c r="F2279">
        <v>9.7186441862334494</v>
      </c>
      <c r="G2279">
        <v>9.2524236819792396</v>
      </c>
      <c r="H2279">
        <v>9.7054254232263304</v>
      </c>
      <c r="I2279">
        <v>9.8936130000000002</v>
      </c>
      <c r="J2279">
        <v>9.7186441862334494</v>
      </c>
    </row>
    <row r="2280" spans="1:10" x14ac:dyDescent="0.3">
      <c r="A2280">
        <v>2278</v>
      </c>
      <c r="B2280">
        <v>2288</v>
      </c>
      <c r="C2280" t="s">
        <v>528</v>
      </c>
      <c r="D2280" t="str">
        <f>_xlfn.XLOOKUP(C2280,'smile func.'!B:B,'smile func.'!C:C,,0)</f>
        <v>alkene</v>
      </c>
      <c r="E2280">
        <v>318</v>
      </c>
      <c r="F2280">
        <v>10.432713045660099</v>
      </c>
      <c r="G2280">
        <v>10.534448742603001</v>
      </c>
      <c r="H2280">
        <v>10.4005567669863</v>
      </c>
      <c r="I2280">
        <v>10.402115</v>
      </c>
      <c r="J2280">
        <v>10.432713045660099</v>
      </c>
    </row>
    <row r="2281" spans="1:10" x14ac:dyDescent="0.3">
      <c r="A2281">
        <v>2279</v>
      </c>
      <c r="B2281">
        <v>2289</v>
      </c>
      <c r="C2281" t="s">
        <v>528</v>
      </c>
      <c r="D2281" t="str">
        <f>_xlfn.XLOOKUP(C2281,'smile func.'!B:B,'smile func.'!C:C,,0)</f>
        <v>alkene</v>
      </c>
      <c r="E2281">
        <v>335.5</v>
      </c>
      <c r="F2281">
        <v>11.0362488408877</v>
      </c>
      <c r="G2281">
        <v>11.220586192076199</v>
      </c>
      <c r="H2281">
        <v>11.0750808439608</v>
      </c>
      <c r="I2281">
        <v>11.140841500000001</v>
      </c>
      <c r="J2281">
        <v>11.0362488408877</v>
      </c>
    </row>
    <row r="2282" spans="1:10" x14ac:dyDescent="0.3">
      <c r="A2282">
        <v>2280</v>
      </c>
      <c r="B2282">
        <v>2290</v>
      </c>
      <c r="C2282" t="s">
        <v>528</v>
      </c>
      <c r="D2282" t="str">
        <f>_xlfn.XLOOKUP(C2282,'smile func.'!B:B,'smile func.'!C:C,,0)</f>
        <v>alkene</v>
      </c>
      <c r="E2282">
        <v>353</v>
      </c>
      <c r="F2282">
        <v>11.5530725706948</v>
      </c>
      <c r="G2282">
        <v>11.5530725706948</v>
      </c>
      <c r="H2282">
        <v>11.6503760259857</v>
      </c>
      <c r="I2282">
        <v>11.557931</v>
      </c>
      <c r="J2282">
        <v>11.5530725706948</v>
      </c>
    </row>
    <row r="2283" spans="1:10" x14ac:dyDescent="0.3">
      <c r="A2283">
        <v>2281</v>
      </c>
      <c r="B2283">
        <v>2291</v>
      </c>
      <c r="C2283" t="s">
        <v>529</v>
      </c>
      <c r="D2283" t="str">
        <f>_xlfn.XLOOKUP(C2283,'smile func.'!B:B,'smile func.'!C:C,,0)</f>
        <v>alkene</v>
      </c>
      <c r="E2283">
        <v>348</v>
      </c>
      <c r="F2283">
        <v>7.1958283860048802</v>
      </c>
      <c r="G2283">
        <v>7.1908378049441</v>
      </c>
      <c r="H2283">
        <v>7.0866276061897198</v>
      </c>
      <c r="I2283">
        <v>7.5456320000000003</v>
      </c>
      <c r="J2283">
        <v>7.1958283860048802</v>
      </c>
    </row>
    <row r="2284" spans="1:10" x14ac:dyDescent="0.3">
      <c r="A2284">
        <v>2282</v>
      </c>
      <c r="B2284">
        <v>2292</v>
      </c>
      <c r="C2284" t="s">
        <v>529</v>
      </c>
      <c r="D2284" t="str">
        <f>_xlfn.XLOOKUP(C2284,'smile func.'!B:B,'smile func.'!C:C,,0)</f>
        <v>alkene</v>
      </c>
      <c r="E2284">
        <v>362</v>
      </c>
      <c r="F2284">
        <v>7.8661349357809902</v>
      </c>
      <c r="G2284">
        <v>7.8661349357809902</v>
      </c>
      <c r="H2284">
        <v>7.7418409941141002</v>
      </c>
      <c r="I2284">
        <v>7.8028716999999999</v>
      </c>
      <c r="J2284">
        <v>7.8661349357809902</v>
      </c>
    </row>
    <row r="2285" spans="1:10" x14ac:dyDescent="0.3">
      <c r="A2285">
        <v>2283</v>
      </c>
      <c r="B2285">
        <v>2293</v>
      </c>
      <c r="C2285" t="s">
        <v>529</v>
      </c>
      <c r="D2285" t="str">
        <f>_xlfn.XLOOKUP(C2285,'smile func.'!B:B,'smile func.'!C:C,,0)</f>
        <v>alkene</v>
      </c>
      <c r="E2285">
        <v>376</v>
      </c>
      <c r="F2285">
        <v>8.4644100480291105</v>
      </c>
      <c r="G2285">
        <v>8.4351604018931194</v>
      </c>
      <c r="H2285">
        <v>8.3348484334378607</v>
      </c>
      <c r="I2285">
        <v>8.1203070000000004</v>
      </c>
      <c r="J2285">
        <v>8.4644100480291105</v>
      </c>
    </row>
    <row r="2286" spans="1:10" x14ac:dyDescent="0.3">
      <c r="A2286">
        <v>2284</v>
      </c>
      <c r="B2286">
        <v>2294</v>
      </c>
      <c r="C2286" t="s">
        <v>529</v>
      </c>
      <c r="D2286" t="str">
        <f>_xlfn.XLOOKUP(C2286,'smile func.'!B:B,'smile func.'!C:C,,0)</f>
        <v>alkene</v>
      </c>
      <c r="E2286">
        <v>390</v>
      </c>
      <c r="F2286">
        <v>9.0016724776932193</v>
      </c>
      <c r="G2286">
        <v>8.8245733674857494</v>
      </c>
      <c r="H2286">
        <v>8.9999151568776004</v>
      </c>
      <c r="I2286">
        <v>9.4019309999999994</v>
      </c>
      <c r="J2286">
        <v>9.0016724776932193</v>
      </c>
    </row>
    <row r="2287" spans="1:10" x14ac:dyDescent="0.3">
      <c r="A2287">
        <v>2285</v>
      </c>
      <c r="B2287">
        <v>2295</v>
      </c>
      <c r="C2287" t="s">
        <v>529</v>
      </c>
      <c r="D2287" t="str">
        <f>_xlfn.XLOOKUP(C2287,'smile func.'!B:B,'smile func.'!C:C,,0)</f>
        <v>alkene</v>
      </c>
      <c r="E2287">
        <v>404</v>
      </c>
      <c r="F2287">
        <v>9.4868026094009394</v>
      </c>
      <c r="G2287">
        <v>9.6924960627646897</v>
      </c>
      <c r="H2287">
        <v>9.5058590365996807</v>
      </c>
      <c r="I2287">
        <v>9.6519200000000005</v>
      </c>
      <c r="J2287">
        <v>9.4868026094009394</v>
      </c>
    </row>
    <row r="2288" spans="1:10" x14ac:dyDescent="0.3">
      <c r="A2288">
        <v>2286</v>
      </c>
      <c r="B2288">
        <v>2296</v>
      </c>
      <c r="C2288" t="s">
        <v>530</v>
      </c>
      <c r="D2288" t="str">
        <f>_xlfn.XLOOKUP(C2288,'smile func.'!B:B,'smile func.'!C:C,,0)</f>
        <v>alkyne</v>
      </c>
      <c r="E2288">
        <v>233</v>
      </c>
      <c r="F2288">
        <v>7.5668702310437501</v>
      </c>
      <c r="G2288">
        <v>7.4998291028060304</v>
      </c>
      <c r="H2288">
        <v>7.8352222124034396</v>
      </c>
      <c r="I2288">
        <v>7.3398994999999996</v>
      </c>
      <c r="J2288">
        <v>7.5668702310437501</v>
      </c>
    </row>
    <row r="2289" spans="1:10" x14ac:dyDescent="0.3">
      <c r="A2289">
        <v>2287</v>
      </c>
      <c r="B2289">
        <v>2297</v>
      </c>
      <c r="C2289" t="s">
        <v>530</v>
      </c>
      <c r="D2289" t="str">
        <f>_xlfn.XLOOKUP(C2289,'smile func.'!B:B,'smile func.'!C:C,,0)</f>
        <v>alkyne</v>
      </c>
      <c r="E2289">
        <v>258.25</v>
      </c>
      <c r="F2289">
        <v>9.1338205080847494</v>
      </c>
      <c r="G2289">
        <v>9.1338205080847494</v>
      </c>
      <c r="H2289">
        <v>9.4103835982753505</v>
      </c>
      <c r="I2289">
        <v>9.3413540000000008</v>
      </c>
      <c r="J2289">
        <v>9.1338205080847494</v>
      </c>
    </row>
    <row r="2290" spans="1:10" x14ac:dyDescent="0.3">
      <c r="A2290">
        <v>2288</v>
      </c>
      <c r="B2290">
        <v>2298</v>
      </c>
      <c r="C2290" t="s">
        <v>530</v>
      </c>
      <c r="D2290" t="str">
        <f>_xlfn.XLOOKUP(C2290,'smile func.'!B:B,'smile func.'!C:C,,0)</f>
        <v>alkyne</v>
      </c>
      <c r="E2290">
        <v>283.5</v>
      </c>
      <c r="F2290">
        <v>10.3673771091595</v>
      </c>
      <c r="G2290">
        <v>10.271175147246399</v>
      </c>
      <c r="H2290">
        <v>10.327716866835299</v>
      </c>
      <c r="I2290">
        <v>10.156129999999999</v>
      </c>
      <c r="J2290">
        <v>10.3673771091595</v>
      </c>
    </row>
    <row r="2291" spans="1:10" x14ac:dyDescent="0.3">
      <c r="A2291">
        <v>2289</v>
      </c>
      <c r="B2291">
        <v>2299</v>
      </c>
      <c r="C2291" t="s">
        <v>530</v>
      </c>
      <c r="D2291" t="str">
        <f>_xlfn.XLOOKUP(C2291,'smile func.'!B:B,'smile func.'!C:C,,0)</f>
        <v>alkyne</v>
      </c>
      <c r="E2291">
        <v>308.75</v>
      </c>
      <c r="F2291">
        <v>11.363711286950799</v>
      </c>
      <c r="G2291">
        <v>11.3945694163887</v>
      </c>
      <c r="H2291">
        <v>11.445120483412801</v>
      </c>
      <c r="I2291">
        <v>11.192133</v>
      </c>
      <c r="J2291">
        <v>11.363711286950799</v>
      </c>
    </row>
    <row r="2292" spans="1:10" x14ac:dyDescent="0.3">
      <c r="A2292">
        <v>2290</v>
      </c>
      <c r="B2292">
        <v>2300</v>
      </c>
      <c r="C2292" t="s">
        <v>530</v>
      </c>
      <c r="D2292" t="str">
        <f>_xlfn.XLOOKUP(C2292,'smile func.'!B:B,'smile func.'!C:C,,0)</f>
        <v>alkyne</v>
      </c>
      <c r="E2292">
        <v>334</v>
      </c>
      <c r="F2292">
        <v>12.185249994954001</v>
      </c>
      <c r="G2292">
        <v>12.185249994954001</v>
      </c>
      <c r="H2292">
        <v>11.9935145882295</v>
      </c>
      <c r="I2292">
        <v>11.671708000000001</v>
      </c>
      <c r="J2292">
        <v>12.185249994954001</v>
      </c>
    </row>
    <row r="2293" spans="1:10" x14ac:dyDescent="0.3">
      <c r="A2293">
        <v>2291</v>
      </c>
      <c r="B2293">
        <v>2301</v>
      </c>
      <c r="C2293" t="s">
        <v>531</v>
      </c>
      <c r="D2293" t="str">
        <f>_xlfn.XLOOKUP(C2293,'smile func.'!B:B,'smile func.'!C:C,,0)</f>
        <v>ester</v>
      </c>
      <c r="E2293">
        <v>289</v>
      </c>
      <c r="F2293">
        <v>7.9280189102441199</v>
      </c>
      <c r="G2293">
        <v>7.7911080633185898</v>
      </c>
      <c r="H2293">
        <v>7.6881743742588302</v>
      </c>
      <c r="I2293">
        <v>7.6295539999999997</v>
      </c>
      <c r="J2293">
        <v>7.9280189102441199</v>
      </c>
    </row>
    <row r="2294" spans="1:10" x14ac:dyDescent="0.3">
      <c r="A2294">
        <v>2292</v>
      </c>
      <c r="B2294">
        <v>2302</v>
      </c>
      <c r="C2294" t="s">
        <v>531</v>
      </c>
      <c r="D2294" t="str">
        <f>_xlfn.XLOOKUP(C2294,'smile func.'!B:B,'smile func.'!C:C,,0)</f>
        <v>ester</v>
      </c>
      <c r="E2294">
        <v>312.25</v>
      </c>
      <c r="F2294">
        <v>9.08961561397461</v>
      </c>
      <c r="G2294">
        <v>9.08961561397461</v>
      </c>
      <c r="H2294">
        <v>9.0436559609457206</v>
      </c>
      <c r="I2294">
        <v>9.0076879999999999</v>
      </c>
      <c r="J2294">
        <v>9.08961561397461</v>
      </c>
    </row>
    <row r="2295" spans="1:10" x14ac:dyDescent="0.3">
      <c r="A2295">
        <v>2293</v>
      </c>
      <c r="B2295">
        <v>2303</v>
      </c>
      <c r="C2295" t="s">
        <v>531</v>
      </c>
      <c r="D2295" t="str">
        <f>_xlfn.XLOOKUP(C2295,'smile func.'!B:B,'smile func.'!C:C,,0)</f>
        <v>ester</v>
      </c>
      <c r="E2295">
        <v>335.5</v>
      </c>
      <c r="F2295">
        <v>10.056374705483099</v>
      </c>
      <c r="G2295">
        <v>10.056374705483099</v>
      </c>
      <c r="H2295">
        <v>9.8791037325168691</v>
      </c>
      <c r="I2295">
        <v>9.9994739999999993</v>
      </c>
      <c r="J2295">
        <v>10.056374705483099</v>
      </c>
    </row>
    <row r="2296" spans="1:10" x14ac:dyDescent="0.3">
      <c r="A2296">
        <v>2294</v>
      </c>
      <c r="B2296">
        <v>2304</v>
      </c>
      <c r="C2296" t="s">
        <v>531</v>
      </c>
      <c r="D2296" t="str">
        <f>_xlfn.XLOOKUP(C2296,'smile func.'!B:B,'smile func.'!C:C,,0)</f>
        <v>ester</v>
      </c>
      <c r="E2296">
        <v>358.75</v>
      </c>
      <c r="F2296">
        <v>10.873524017357401</v>
      </c>
      <c r="G2296">
        <v>10.5175040843523</v>
      </c>
      <c r="H2296">
        <v>10.6555826535592</v>
      </c>
      <c r="I2296">
        <v>10.690294</v>
      </c>
      <c r="J2296">
        <v>10.873524017357401</v>
      </c>
    </row>
    <row r="2297" spans="1:10" x14ac:dyDescent="0.3">
      <c r="A2297">
        <v>2295</v>
      </c>
      <c r="B2297">
        <v>2305</v>
      </c>
      <c r="C2297" t="s">
        <v>531</v>
      </c>
      <c r="D2297" t="str">
        <f>_xlfn.XLOOKUP(C2297,'smile func.'!B:B,'smile func.'!C:C,,0)</f>
        <v>ester</v>
      </c>
      <c r="E2297">
        <v>382</v>
      </c>
      <c r="F2297">
        <v>11.5732983713129</v>
      </c>
      <c r="G2297">
        <v>11.6367684184938</v>
      </c>
      <c r="H2297">
        <v>11.489140239190901</v>
      </c>
      <c r="I2297">
        <v>11.68149</v>
      </c>
      <c r="J2297">
        <v>11.5732983713129</v>
      </c>
    </row>
    <row r="2298" spans="1:10" x14ac:dyDescent="0.3">
      <c r="A2298">
        <v>2296</v>
      </c>
      <c r="B2298">
        <v>2306</v>
      </c>
      <c r="C2298" t="s">
        <v>532</v>
      </c>
      <c r="D2298" t="str">
        <f>_xlfn.XLOOKUP(C2298,'smile func.'!B:B,'smile func.'!C:C,,0)</f>
        <v>alkene</v>
      </c>
      <c r="E2298">
        <v>282</v>
      </c>
      <c r="F2298">
        <v>7.5702999924350802</v>
      </c>
      <c r="G2298">
        <v>7.5767162496082303</v>
      </c>
      <c r="H2298">
        <v>7.5727599529787</v>
      </c>
      <c r="I2298">
        <v>7.5856159999999999</v>
      </c>
      <c r="J2298">
        <v>7.5703171051405196</v>
      </c>
    </row>
    <row r="2299" spans="1:10" x14ac:dyDescent="0.3">
      <c r="A2299">
        <v>2297</v>
      </c>
      <c r="B2299">
        <v>2307</v>
      </c>
      <c r="C2299" t="s">
        <v>532</v>
      </c>
      <c r="D2299" t="str">
        <f>_xlfn.XLOOKUP(C2299,'smile func.'!B:B,'smile func.'!C:C,,0)</f>
        <v>alkene</v>
      </c>
      <c r="E2299">
        <v>312</v>
      </c>
      <c r="F2299">
        <v>9.1376163262447196</v>
      </c>
      <c r="G2299">
        <v>9.1376163262447196</v>
      </c>
      <c r="H2299">
        <v>9.1414935298775806</v>
      </c>
      <c r="I2299">
        <v>9.1888275000000004</v>
      </c>
      <c r="J2299">
        <v>9.1376220590048298</v>
      </c>
    </row>
    <row r="2300" spans="1:10" x14ac:dyDescent="0.3">
      <c r="A2300">
        <v>2298</v>
      </c>
      <c r="B2300">
        <v>2308</v>
      </c>
      <c r="C2300" t="s">
        <v>532</v>
      </c>
      <c r="D2300" t="str">
        <f>_xlfn.XLOOKUP(C2300,'smile func.'!B:B,'smile func.'!C:C,,0)</f>
        <v>alkene</v>
      </c>
      <c r="E2300">
        <v>342</v>
      </c>
      <c r="F2300">
        <v>10.3736345095221</v>
      </c>
      <c r="G2300">
        <v>10.374767798648501</v>
      </c>
      <c r="H2300">
        <v>10.3741033488825</v>
      </c>
      <c r="I2300">
        <v>10.271286</v>
      </c>
      <c r="J2300">
        <v>10.3736320682467</v>
      </c>
    </row>
    <row r="2301" spans="1:10" x14ac:dyDescent="0.3">
      <c r="A2301">
        <v>2299</v>
      </c>
      <c r="B2301">
        <v>2309</v>
      </c>
      <c r="C2301" t="s">
        <v>532</v>
      </c>
      <c r="D2301" t="str">
        <f>_xlfn.XLOOKUP(C2301,'smile func.'!B:B,'smile func.'!C:C,,0)</f>
        <v>alkene</v>
      </c>
      <c r="E2301">
        <v>372</v>
      </c>
      <c r="F2301">
        <v>11.373357994706</v>
      </c>
      <c r="G2301">
        <v>11.3734967949928</v>
      </c>
      <c r="H2301">
        <v>11.3787827717555</v>
      </c>
      <c r="I2301">
        <v>11.385455</v>
      </c>
      <c r="J2301">
        <v>11.3733498726285</v>
      </c>
    </row>
    <row r="2302" spans="1:10" x14ac:dyDescent="0.3">
      <c r="A2302">
        <v>2300</v>
      </c>
      <c r="B2302">
        <v>2310</v>
      </c>
      <c r="C2302" t="s">
        <v>532</v>
      </c>
      <c r="D2302" t="str">
        <f>_xlfn.XLOOKUP(C2302,'smile func.'!B:B,'smile func.'!C:C,,0)</f>
        <v>alkene</v>
      </c>
      <c r="E2302">
        <v>402</v>
      </c>
      <c r="F2302">
        <v>12.1986350378046</v>
      </c>
      <c r="G2302">
        <v>12.1980788445132</v>
      </c>
      <c r="H2302">
        <v>12.198813035739001</v>
      </c>
      <c r="I2302">
        <v>12.1794815</v>
      </c>
      <c r="J2302">
        <v>12.1986226160867</v>
      </c>
    </row>
    <row r="2303" spans="1:10" x14ac:dyDescent="0.3">
      <c r="A2303">
        <v>2301</v>
      </c>
      <c r="B2303">
        <v>2311</v>
      </c>
      <c r="C2303" t="s">
        <v>533</v>
      </c>
      <c r="D2303" t="str">
        <f>_xlfn.XLOOKUP(C2303,'smile func.'!B:B,'smile func.'!C:C,,0)</f>
        <v>ester</v>
      </c>
      <c r="E2303">
        <v>297</v>
      </c>
      <c r="F2303">
        <v>7.1855262835101303</v>
      </c>
      <c r="G2303">
        <v>7.0359015379923999</v>
      </c>
      <c r="H2303">
        <v>7.33091511727749</v>
      </c>
      <c r="I2303">
        <v>7.2469700000000001</v>
      </c>
      <c r="J2303">
        <v>7.1855262835101303</v>
      </c>
    </row>
    <row r="2304" spans="1:10" x14ac:dyDescent="0.3">
      <c r="A2304">
        <v>2302</v>
      </c>
      <c r="B2304">
        <v>2312</v>
      </c>
      <c r="C2304" t="s">
        <v>533</v>
      </c>
      <c r="D2304" t="str">
        <f>_xlfn.XLOOKUP(C2304,'smile func.'!B:B,'smile func.'!C:C,,0)</f>
        <v>ester</v>
      </c>
      <c r="E2304">
        <v>325.5</v>
      </c>
      <c r="F2304">
        <v>8.6919522558033098</v>
      </c>
      <c r="G2304">
        <v>8.6743435490255099</v>
      </c>
      <c r="H2304">
        <v>8.79408088862656</v>
      </c>
      <c r="I2304">
        <v>8.3203999999999994</v>
      </c>
      <c r="J2304">
        <v>8.6919522558033098</v>
      </c>
    </row>
    <row r="2305" spans="1:10" x14ac:dyDescent="0.3">
      <c r="A2305">
        <v>2303</v>
      </c>
      <c r="B2305">
        <v>2313</v>
      </c>
      <c r="C2305" t="s">
        <v>533</v>
      </c>
      <c r="D2305" t="str">
        <f>_xlfn.XLOOKUP(C2305,'smile func.'!B:B,'smile func.'!C:C,,0)</f>
        <v>ester</v>
      </c>
      <c r="E2305">
        <v>354</v>
      </c>
      <c r="F2305">
        <v>9.9230863797405195</v>
      </c>
      <c r="G2305">
        <v>10.1531641338075</v>
      </c>
      <c r="H2305">
        <v>9.9438658892974594</v>
      </c>
      <c r="I2305">
        <v>9.8925959999999993</v>
      </c>
      <c r="J2305">
        <v>9.9230863797405195</v>
      </c>
    </row>
    <row r="2306" spans="1:10" x14ac:dyDescent="0.3">
      <c r="A2306">
        <v>2304</v>
      </c>
      <c r="B2306">
        <v>2314</v>
      </c>
      <c r="C2306" t="s">
        <v>533</v>
      </c>
      <c r="D2306" t="str">
        <f>_xlfn.XLOOKUP(C2306,'smile func.'!B:B,'smile func.'!C:C,,0)</f>
        <v>ester</v>
      </c>
      <c r="E2306">
        <v>382.5</v>
      </c>
      <c r="F2306">
        <v>10.9480730783247</v>
      </c>
      <c r="G2306">
        <v>10.8552734468573</v>
      </c>
      <c r="H2306">
        <v>10.8755639084969</v>
      </c>
      <c r="I2306">
        <v>10.8745365</v>
      </c>
      <c r="J2306">
        <v>10.9480730783247</v>
      </c>
    </row>
    <row r="2307" spans="1:10" x14ac:dyDescent="0.3">
      <c r="A2307">
        <v>2305</v>
      </c>
      <c r="B2307">
        <v>2315</v>
      </c>
      <c r="C2307" t="s">
        <v>533</v>
      </c>
      <c r="D2307" t="str">
        <f>_xlfn.XLOOKUP(C2307,'smile func.'!B:B,'smile func.'!C:C,,0)</f>
        <v>ester</v>
      </c>
      <c r="E2307">
        <v>411</v>
      </c>
      <c r="F2307">
        <v>11.814689871459599</v>
      </c>
      <c r="G2307">
        <v>12.0968825756659</v>
      </c>
      <c r="H2307">
        <v>11.682841233064099</v>
      </c>
      <c r="I2307">
        <v>11.426361999999999</v>
      </c>
      <c r="J2307">
        <v>11.814689871459599</v>
      </c>
    </row>
    <row r="2308" spans="1:10" x14ac:dyDescent="0.3">
      <c r="A2308">
        <v>2306</v>
      </c>
      <c r="B2308">
        <v>2316</v>
      </c>
      <c r="C2308" t="s">
        <v>534</v>
      </c>
      <c r="D2308" t="str">
        <f>_xlfn.XLOOKUP(C2308,'smile func.'!B:B,'smile func.'!C:C,,0)</f>
        <v>ester</v>
      </c>
      <c r="E2308">
        <v>278</v>
      </c>
      <c r="F2308">
        <v>11.4807495657672</v>
      </c>
      <c r="G2308">
        <v>11.240315586097401</v>
      </c>
      <c r="H2308">
        <v>11.0140696921396</v>
      </c>
      <c r="I2308">
        <v>11.384128</v>
      </c>
      <c r="J2308">
        <v>11.4807495657672</v>
      </c>
    </row>
    <row r="2309" spans="1:10" x14ac:dyDescent="0.3">
      <c r="A2309">
        <v>2307</v>
      </c>
      <c r="B2309">
        <v>2317</v>
      </c>
      <c r="C2309" t="s">
        <v>534</v>
      </c>
      <c r="D2309" t="str">
        <f>_xlfn.XLOOKUP(C2309,'smile func.'!B:B,'smile func.'!C:C,,0)</f>
        <v>ester</v>
      </c>
      <c r="E2309">
        <v>311.5</v>
      </c>
      <c r="F2309">
        <v>12.5351543501446</v>
      </c>
      <c r="G2309">
        <v>12.154512544203</v>
      </c>
      <c r="H2309">
        <v>12.100444137003301</v>
      </c>
      <c r="I2309">
        <v>12.701479000000001</v>
      </c>
      <c r="J2309">
        <v>12.5351543501446</v>
      </c>
    </row>
    <row r="2310" spans="1:10" x14ac:dyDescent="0.3">
      <c r="A2310">
        <v>2308</v>
      </c>
      <c r="B2310">
        <v>2318</v>
      </c>
      <c r="C2310" t="s">
        <v>534</v>
      </c>
      <c r="D2310" t="str">
        <f>_xlfn.XLOOKUP(C2310,'smile func.'!B:B,'smile func.'!C:C,,0)</f>
        <v>ester</v>
      </c>
      <c r="E2310">
        <v>345</v>
      </c>
      <c r="F2310">
        <v>13.423508404921799</v>
      </c>
      <c r="G2310">
        <v>13.423508404921799</v>
      </c>
      <c r="H2310">
        <v>12.7091993969144</v>
      </c>
      <c r="I2310">
        <v>13.382159</v>
      </c>
      <c r="J2310">
        <v>13.423508404921799</v>
      </c>
    </row>
    <row r="2311" spans="1:10" x14ac:dyDescent="0.3">
      <c r="A2311">
        <v>2309</v>
      </c>
      <c r="B2311">
        <v>2319</v>
      </c>
      <c r="C2311" t="s">
        <v>534</v>
      </c>
      <c r="D2311" t="str">
        <f>_xlfn.XLOOKUP(C2311,'smile func.'!B:B,'smile func.'!C:C,,0)</f>
        <v>ester</v>
      </c>
      <c r="E2311">
        <v>378.5</v>
      </c>
      <c r="F2311">
        <v>14.1821737583351</v>
      </c>
      <c r="G2311">
        <v>14.1821737583351</v>
      </c>
      <c r="H2311">
        <v>13.441715554844601</v>
      </c>
      <c r="I2311">
        <v>13.873343999999999</v>
      </c>
      <c r="J2311">
        <v>14.1821737583351</v>
      </c>
    </row>
    <row r="2312" spans="1:10" x14ac:dyDescent="0.3">
      <c r="A2312">
        <v>2310</v>
      </c>
      <c r="B2312">
        <v>2320</v>
      </c>
      <c r="C2312" t="s">
        <v>534</v>
      </c>
      <c r="D2312" t="str">
        <f>_xlfn.XLOOKUP(C2312,'smile func.'!B:B,'smile func.'!C:C,,0)</f>
        <v>ester</v>
      </c>
      <c r="E2312">
        <v>412</v>
      </c>
      <c r="F2312">
        <v>14.8376178685208</v>
      </c>
      <c r="G2312">
        <v>13.5500479656304</v>
      </c>
      <c r="H2312">
        <v>14.028279034096601</v>
      </c>
      <c r="I2312">
        <v>14.125026999999999</v>
      </c>
      <c r="J2312">
        <v>14.8376178685208</v>
      </c>
    </row>
    <row r="2313" spans="1:10" x14ac:dyDescent="0.3">
      <c r="A2313">
        <v>2311</v>
      </c>
      <c r="B2313">
        <v>2321</v>
      </c>
      <c r="C2313" t="s">
        <v>535</v>
      </c>
      <c r="D2313" t="str">
        <f>_xlfn.XLOOKUP(C2313,'smile func.'!B:B,'smile func.'!C:C,,0)</f>
        <v>alcohol</v>
      </c>
      <c r="E2313">
        <v>352</v>
      </c>
      <c r="F2313">
        <v>7.6181027801708003</v>
      </c>
      <c r="G2313">
        <v>7.6693294507862504</v>
      </c>
      <c r="H2313">
        <v>7.8920304576843003</v>
      </c>
      <c r="I2313">
        <v>7.6495566000000004</v>
      </c>
      <c r="J2313">
        <v>7.6181027801708003</v>
      </c>
    </row>
    <row r="2314" spans="1:10" x14ac:dyDescent="0.3">
      <c r="A2314">
        <v>2312</v>
      </c>
      <c r="B2314">
        <v>2322</v>
      </c>
      <c r="C2314" t="s">
        <v>535</v>
      </c>
      <c r="D2314" t="str">
        <f>_xlfn.XLOOKUP(C2314,'smile func.'!B:B,'smile func.'!C:C,,0)</f>
        <v>alcohol</v>
      </c>
      <c r="E2314">
        <v>376.5</v>
      </c>
      <c r="F2314">
        <v>8.8074277331673105</v>
      </c>
      <c r="G2314">
        <v>8.8074277331673105</v>
      </c>
      <c r="H2314">
        <v>8.8392351957388602</v>
      </c>
      <c r="I2314">
        <v>8.8890209999999996</v>
      </c>
      <c r="J2314">
        <v>8.8074277331673105</v>
      </c>
    </row>
    <row r="2315" spans="1:10" x14ac:dyDescent="0.3">
      <c r="A2315">
        <v>2313</v>
      </c>
      <c r="B2315">
        <v>2323</v>
      </c>
      <c r="C2315" t="s">
        <v>535</v>
      </c>
      <c r="D2315" t="str">
        <f>_xlfn.XLOOKUP(C2315,'smile func.'!B:B,'smile func.'!C:C,,0)</f>
        <v>alcohol</v>
      </c>
      <c r="E2315">
        <v>401</v>
      </c>
      <c r="F2315">
        <v>9.8514237018824495</v>
      </c>
      <c r="G2315">
        <v>9.8875791227438601</v>
      </c>
      <c r="H2315">
        <v>9.9572177845189707</v>
      </c>
      <c r="I2315">
        <v>10.228083</v>
      </c>
      <c r="J2315">
        <v>9.8514237018824495</v>
      </c>
    </row>
    <row r="2316" spans="1:10" x14ac:dyDescent="0.3">
      <c r="A2316">
        <v>2314</v>
      </c>
      <c r="B2316">
        <v>2324</v>
      </c>
      <c r="C2316" t="s">
        <v>535</v>
      </c>
      <c r="D2316" t="str">
        <f>_xlfn.XLOOKUP(C2316,'smile func.'!B:B,'smile func.'!C:C,,0)</f>
        <v>alcohol</v>
      </c>
      <c r="E2316">
        <v>425.5</v>
      </c>
      <c r="F2316">
        <v>10.7751945179135</v>
      </c>
      <c r="G2316">
        <v>10.7751945179135</v>
      </c>
      <c r="H2316">
        <v>10.839381654995799</v>
      </c>
      <c r="I2316">
        <v>10.990366</v>
      </c>
      <c r="J2316">
        <v>10.7751945179135</v>
      </c>
    </row>
    <row r="2317" spans="1:10" x14ac:dyDescent="0.3">
      <c r="A2317">
        <v>2315</v>
      </c>
      <c r="B2317">
        <v>2325</v>
      </c>
      <c r="C2317" t="s">
        <v>535</v>
      </c>
      <c r="D2317" t="str">
        <f>_xlfn.XLOOKUP(C2317,'smile func.'!B:B,'smile func.'!C:C,,0)</f>
        <v>alcohol</v>
      </c>
      <c r="E2317">
        <v>450</v>
      </c>
      <c r="F2317">
        <v>11.5983769561991</v>
      </c>
      <c r="G2317">
        <v>11.559031391850001</v>
      </c>
      <c r="H2317">
        <v>11.622563538753999</v>
      </c>
      <c r="I2317">
        <v>11.629826</v>
      </c>
      <c r="J2317">
        <v>11.5983769561991</v>
      </c>
    </row>
    <row r="2318" spans="1:10" x14ac:dyDescent="0.3">
      <c r="A2318">
        <v>2316</v>
      </c>
      <c r="B2318">
        <v>2326</v>
      </c>
      <c r="C2318" t="s">
        <v>536</v>
      </c>
      <c r="D2318" t="str">
        <f>_xlfn.XLOOKUP(C2318,'smile func.'!B:B,'smile func.'!C:C,,0)</f>
        <v>alcohol</v>
      </c>
      <c r="E2318">
        <v>344</v>
      </c>
      <c r="F2318">
        <v>7.5999787211256997</v>
      </c>
      <c r="G2318">
        <v>7.5977080387429101</v>
      </c>
      <c r="H2318">
        <v>7.6519350632313996</v>
      </c>
      <c r="I2318">
        <v>7.4422449999999998</v>
      </c>
      <c r="J2318">
        <v>7.5999938326430501</v>
      </c>
    </row>
    <row r="2319" spans="1:10" x14ac:dyDescent="0.3">
      <c r="A2319">
        <v>2317</v>
      </c>
      <c r="B2319">
        <v>2327</v>
      </c>
      <c r="C2319" t="s">
        <v>536</v>
      </c>
      <c r="D2319" t="str">
        <f>_xlfn.XLOOKUP(C2319,'smile func.'!B:B,'smile func.'!C:C,,0)</f>
        <v>alcohol</v>
      </c>
      <c r="E2319">
        <v>369.75</v>
      </c>
      <c r="F2319">
        <v>8.9571339931459502</v>
      </c>
      <c r="G2319">
        <v>8.9590890841023807</v>
      </c>
      <c r="H2319">
        <v>8.9756424165216497</v>
      </c>
      <c r="I2319">
        <v>9.2103800000000007</v>
      </c>
      <c r="J2319">
        <v>8.9571392479373504</v>
      </c>
    </row>
    <row r="2320" spans="1:10" x14ac:dyDescent="0.3">
      <c r="A2320">
        <v>2318</v>
      </c>
      <c r="B2320">
        <v>2328</v>
      </c>
      <c r="C2320" t="s">
        <v>536</v>
      </c>
      <c r="D2320" t="str">
        <f>_xlfn.XLOOKUP(C2320,'smile func.'!B:B,'smile func.'!C:C,,0)</f>
        <v>alcohol</v>
      </c>
      <c r="E2320">
        <v>395.5</v>
      </c>
      <c r="F2320">
        <v>10.0486860103341</v>
      </c>
      <c r="G2320">
        <v>10.045580004465601</v>
      </c>
      <c r="H2320">
        <v>10.0384144787698</v>
      </c>
      <c r="I2320">
        <v>9.9425050000000006</v>
      </c>
      <c r="J2320">
        <v>10.048684104479801</v>
      </c>
    </row>
    <row r="2321" spans="1:10" x14ac:dyDescent="0.3">
      <c r="A2321">
        <v>2319</v>
      </c>
      <c r="B2321">
        <v>2329</v>
      </c>
      <c r="C2321" t="s">
        <v>536</v>
      </c>
      <c r="D2321" t="str">
        <f>_xlfn.XLOOKUP(C2321,'smile func.'!B:B,'smile func.'!C:C,,0)</f>
        <v>alcohol</v>
      </c>
      <c r="E2321">
        <v>421.25</v>
      </c>
      <c r="F2321">
        <v>10.9456553730219</v>
      </c>
      <c r="G2321">
        <v>10.954378183372301</v>
      </c>
      <c r="H2321">
        <v>10.949658728599401</v>
      </c>
      <c r="I2321">
        <v>11.088419</v>
      </c>
      <c r="J2321">
        <v>10.945648150358201</v>
      </c>
    </row>
    <row r="2322" spans="1:10" x14ac:dyDescent="0.3">
      <c r="A2322">
        <v>2320</v>
      </c>
      <c r="B2322">
        <v>2330</v>
      </c>
      <c r="C2322" t="s">
        <v>536</v>
      </c>
      <c r="D2322" t="str">
        <f>_xlfn.XLOOKUP(C2322,'smile func.'!B:B,'smile func.'!C:C,,0)</f>
        <v>alcohol</v>
      </c>
      <c r="E2322">
        <v>447</v>
      </c>
      <c r="F2322">
        <v>11.695814240942701</v>
      </c>
      <c r="G2322">
        <v>11.6991817529423</v>
      </c>
      <c r="H2322">
        <v>11.639961874550799</v>
      </c>
      <c r="I2322">
        <v>11.687989</v>
      </c>
      <c r="J2322">
        <v>11.695803003162199</v>
      </c>
    </row>
    <row r="2323" spans="1:10" x14ac:dyDescent="0.3">
      <c r="A2323">
        <v>2321</v>
      </c>
      <c r="B2323">
        <v>2331</v>
      </c>
      <c r="C2323" t="s">
        <v>537</v>
      </c>
      <c r="D2323" t="str">
        <f>_xlfn.XLOOKUP(C2323,'smile func.'!B:B,'smile func.'!C:C,,0)</f>
        <v>alcohol</v>
      </c>
      <c r="E2323">
        <v>402</v>
      </c>
      <c r="F2323">
        <v>7.8829162183276997</v>
      </c>
      <c r="G2323">
        <v>7.5476741649795498</v>
      </c>
      <c r="H2323">
        <v>7.8561724863895401</v>
      </c>
      <c r="I2323">
        <v>8.1880950000000006</v>
      </c>
      <c r="J2323">
        <v>7.8829162183276997</v>
      </c>
    </row>
    <row r="2324" spans="1:10" x14ac:dyDescent="0.3">
      <c r="A2324">
        <v>2322</v>
      </c>
      <c r="B2324">
        <v>2332</v>
      </c>
      <c r="C2324" t="s">
        <v>537</v>
      </c>
      <c r="D2324" t="str">
        <f>_xlfn.XLOOKUP(C2324,'smile func.'!B:B,'smile func.'!C:C,,0)</f>
        <v>alcohol</v>
      </c>
      <c r="E2324">
        <v>412.25</v>
      </c>
      <c r="F2324">
        <v>8.3154377990981203</v>
      </c>
      <c r="G2324">
        <v>8.2444447884142509</v>
      </c>
      <c r="H2324">
        <v>8.3370102412991791</v>
      </c>
      <c r="I2324">
        <v>8.3847919999999991</v>
      </c>
      <c r="J2324">
        <v>8.3154377990981203</v>
      </c>
    </row>
    <row r="2325" spans="1:10" x14ac:dyDescent="0.3">
      <c r="A2325">
        <v>2323</v>
      </c>
      <c r="B2325">
        <v>2333</v>
      </c>
      <c r="C2325" t="s">
        <v>537</v>
      </c>
      <c r="D2325" t="str">
        <f>_xlfn.XLOOKUP(C2325,'smile func.'!B:B,'smile func.'!C:C,,0)</f>
        <v>alcohol</v>
      </c>
      <c r="E2325">
        <v>422.5</v>
      </c>
      <c r="F2325">
        <v>8.7269731256536396</v>
      </c>
      <c r="G2325">
        <v>8.7693025224507597</v>
      </c>
      <c r="H2325">
        <v>8.7381681514793499</v>
      </c>
      <c r="I2325">
        <v>8.6278100000000002</v>
      </c>
      <c r="J2325">
        <v>8.7269731256536396</v>
      </c>
    </row>
    <row r="2326" spans="1:10" x14ac:dyDescent="0.3">
      <c r="A2326">
        <v>2324</v>
      </c>
      <c r="B2326">
        <v>2334</v>
      </c>
      <c r="C2326" t="s">
        <v>537</v>
      </c>
      <c r="D2326" t="str">
        <f>_xlfn.XLOOKUP(C2326,'smile func.'!B:B,'smile func.'!C:C,,0)</f>
        <v>alcohol</v>
      </c>
      <c r="E2326">
        <v>432.75</v>
      </c>
      <c r="F2326">
        <v>9.1190134222972201</v>
      </c>
      <c r="G2326">
        <v>9.0926793292619603</v>
      </c>
      <c r="H2326">
        <v>9.0426340023067304</v>
      </c>
      <c r="I2326">
        <v>8.857189</v>
      </c>
      <c r="J2326">
        <v>9.1190134222972201</v>
      </c>
    </row>
    <row r="2327" spans="1:10" x14ac:dyDescent="0.3">
      <c r="A2327">
        <v>2325</v>
      </c>
      <c r="B2327">
        <v>2335</v>
      </c>
      <c r="C2327" t="s">
        <v>537</v>
      </c>
      <c r="D2327" t="str">
        <f>_xlfn.XLOOKUP(C2327,'smile func.'!B:B,'smile func.'!C:C,,0)</f>
        <v>alcohol</v>
      </c>
      <c r="E2327">
        <v>443</v>
      </c>
      <c r="F2327">
        <v>9.4929118993444295</v>
      </c>
      <c r="G2327">
        <v>9.4496876875034399</v>
      </c>
      <c r="H2327">
        <v>9.6051484562318397</v>
      </c>
      <c r="I2327">
        <v>9.6087969999999991</v>
      </c>
      <c r="J2327">
        <v>9.4929118993444295</v>
      </c>
    </row>
    <row r="2328" spans="1:10" x14ac:dyDescent="0.3">
      <c r="A2328">
        <v>2326</v>
      </c>
      <c r="B2328">
        <v>2336</v>
      </c>
      <c r="C2328" t="s">
        <v>538</v>
      </c>
      <c r="D2328" t="str">
        <f>_xlfn.XLOOKUP(C2328,'smile func.'!B:B,'smile func.'!C:C,,0)</f>
        <v>alcohol</v>
      </c>
      <c r="E2328">
        <v>433</v>
      </c>
      <c r="F2328">
        <v>4.9100529761939802</v>
      </c>
      <c r="G2328">
        <v>4.8666363425842603</v>
      </c>
      <c r="H2328">
        <v>5.4097158412802298</v>
      </c>
      <c r="I2328">
        <v>4.7437579999999997</v>
      </c>
      <c r="J2328">
        <v>4.9100529761939802</v>
      </c>
    </row>
    <row r="2329" spans="1:10" x14ac:dyDescent="0.3">
      <c r="A2329">
        <v>2327</v>
      </c>
      <c r="B2329">
        <v>2337</v>
      </c>
      <c r="C2329" t="s">
        <v>538</v>
      </c>
      <c r="D2329" t="str">
        <f>_xlfn.XLOOKUP(C2329,'smile func.'!B:B,'smile func.'!C:C,,0)</f>
        <v>alcohol</v>
      </c>
      <c r="E2329">
        <v>477</v>
      </c>
      <c r="F2329">
        <v>7.1258997021591801</v>
      </c>
      <c r="G2329">
        <v>7.1258997021591801</v>
      </c>
      <c r="H2329">
        <v>8.03325609265959</v>
      </c>
      <c r="I2329">
        <v>7.2426620000000002</v>
      </c>
      <c r="J2329">
        <v>7.1258997021591801</v>
      </c>
    </row>
    <row r="2330" spans="1:10" x14ac:dyDescent="0.3">
      <c r="A2330">
        <v>2328</v>
      </c>
      <c r="B2330">
        <v>2338</v>
      </c>
      <c r="C2330" t="s">
        <v>538</v>
      </c>
      <c r="D2330" t="str">
        <f>_xlfn.XLOOKUP(C2330,'smile func.'!B:B,'smile func.'!C:C,,0)</f>
        <v>alcohol</v>
      </c>
      <c r="E2330">
        <v>521</v>
      </c>
      <c r="F2330">
        <v>8.8935254285290899</v>
      </c>
      <c r="G2330">
        <v>9.8355107697102593</v>
      </c>
      <c r="H2330">
        <v>9.4886717568788193</v>
      </c>
      <c r="I2330">
        <v>8.9619400000000002</v>
      </c>
      <c r="J2330">
        <v>8.8935254285290899</v>
      </c>
    </row>
    <row r="2331" spans="1:10" x14ac:dyDescent="0.3">
      <c r="A2331">
        <v>2329</v>
      </c>
      <c r="B2331">
        <v>2339</v>
      </c>
      <c r="C2331" t="s">
        <v>538</v>
      </c>
      <c r="D2331" t="str">
        <f>_xlfn.XLOOKUP(C2331,'smile func.'!B:B,'smile func.'!C:C,,0)</f>
        <v>alcohol</v>
      </c>
      <c r="E2331">
        <v>565</v>
      </c>
      <c r="F2331">
        <v>10.336437687950299</v>
      </c>
      <c r="G2331">
        <v>10.9365110973492</v>
      </c>
      <c r="H2331">
        <v>10.558629362153001</v>
      </c>
      <c r="I2331">
        <v>10.632434</v>
      </c>
      <c r="J2331">
        <v>10.336437687950299</v>
      </c>
    </row>
    <row r="2332" spans="1:10" x14ac:dyDescent="0.3">
      <c r="A2332">
        <v>2330</v>
      </c>
      <c r="B2332">
        <v>2340</v>
      </c>
      <c r="C2332" t="s">
        <v>538</v>
      </c>
      <c r="D2332" t="str">
        <f>_xlfn.XLOOKUP(C2332,'smile func.'!B:B,'smile func.'!C:C,,0)</f>
        <v>alcohol</v>
      </c>
      <c r="E2332">
        <v>609</v>
      </c>
      <c r="F2332">
        <v>11.5365845067482</v>
      </c>
      <c r="G2332">
        <v>10.9365110973492</v>
      </c>
      <c r="H2332">
        <v>11.231105975514099</v>
      </c>
      <c r="I2332">
        <v>11.547746</v>
      </c>
      <c r="J2332">
        <v>11.5365845067482</v>
      </c>
    </row>
    <row r="2333" spans="1:10" x14ac:dyDescent="0.3">
      <c r="A2333">
        <v>2331</v>
      </c>
      <c r="B2333">
        <v>2341</v>
      </c>
      <c r="C2333" t="s">
        <v>539</v>
      </c>
      <c r="D2333" t="e">
        <f>_xlfn.XLOOKUP(C2333,'smile func.'!B:B,'smile func.'!C:C,,0)</f>
        <v>#N/A</v>
      </c>
      <c r="E2333">
        <v>463</v>
      </c>
      <c r="F2333">
        <v>11.521173870562199</v>
      </c>
      <c r="G2333">
        <v>11.5211609484059</v>
      </c>
      <c r="H2333">
        <v>11.5213275147195</v>
      </c>
      <c r="I2333">
        <v>11.482764</v>
      </c>
      <c r="J2333">
        <v>11.521173870562199</v>
      </c>
    </row>
    <row r="2334" spans="1:10" x14ac:dyDescent="0.3">
      <c r="A2334">
        <v>2332</v>
      </c>
      <c r="B2334">
        <v>2342</v>
      </c>
      <c r="C2334" t="s">
        <v>540</v>
      </c>
      <c r="D2334" t="str">
        <f>_xlfn.XLOOKUP(C2334,'smile func.'!B:B,'smile func.'!C:C,,0)</f>
        <v>alkane</v>
      </c>
      <c r="E2334">
        <v>376</v>
      </c>
      <c r="F2334">
        <v>7.5911889947039102</v>
      </c>
      <c r="G2334">
        <v>7.5036245678245104</v>
      </c>
      <c r="H2334">
        <v>7.5085272750436696</v>
      </c>
      <c r="I2334">
        <v>7.4318657000000004</v>
      </c>
      <c r="J2334">
        <v>7.5911971210073599</v>
      </c>
    </row>
    <row r="2335" spans="1:10" x14ac:dyDescent="0.3">
      <c r="A2335">
        <v>2333</v>
      </c>
      <c r="B2335">
        <v>2343</v>
      </c>
      <c r="C2335" t="s">
        <v>540</v>
      </c>
      <c r="D2335" t="str">
        <f>_xlfn.XLOOKUP(C2335,'smile func.'!B:B,'smile func.'!C:C,,0)</f>
        <v>alkane</v>
      </c>
      <c r="E2335">
        <v>414.5</v>
      </c>
      <c r="F2335">
        <v>9.1488750962478491</v>
      </c>
      <c r="G2335">
        <v>9.0916268812331502</v>
      </c>
      <c r="H2335">
        <v>9.1436311304899505</v>
      </c>
      <c r="I2335">
        <v>9.1369094999999998</v>
      </c>
      <c r="J2335">
        <v>9.1488778314180106</v>
      </c>
    </row>
    <row r="2336" spans="1:10" x14ac:dyDescent="0.3">
      <c r="A2336">
        <v>2334</v>
      </c>
      <c r="B2336">
        <v>2344</v>
      </c>
      <c r="C2336" t="s">
        <v>540</v>
      </c>
      <c r="D2336" t="str">
        <f>_xlfn.XLOOKUP(C2336,'smile func.'!B:B,'smile func.'!C:C,,0)</f>
        <v>alkane</v>
      </c>
      <c r="E2336">
        <v>453</v>
      </c>
      <c r="F2336">
        <v>10.3803220305977</v>
      </c>
      <c r="G2336">
        <v>9.9667797266390892</v>
      </c>
      <c r="H2336">
        <v>10.404069864321199</v>
      </c>
      <c r="I2336">
        <v>10.487959</v>
      </c>
      <c r="J2336">
        <v>10.380320945933001</v>
      </c>
    </row>
    <row r="2337" spans="1:10" x14ac:dyDescent="0.3">
      <c r="A2337">
        <v>2335</v>
      </c>
      <c r="B2337">
        <v>2345</v>
      </c>
      <c r="C2337" t="s">
        <v>540</v>
      </c>
      <c r="D2337" t="str">
        <f>_xlfn.XLOOKUP(C2337,'smile func.'!B:B,'smile func.'!C:C,,0)</f>
        <v>alkane</v>
      </c>
      <c r="E2337">
        <v>491.5</v>
      </c>
      <c r="F2337">
        <v>11.3783049394769</v>
      </c>
      <c r="G2337">
        <v>11.357595407141501</v>
      </c>
      <c r="H2337">
        <v>11.333730276411799</v>
      </c>
      <c r="I2337">
        <v>11.53946</v>
      </c>
      <c r="J2337">
        <v>11.378301079104</v>
      </c>
    </row>
    <row r="2338" spans="1:10" x14ac:dyDescent="0.3">
      <c r="A2338">
        <v>2336</v>
      </c>
      <c r="B2338">
        <v>2346</v>
      </c>
      <c r="C2338" t="s">
        <v>540</v>
      </c>
      <c r="D2338" t="str">
        <f>_xlfn.XLOOKUP(C2338,'smile func.'!B:B,'smile func.'!C:C,,0)</f>
        <v>alkane</v>
      </c>
      <c r="E2338">
        <v>530</v>
      </c>
      <c r="F2338">
        <v>12.203467238924601</v>
      </c>
      <c r="G2338">
        <v>12.049745552821999</v>
      </c>
      <c r="H2338">
        <v>12.0386405651844</v>
      </c>
      <c r="I2338">
        <v>12.285208000000001</v>
      </c>
      <c r="J2338">
        <v>12.2034613224914</v>
      </c>
    </row>
    <row r="2339" spans="1:10" x14ac:dyDescent="0.3">
      <c r="A2339">
        <v>2337</v>
      </c>
      <c r="B2339">
        <v>2347</v>
      </c>
      <c r="C2339" t="s">
        <v>541</v>
      </c>
      <c r="D2339" t="str">
        <f>_xlfn.XLOOKUP(C2339,'smile func.'!B:B,'smile func.'!C:C,,0)</f>
        <v>alcohol</v>
      </c>
      <c r="E2339">
        <v>335</v>
      </c>
      <c r="F2339">
        <v>7.1643811295025701</v>
      </c>
      <c r="G2339">
        <v>7.1725496593590004</v>
      </c>
      <c r="H2339">
        <v>7.0945533809611696</v>
      </c>
      <c r="I2339">
        <v>6.794613</v>
      </c>
      <c r="J2339">
        <v>7.1643969035515704</v>
      </c>
    </row>
    <row r="2340" spans="1:10" x14ac:dyDescent="0.3">
      <c r="A2340">
        <v>2338</v>
      </c>
      <c r="B2340">
        <v>2348</v>
      </c>
      <c r="C2340" t="s">
        <v>541</v>
      </c>
      <c r="D2340" t="str">
        <f>_xlfn.XLOOKUP(C2340,'smile func.'!B:B,'smile func.'!C:C,,0)</f>
        <v>alcohol</v>
      </c>
      <c r="E2340">
        <v>362.75</v>
      </c>
      <c r="F2340">
        <v>8.7260247523150998</v>
      </c>
      <c r="G2340">
        <v>8.7223542442608295</v>
      </c>
      <c r="H2340">
        <v>8.6043826151192295</v>
      </c>
      <c r="I2340">
        <v>8.6982839999999992</v>
      </c>
      <c r="J2340">
        <v>8.7260298089883808</v>
      </c>
    </row>
    <row r="2341" spans="1:10" x14ac:dyDescent="0.3">
      <c r="A2341">
        <v>2339</v>
      </c>
      <c r="B2341">
        <v>2349</v>
      </c>
      <c r="C2341" t="s">
        <v>541</v>
      </c>
      <c r="D2341" t="str">
        <f>_xlfn.XLOOKUP(C2341,'smile func.'!B:B,'smile func.'!C:C,,0)</f>
        <v>alcohol</v>
      </c>
      <c r="E2341">
        <v>390.5</v>
      </c>
      <c r="F2341">
        <v>9.9300400645598792</v>
      </c>
      <c r="G2341">
        <v>9.9300400645598792</v>
      </c>
      <c r="H2341">
        <v>9.8460356166686491</v>
      </c>
      <c r="I2341">
        <v>9.7419429999999991</v>
      </c>
      <c r="J2341">
        <v>9.9300377989119095</v>
      </c>
    </row>
    <row r="2342" spans="1:10" x14ac:dyDescent="0.3">
      <c r="A2342">
        <v>2340</v>
      </c>
      <c r="B2342">
        <v>2350</v>
      </c>
      <c r="C2342" t="s">
        <v>541</v>
      </c>
      <c r="D2342" t="str">
        <f>_xlfn.XLOOKUP(C2342,'smile func.'!B:B,'smile func.'!C:C,,0)</f>
        <v>alcohol</v>
      </c>
      <c r="E2342">
        <v>418.25</v>
      </c>
      <c r="F2342">
        <v>10.886654970179</v>
      </c>
      <c r="G2342">
        <v>10.886654970179</v>
      </c>
      <c r="H2342">
        <v>10.828956633512201</v>
      </c>
      <c r="I2342">
        <v>11.008722000000001</v>
      </c>
      <c r="J2342">
        <v>10.886647546171901</v>
      </c>
    </row>
    <row r="2343" spans="1:10" x14ac:dyDescent="0.3">
      <c r="A2343">
        <v>2341</v>
      </c>
      <c r="B2343">
        <v>2351</v>
      </c>
      <c r="C2343" t="s">
        <v>541</v>
      </c>
      <c r="D2343" t="str">
        <f>_xlfn.XLOOKUP(C2343,'smile func.'!B:B,'smile func.'!C:C,,0)</f>
        <v>alcohol</v>
      </c>
      <c r="E2343">
        <v>446</v>
      </c>
      <c r="F2343">
        <v>11.6650186511486</v>
      </c>
      <c r="G2343">
        <v>11.626426858857201</v>
      </c>
      <c r="H2343">
        <v>11.5881145935767</v>
      </c>
      <c r="I2343">
        <v>11.677303999999999</v>
      </c>
      <c r="J2343">
        <v>11.665007510092799</v>
      </c>
    </row>
    <row r="2344" spans="1:10" x14ac:dyDescent="0.3">
      <c r="A2344">
        <v>2342</v>
      </c>
      <c r="B2344">
        <v>2352</v>
      </c>
      <c r="C2344" t="s">
        <v>542</v>
      </c>
      <c r="D2344" t="str">
        <f>_xlfn.XLOOKUP(C2344,'smile func.'!B:B,'smile func.'!C:C,,0)</f>
        <v>ester</v>
      </c>
      <c r="E2344">
        <v>339</v>
      </c>
      <c r="F2344">
        <v>10.0967488930019</v>
      </c>
      <c r="G2344">
        <v>10.0967488930019</v>
      </c>
      <c r="H2344">
        <v>10.3466799496078</v>
      </c>
      <c r="I2344">
        <v>10.582008999999999</v>
      </c>
      <c r="J2344">
        <v>10.0967659407813</v>
      </c>
    </row>
    <row r="2345" spans="1:10" x14ac:dyDescent="0.3">
      <c r="A2345">
        <v>2343</v>
      </c>
      <c r="B2345">
        <v>2353</v>
      </c>
      <c r="C2345" t="s">
        <v>542</v>
      </c>
      <c r="D2345" t="str">
        <f>_xlfn.XLOOKUP(C2345,'smile func.'!B:B,'smile func.'!C:C,,0)</f>
        <v>ester</v>
      </c>
      <c r="E2345">
        <v>349.5</v>
      </c>
      <c r="F2345">
        <v>10.5162932245102</v>
      </c>
      <c r="G2345">
        <v>10.451262776096801</v>
      </c>
      <c r="H2345">
        <v>10.729179016227199</v>
      </c>
      <c r="I2345">
        <v>10.657396</v>
      </c>
      <c r="J2345">
        <v>10.516300149610901</v>
      </c>
    </row>
    <row r="2346" spans="1:10" x14ac:dyDescent="0.3">
      <c r="A2346">
        <v>2344</v>
      </c>
      <c r="B2346">
        <v>2354</v>
      </c>
      <c r="C2346" t="s">
        <v>542</v>
      </c>
      <c r="D2346" t="str">
        <f>_xlfn.XLOOKUP(C2346,'smile func.'!B:B,'smile func.'!C:C,,0)</f>
        <v>ester</v>
      </c>
      <c r="E2346">
        <v>360</v>
      </c>
      <c r="F2346">
        <v>10.8845195398978</v>
      </c>
      <c r="G2346">
        <v>11.0474102107977</v>
      </c>
      <c r="H2346">
        <v>11.032324190033901</v>
      </c>
      <c r="I2346">
        <v>10.860658000000001</v>
      </c>
      <c r="J2346">
        <v>10.884518115511799</v>
      </c>
    </row>
    <row r="2347" spans="1:10" x14ac:dyDescent="0.3">
      <c r="A2347">
        <v>2345</v>
      </c>
      <c r="B2347">
        <v>2355</v>
      </c>
      <c r="C2347" t="s">
        <v>542</v>
      </c>
      <c r="D2347" t="str">
        <f>_xlfn.XLOOKUP(C2347,'smile func.'!B:B,'smile func.'!C:C,,0)</f>
        <v>ester</v>
      </c>
      <c r="E2347">
        <v>370.5</v>
      </c>
      <c r="F2347">
        <v>11.210300881697499</v>
      </c>
      <c r="G2347">
        <v>11.0474102107977</v>
      </c>
      <c r="H2347">
        <v>11.2300775292385</v>
      </c>
      <c r="I2347">
        <v>11.080297</v>
      </c>
      <c r="J2347">
        <v>11.210292514318899</v>
      </c>
    </row>
    <row r="2348" spans="1:10" x14ac:dyDescent="0.3">
      <c r="A2348">
        <v>2346</v>
      </c>
      <c r="B2348">
        <v>2356</v>
      </c>
      <c r="C2348" t="s">
        <v>542</v>
      </c>
      <c r="D2348" t="str">
        <f>_xlfn.XLOOKUP(C2348,'smile func.'!B:B,'smile func.'!C:C,,0)</f>
        <v>ester</v>
      </c>
      <c r="E2348">
        <v>381</v>
      </c>
      <c r="F2348">
        <v>11.500576194538899</v>
      </c>
      <c r="G2348">
        <v>11.5080002566772</v>
      </c>
      <c r="H2348">
        <v>11.5803943862726</v>
      </c>
      <c r="I2348">
        <v>11.422910999999999</v>
      </c>
      <c r="J2348">
        <v>11.500564615679</v>
      </c>
    </row>
    <row r="2349" spans="1:10" x14ac:dyDescent="0.3">
      <c r="A2349">
        <v>2347</v>
      </c>
      <c r="B2349">
        <v>2357</v>
      </c>
      <c r="C2349" t="s">
        <v>543</v>
      </c>
      <c r="D2349" t="str">
        <f>_xlfn.XLOOKUP(C2349,'smile func.'!B:B,'smile func.'!C:C,,0)</f>
        <v>alkane</v>
      </c>
      <c r="E2349">
        <v>295</v>
      </c>
      <c r="F2349">
        <v>4.3841009618424298</v>
      </c>
      <c r="G2349">
        <v>4.8987493209579798</v>
      </c>
      <c r="H2349">
        <v>4.6890553147457199</v>
      </c>
      <c r="I2349">
        <v>4.5638899999999998</v>
      </c>
      <c r="J2349">
        <v>4.3841009618424298</v>
      </c>
    </row>
    <row r="2350" spans="1:10" x14ac:dyDescent="0.3">
      <c r="A2350">
        <v>2348</v>
      </c>
      <c r="B2350">
        <v>2358</v>
      </c>
      <c r="C2350" t="s">
        <v>543</v>
      </c>
      <c r="D2350" t="str">
        <f>_xlfn.XLOOKUP(C2350,'smile func.'!B:B,'smile func.'!C:C,,0)</f>
        <v>alkane</v>
      </c>
      <c r="E2350">
        <v>315.75</v>
      </c>
      <c r="F2350">
        <v>5.7748331921805001</v>
      </c>
      <c r="G2350">
        <v>5.7748331921805001</v>
      </c>
      <c r="H2350">
        <v>6.17756831720504</v>
      </c>
      <c r="I2350">
        <v>6.0683230000000004</v>
      </c>
      <c r="J2350">
        <v>5.7748331921805001</v>
      </c>
    </row>
    <row r="2351" spans="1:10" x14ac:dyDescent="0.3">
      <c r="A2351">
        <v>2349</v>
      </c>
      <c r="B2351">
        <v>2359</v>
      </c>
      <c r="C2351" t="s">
        <v>543</v>
      </c>
      <c r="D2351" t="str">
        <f>_xlfn.XLOOKUP(C2351,'smile func.'!B:B,'smile func.'!C:C,,0)</f>
        <v>alkane</v>
      </c>
      <c r="E2351">
        <v>336.5</v>
      </c>
      <c r="F2351">
        <v>6.95636908208329</v>
      </c>
      <c r="G2351">
        <v>6.95636908208329</v>
      </c>
      <c r="H2351">
        <v>7.1581909316229497</v>
      </c>
      <c r="I2351">
        <v>6.9123999999999999</v>
      </c>
      <c r="J2351">
        <v>6.95636908208329</v>
      </c>
    </row>
    <row r="2352" spans="1:10" x14ac:dyDescent="0.3">
      <c r="A2352">
        <v>2350</v>
      </c>
      <c r="B2352">
        <v>2360</v>
      </c>
      <c r="C2352" t="s">
        <v>543</v>
      </c>
      <c r="D2352" t="str">
        <f>_xlfn.XLOOKUP(C2352,'smile func.'!B:B,'smile func.'!C:C,,0)</f>
        <v>alkane</v>
      </c>
      <c r="E2352">
        <v>357.25</v>
      </c>
      <c r="F2352">
        <v>7.9726084033021696</v>
      </c>
      <c r="G2352">
        <v>7.9237910835771901</v>
      </c>
      <c r="H2352">
        <v>8.1299830088550298</v>
      </c>
      <c r="I2352">
        <v>8.0607319999999998</v>
      </c>
      <c r="J2352">
        <v>7.9726084033021696</v>
      </c>
    </row>
    <row r="2353" spans="1:10" x14ac:dyDescent="0.3">
      <c r="A2353">
        <v>2351</v>
      </c>
      <c r="B2353">
        <v>2361</v>
      </c>
      <c r="C2353" t="s">
        <v>543</v>
      </c>
      <c r="D2353" t="str">
        <f>_xlfn.XLOOKUP(C2353,'smile func.'!B:B,'smile func.'!C:C,,0)</f>
        <v>alkane</v>
      </c>
      <c r="E2353">
        <v>378</v>
      </c>
      <c r="F2353">
        <v>8.8559708255838192</v>
      </c>
      <c r="G2353">
        <v>8.9840566178078394</v>
      </c>
      <c r="H2353">
        <v>8.86124230692457</v>
      </c>
      <c r="I2353">
        <v>8.6424920000000007</v>
      </c>
      <c r="J2353">
        <v>8.8559708255838192</v>
      </c>
    </row>
    <row r="2354" spans="1:10" x14ac:dyDescent="0.3">
      <c r="A2354">
        <v>2352</v>
      </c>
      <c r="B2354">
        <v>2362</v>
      </c>
      <c r="C2354" t="s">
        <v>544</v>
      </c>
      <c r="D2354" t="str">
        <f>_xlfn.XLOOKUP(C2354,'smile func.'!B:B,'smile func.'!C:C,,0)</f>
        <v>ester</v>
      </c>
      <c r="E2354">
        <v>298</v>
      </c>
      <c r="F2354">
        <v>1.4698575121514299</v>
      </c>
      <c r="G2354">
        <v>1.1353975434353401</v>
      </c>
      <c r="H2354">
        <v>1.4331044205554</v>
      </c>
      <c r="I2354">
        <v>1.2069455</v>
      </c>
      <c r="J2354">
        <v>1.4699009934270399</v>
      </c>
    </row>
    <row r="2355" spans="1:10" x14ac:dyDescent="0.3">
      <c r="A2355">
        <v>2353</v>
      </c>
      <c r="B2355">
        <v>2363</v>
      </c>
      <c r="C2355" t="s">
        <v>544</v>
      </c>
      <c r="D2355" t="str">
        <f>_xlfn.XLOOKUP(C2355,'smile func.'!B:B,'smile func.'!C:C,,0)</f>
        <v>ester</v>
      </c>
      <c r="E2355">
        <v>317.75</v>
      </c>
      <c r="F2355">
        <v>2.8877871849601102</v>
      </c>
      <c r="G2355">
        <v>3.1879851297603201</v>
      </c>
      <c r="H2355">
        <v>2.8226967948402701</v>
      </c>
      <c r="I2355">
        <v>2.8615803999999998</v>
      </c>
      <c r="J2355">
        <v>2.88780347325525</v>
      </c>
    </row>
    <row r="2356" spans="1:10" x14ac:dyDescent="0.3">
      <c r="A2356">
        <v>2354</v>
      </c>
      <c r="B2356">
        <v>2364</v>
      </c>
      <c r="C2356" t="s">
        <v>544</v>
      </c>
      <c r="D2356" t="str">
        <f>_xlfn.XLOOKUP(C2356,'smile func.'!B:B,'smile func.'!C:C,,0)</f>
        <v>ester</v>
      </c>
      <c r="E2356">
        <v>337.5</v>
      </c>
      <c r="F2356">
        <v>4.1397665701363699</v>
      </c>
      <c r="G2356">
        <v>4.0544705447686598</v>
      </c>
      <c r="H2356">
        <v>4.0895836103782601</v>
      </c>
      <c r="I2356">
        <v>4.3570650000000004</v>
      </c>
      <c r="J2356">
        <v>4.1397630796753901</v>
      </c>
    </row>
    <row r="2357" spans="1:10" x14ac:dyDescent="0.3">
      <c r="A2357">
        <v>2355</v>
      </c>
      <c r="B2357">
        <v>2365</v>
      </c>
      <c r="C2357" t="s">
        <v>544</v>
      </c>
      <c r="D2357" t="str">
        <f>_xlfn.XLOOKUP(C2357,'smile func.'!B:B,'smile func.'!C:C,,0)</f>
        <v>ester</v>
      </c>
      <c r="E2357">
        <v>357.25</v>
      </c>
      <c r="F2357">
        <v>5.2533185635296702</v>
      </c>
      <c r="G2357">
        <v>5.1624146581178696</v>
      </c>
      <c r="H2357">
        <v>5.1031688069859902</v>
      </c>
      <c r="I2357">
        <v>4.9247512999999996</v>
      </c>
      <c r="J2357">
        <v>5.2532990522629799</v>
      </c>
    </row>
    <row r="2358" spans="1:10" x14ac:dyDescent="0.3">
      <c r="A2358">
        <v>2356</v>
      </c>
      <c r="B2358">
        <v>2366</v>
      </c>
      <c r="C2358" t="s">
        <v>544</v>
      </c>
      <c r="D2358" t="str">
        <f>_xlfn.XLOOKUP(C2358,'smile func.'!B:B,'smile func.'!C:C,,0)</f>
        <v>ester</v>
      </c>
      <c r="E2358">
        <v>377</v>
      </c>
      <c r="F2358">
        <v>6.2501986637159801</v>
      </c>
      <c r="G2358">
        <v>6.2501986637159801</v>
      </c>
      <c r="H2358">
        <v>6.3377380374566599</v>
      </c>
      <c r="I2358">
        <v>6.5648108000000001</v>
      </c>
      <c r="J2358">
        <v>6.2501653802228896</v>
      </c>
    </row>
    <row r="2359" spans="1:10" x14ac:dyDescent="0.3">
      <c r="A2359">
        <v>2357</v>
      </c>
      <c r="B2359">
        <v>2367</v>
      </c>
      <c r="C2359" t="s">
        <v>545</v>
      </c>
      <c r="D2359" t="str">
        <f>_xlfn.XLOOKUP(C2359,'smile func.'!B:B,'smile func.'!C:C,,0)</f>
        <v>ester</v>
      </c>
      <c r="E2359">
        <v>343</v>
      </c>
      <c r="F2359">
        <v>7.9914744299624001</v>
      </c>
      <c r="G2359">
        <v>7.9914744299624001</v>
      </c>
      <c r="H2359">
        <v>8.0441390195573401</v>
      </c>
      <c r="I2359">
        <v>7.8594900000000001</v>
      </c>
      <c r="J2359">
        <v>7.9914744299624001</v>
      </c>
    </row>
    <row r="2360" spans="1:10" x14ac:dyDescent="0.3">
      <c r="A2360">
        <v>2358</v>
      </c>
      <c r="B2360">
        <v>2368</v>
      </c>
      <c r="C2360" t="s">
        <v>545</v>
      </c>
      <c r="D2360" t="str">
        <f>_xlfn.XLOOKUP(C2360,'smile func.'!B:B,'smile func.'!C:C,,0)</f>
        <v>ester</v>
      </c>
      <c r="E2360">
        <v>363</v>
      </c>
      <c r="F2360">
        <v>8.8972544829782994</v>
      </c>
      <c r="G2360">
        <v>8.8754972251129693</v>
      </c>
      <c r="H2360">
        <v>9.1889746625502902</v>
      </c>
      <c r="I2360">
        <v>8.8800860000000004</v>
      </c>
      <c r="J2360">
        <v>8.8972544829782994</v>
      </c>
    </row>
    <row r="2361" spans="1:10" x14ac:dyDescent="0.3">
      <c r="A2361">
        <v>2359</v>
      </c>
      <c r="B2361">
        <v>2369</v>
      </c>
      <c r="C2361" t="s">
        <v>545</v>
      </c>
      <c r="D2361" t="str">
        <f>_xlfn.XLOOKUP(C2361,'smile func.'!B:B,'smile func.'!C:C,,0)</f>
        <v>ester</v>
      </c>
      <c r="E2361">
        <v>383</v>
      </c>
      <c r="F2361">
        <v>9.6888885167301009</v>
      </c>
      <c r="G2361">
        <v>9.7522571834284602</v>
      </c>
      <c r="H2361">
        <v>9.8441504115805607</v>
      </c>
      <c r="I2361">
        <v>9.9124529999999993</v>
      </c>
      <c r="J2361">
        <v>9.6888885167301009</v>
      </c>
    </row>
    <row r="2362" spans="1:10" x14ac:dyDescent="0.3">
      <c r="A2362">
        <v>2360</v>
      </c>
      <c r="B2362">
        <v>2370</v>
      </c>
      <c r="C2362" t="s">
        <v>545</v>
      </c>
      <c r="D2362" t="str">
        <f>_xlfn.XLOOKUP(C2362,'smile func.'!B:B,'smile func.'!C:C,,0)</f>
        <v>ester</v>
      </c>
      <c r="E2362">
        <v>403</v>
      </c>
      <c r="F2362">
        <v>10.3866745095168</v>
      </c>
      <c r="G2362">
        <v>10.4147994498462</v>
      </c>
      <c r="H2362">
        <v>10.482270131911401</v>
      </c>
      <c r="I2362">
        <v>10.358446000000001</v>
      </c>
      <c r="J2362">
        <v>10.3866706518352</v>
      </c>
    </row>
    <row r="2363" spans="1:10" x14ac:dyDescent="0.3">
      <c r="A2363">
        <v>2361</v>
      </c>
      <c r="B2363">
        <v>2371</v>
      </c>
      <c r="C2363" t="s">
        <v>545</v>
      </c>
      <c r="D2363" t="str">
        <f>_xlfn.XLOOKUP(C2363,'smile func.'!B:B,'smile func.'!C:C,,0)</f>
        <v>ester</v>
      </c>
      <c r="E2363">
        <v>423</v>
      </c>
      <c r="F2363">
        <v>11.0063671036351</v>
      </c>
      <c r="G2363">
        <v>11.0063671036351</v>
      </c>
      <c r="H2363">
        <v>11.106971118078</v>
      </c>
      <c r="I2363">
        <v>11.110143000000001</v>
      </c>
      <c r="J2363">
        <v>11.0063605951865</v>
      </c>
    </row>
    <row r="2364" spans="1:10" x14ac:dyDescent="0.3">
      <c r="A2364">
        <v>2362</v>
      </c>
      <c r="B2364">
        <v>2372</v>
      </c>
      <c r="C2364" t="s">
        <v>546</v>
      </c>
      <c r="D2364" t="str">
        <f>_xlfn.XLOOKUP(C2364,'smile func.'!B:B,'smile func.'!C:C,,0)</f>
        <v>amine</v>
      </c>
      <c r="E2364">
        <v>273</v>
      </c>
      <c r="F2364">
        <v>8.2572681947576196</v>
      </c>
      <c r="G2364">
        <v>8.7969885297416592</v>
      </c>
      <c r="H2364">
        <v>8.6504471531935003</v>
      </c>
      <c r="I2364">
        <v>8.4078239999999997</v>
      </c>
      <c r="J2364">
        <v>8.2572871689123506</v>
      </c>
    </row>
    <row r="2365" spans="1:10" x14ac:dyDescent="0.3">
      <c r="A2365">
        <v>2363</v>
      </c>
      <c r="B2365">
        <v>2373</v>
      </c>
      <c r="C2365" t="s">
        <v>546</v>
      </c>
      <c r="D2365" t="str">
        <f>_xlfn.XLOOKUP(C2365,'smile func.'!B:B,'smile func.'!C:C,,0)</f>
        <v>amine</v>
      </c>
      <c r="E2365">
        <v>283.5</v>
      </c>
      <c r="F2365">
        <v>8.8113886972394493</v>
      </c>
      <c r="G2365">
        <v>8.7969885297416592</v>
      </c>
      <c r="H2365">
        <v>8.9955774516628093</v>
      </c>
      <c r="I2365">
        <v>8.9546910000000004</v>
      </c>
      <c r="J2365">
        <v>8.8113970595569295</v>
      </c>
    </row>
    <row r="2366" spans="1:10" x14ac:dyDescent="0.3">
      <c r="A2366">
        <v>2364</v>
      </c>
      <c r="B2366">
        <v>2374</v>
      </c>
      <c r="C2366" t="s">
        <v>546</v>
      </c>
      <c r="D2366" t="str">
        <f>_xlfn.XLOOKUP(C2366,'smile func.'!B:B,'smile func.'!C:C,,0)</f>
        <v>amine</v>
      </c>
      <c r="E2366">
        <v>294</v>
      </c>
      <c r="F2366">
        <v>9.3223086972279106</v>
      </c>
      <c r="G2366">
        <v>8.7969885297416592</v>
      </c>
      <c r="H2366">
        <v>9.4037380688348708</v>
      </c>
      <c r="I2366">
        <v>9.2940389999999997</v>
      </c>
      <c r="J2366">
        <v>9.3223076514711707</v>
      </c>
    </row>
    <row r="2367" spans="1:10" x14ac:dyDescent="0.3">
      <c r="A2367">
        <v>2365</v>
      </c>
      <c r="B2367">
        <v>2375</v>
      </c>
      <c r="C2367" t="s">
        <v>546</v>
      </c>
      <c r="D2367" t="str">
        <f>_xlfn.XLOOKUP(C2367,'smile func.'!B:B,'smile func.'!C:C,,0)</f>
        <v>amine</v>
      </c>
      <c r="E2367">
        <v>304.5</v>
      </c>
      <c r="F2367">
        <v>9.7948906651227201</v>
      </c>
      <c r="G2367">
        <v>10.1349949225828</v>
      </c>
      <c r="H2367">
        <v>10.000332101845</v>
      </c>
      <c r="I2367">
        <v>10.010446999999999</v>
      </c>
      <c r="J2367">
        <v>9.7948801406853097</v>
      </c>
    </row>
    <row r="2368" spans="1:10" x14ac:dyDescent="0.3">
      <c r="A2368">
        <v>2366</v>
      </c>
      <c r="B2368">
        <v>2376</v>
      </c>
      <c r="C2368" t="s">
        <v>546</v>
      </c>
      <c r="D2368" t="str">
        <f>_xlfn.XLOOKUP(C2368,'smile func.'!B:B,'smile func.'!C:C,,0)</f>
        <v>amine</v>
      </c>
      <c r="E2368">
        <v>315</v>
      </c>
      <c r="F2368">
        <v>10.233293727015001</v>
      </c>
      <c r="G2368">
        <v>10.1349949225828</v>
      </c>
      <c r="H2368">
        <v>10.374285698209199</v>
      </c>
      <c r="I2368">
        <v>10.067545000000001</v>
      </c>
      <c r="J2368">
        <v>10.2332768496869</v>
      </c>
    </row>
    <row r="2369" spans="1:10" x14ac:dyDescent="0.3">
      <c r="A2369">
        <v>2367</v>
      </c>
      <c r="B2369">
        <v>2377</v>
      </c>
      <c r="C2369" t="s">
        <v>547</v>
      </c>
      <c r="D2369" t="str">
        <f>_xlfn.XLOOKUP(C2369,'smile func.'!B:B,'smile func.'!C:C,,0)</f>
        <v>alcohol</v>
      </c>
      <c r="E2369">
        <v>343</v>
      </c>
      <c r="F2369">
        <v>6.2014684449505797</v>
      </c>
      <c r="G2369">
        <v>5.77225892875824</v>
      </c>
      <c r="H2369">
        <v>6.4117188359751003</v>
      </c>
      <c r="I2369">
        <v>6.6644699999999997</v>
      </c>
      <c r="J2369">
        <v>6.2014750181605702</v>
      </c>
    </row>
    <row r="2370" spans="1:10" x14ac:dyDescent="0.3">
      <c r="A2370">
        <v>2368</v>
      </c>
      <c r="B2370">
        <v>2378</v>
      </c>
      <c r="C2370" t="s">
        <v>547</v>
      </c>
      <c r="D2370" t="str">
        <f>_xlfn.XLOOKUP(C2370,'smile func.'!B:B,'smile func.'!C:C,,0)</f>
        <v>alcohol</v>
      </c>
      <c r="E2370">
        <v>375.5</v>
      </c>
      <c r="F2370">
        <v>8.0618701367941306</v>
      </c>
      <c r="G2370">
        <v>8.0226252550723807</v>
      </c>
      <c r="H2370">
        <v>8.0975677587848907</v>
      </c>
      <c r="I2370">
        <v>8.4031315000000006</v>
      </c>
      <c r="J2370">
        <v>8.0618722715901399</v>
      </c>
    </row>
    <row r="2371" spans="1:10" x14ac:dyDescent="0.3">
      <c r="A2371">
        <v>2369</v>
      </c>
      <c r="B2371">
        <v>2379</v>
      </c>
      <c r="C2371" t="s">
        <v>547</v>
      </c>
      <c r="D2371" t="str">
        <f>_xlfn.XLOOKUP(C2371,'smile func.'!B:B,'smile func.'!C:C,,0)</f>
        <v>alcohol</v>
      </c>
      <c r="E2371">
        <v>408</v>
      </c>
      <c r="F2371">
        <v>9.5057491626076605</v>
      </c>
      <c r="G2371">
        <v>9.6503456545650295</v>
      </c>
      <c r="H2371">
        <v>9.8751247118917398</v>
      </c>
      <c r="I2371">
        <v>9.8036429999999992</v>
      </c>
      <c r="J2371">
        <v>9.5057482357062302</v>
      </c>
    </row>
    <row r="2372" spans="1:10" x14ac:dyDescent="0.3">
      <c r="A2372">
        <v>2370</v>
      </c>
      <c r="B2372">
        <v>2380</v>
      </c>
      <c r="C2372" t="s">
        <v>547</v>
      </c>
      <c r="D2372" t="str">
        <f>_xlfn.XLOOKUP(C2372,'smile func.'!B:B,'smile func.'!C:C,,0)</f>
        <v>alcohol</v>
      </c>
      <c r="E2372">
        <v>440.5</v>
      </c>
      <c r="F2372">
        <v>10.658904985062399</v>
      </c>
      <c r="G2372">
        <v>10.6493518536906</v>
      </c>
      <c r="H2372">
        <v>10.931242507142599</v>
      </c>
      <c r="I2372">
        <v>10.842803</v>
      </c>
      <c r="J2372">
        <v>10.6589018836513</v>
      </c>
    </row>
    <row r="2373" spans="1:10" x14ac:dyDescent="0.3">
      <c r="A2373">
        <v>2371</v>
      </c>
      <c r="B2373">
        <v>2381</v>
      </c>
      <c r="C2373" t="s">
        <v>547</v>
      </c>
      <c r="D2373" t="str">
        <f>_xlfn.XLOOKUP(C2373,'smile func.'!B:B,'smile func.'!C:C,,0)</f>
        <v>alcohol</v>
      </c>
      <c r="E2373">
        <v>473</v>
      </c>
      <c r="F2373">
        <v>11.6011115347159</v>
      </c>
      <c r="G2373">
        <v>11.6011115347159</v>
      </c>
      <c r="H2373">
        <v>11.532867919007099</v>
      </c>
      <c r="I2373">
        <v>11.411187</v>
      </c>
      <c r="J2373">
        <v>11.601106855024099</v>
      </c>
    </row>
    <row r="2374" spans="1:10" x14ac:dyDescent="0.3">
      <c r="A2374">
        <v>2372</v>
      </c>
      <c r="B2374">
        <v>2382</v>
      </c>
      <c r="C2374" t="s">
        <v>548</v>
      </c>
      <c r="D2374" t="str">
        <f>_xlfn.XLOOKUP(C2374,'smile func.'!B:B,'smile func.'!C:C,,0)</f>
        <v>carboxylic_acid</v>
      </c>
      <c r="E2374">
        <v>371</v>
      </c>
      <c r="F2374">
        <v>6.4665230858949396</v>
      </c>
      <c r="G2374">
        <v>6.4665230858949396</v>
      </c>
      <c r="H2374">
        <v>8.0916744256066</v>
      </c>
      <c r="I2374">
        <v>6.9673340000000001</v>
      </c>
      <c r="J2374">
        <v>6.4665440485976804</v>
      </c>
    </row>
    <row r="2375" spans="1:10" x14ac:dyDescent="0.3">
      <c r="A2375">
        <v>2373</v>
      </c>
      <c r="B2375">
        <v>2383</v>
      </c>
      <c r="C2375" t="s">
        <v>548</v>
      </c>
      <c r="D2375" t="str">
        <f>_xlfn.XLOOKUP(C2375,'smile func.'!B:B,'smile func.'!C:C,,0)</f>
        <v>carboxylic_acid</v>
      </c>
      <c r="E2375">
        <v>399.5</v>
      </c>
      <c r="F2375">
        <v>8.0252444095800293</v>
      </c>
      <c r="G2375">
        <v>8.0252444095800293</v>
      </c>
      <c r="H2375">
        <v>8.7496960161217903</v>
      </c>
      <c r="I2375">
        <v>8.2417840000000009</v>
      </c>
      <c r="J2375">
        <v>8.0252525466045093</v>
      </c>
    </row>
    <row r="2376" spans="1:10" x14ac:dyDescent="0.3">
      <c r="A2376">
        <v>2374</v>
      </c>
      <c r="B2376">
        <v>2384</v>
      </c>
      <c r="C2376" t="s">
        <v>548</v>
      </c>
      <c r="D2376" t="str">
        <f>_xlfn.XLOOKUP(C2376,'smile func.'!B:B,'smile func.'!C:C,,0)</f>
        <v>carboxylic_acid</v>
      </c>
      <c r="E2376">
        <v>428</v>
      </c>
      <c r="F2376">
        <v>9.3576163427849703</v>
      </c>
      <c r="G2376">
        <v>9.3576163427849703</v>
      </c>
      <c r="H2376">
        <v>9.8910838828653596</v>
      </c>
      <c r="I2376">
        <v>9.4334330000000008</v>
      </c>
      <c r="J2376">
        <v>9.3576143004528696</v>
      </c>
    </row>
    <row r="2377" spans="1:10" x14ac:dyDescent="0.3">
      <c r="A2377">
        <v>2375</v>
      </c>
      <c r="B2377">
        <v>2385</v>
      </c>
      <c r="C2377" t="s">
        <v>548</v>
      </c>
      <c r="D2377" t="str">
        <f>_xlfn.XLOOKUP(C2377,'smile func.'!B:B,'smile func.'!C:C,,0)</f>
        <v>carboxylic_acid</v>
      </c>
      <c r="E2377">
        <v>456.5</v>
      </c>
      <c r="F2377">
        <v>10.5096053026709</v>
      </c>
      <c r="G2377">
        <v>10.425749780188699</v>
      </c>
      <c r="H2377">
        <v>10.8047567125393</v>
      </c>
      <c r="I2377">
        <v>10.640931999999999</v>
      </c>
      <c r="J2377">
        <v>10.509595087038999</v>
      </c>
    </row>
    <row r="2378" spans="1:10" x14ac:dyDescent="0.3">
      <c r="A2378">
        <v>2376</v>
      </c>
      <c r="B2378">
        <v>2386</v>
      </c>
      <c r="C2378" t="s">
        <v>548</v>
      </c>
      <c r="D2378" t="str">
        <f>_xlfn.XLOOKUP(C2378,'smile func.'!B:B,'smile func.'!C:C,,0)</f>
        <v>carboxylic_acid</v>
      </c>
      <c r="E2378">
        <v>485</v>
      </c>
      <c r="F2378">
        <v>11.515520498172799</v>
      </c>
      <c r="G2378">
        <v>11.5077481026758</v>
      </c>
      <c r="H2378">
        <v>11.450598322012301</v>
      </c>
      <c r="I2378">
        <v>11.698428</v>
      </c>
      <c r="J2378">
        <v>11.5155036564224</v>
      </c>
    </row>
    <row r="2379" spans="1:10" x14ac:dyDescent="0.3">
      <c r="A2379">
        <v>2377</v>
      </c>
      <c r="B2379">
        <v>2387</v>
      </c>
      <c r="C2379" t="s">
        <v>549</v>
      </c>
      <c r="D2379" t="str">
        <f>_xlfn.XLOOKUP(C2379,'smile func.'!B:B,'smile func.'!C:C,,0)</f>
        <v>amine</v>
      </c>
      <c r="E2379">
        <v>413</v>
      </c>
      <c r="F2379">
        <v>0.199702591836043</v>
      </c>
      <c r="G2379">
        <v>1.1219221037020699</v>
      </c>
      <c r="H2379">
        <v>1.5632167852323799</v>
      </c>
      <c r="I2379">
        <v>0.58737474999999995</v>
      </c>
      <c r="J2379">
        <v>0.199702591836043</v>
      </c>
    </row>
    <row r="2380" spans="1:10" x14ac:dyDescent="0.3">
      <c r="A2380">
        <v>2378</v>
      </c>
      <c r="B2380">
        <v>2388</v>
      </c>
      <c r="C2380" t="s">
        <v>549</v>
      </c>
      <c r="D2380" t="str">
        <f>_xlfn.XLOOKUP(C2380,'smile func.'!B:B,'smile func.'!C:C,,0)</f>
        <v>amine</v>
      </c>
      <c r="E2380">
        <v>424.25</v>
      </c>
      <c r="F2380">
        <v>1.13808249234458</v>
      </c>
      <c r="G2380">
        <v>1.1219221037020699</v>
      </c>
      <c r="H2380">
        <v>1.77687511658291</v>
      </c>
      <c r="I2380">
        <v>1.0949622000000001</v>
      </c>
      <c r="J2380">
        <v>1.13808249234458</v>
      </c>
    </row>
    <row r="2381" spans="1:10" x14ac:dyDescent="0.3">
      <c r="A2381">
        <v>2379</v>
      </c>
      <c r="B2381">
        <v>2389</v>
      </c>
      <c r="C2381" t="s">
        <v>549</v>
      </c>
      <c r="D2381" t="str">
        <f>_xlfn.XLOOKUP(C2381,'smile func.'!B:B,'smile func.'!C:C,,0)</f>
        <v>amine</v>
      </c>
      <c r="E2381">
        <v>435.5</v>
      </c>
      <c r="F2381">
        <v>2.0279812269255899</v>
      </c>
      <c r="G2381">
        <v>1.1219221037020699</v>
      </c>
      <c r="H2381">
        <v>2.7655211029579401</v>
      </c>
      <c r="I2381">
        <v>1.7959319</v>
      </c>
      <c r="J2381">
        <v>2.0279812269255899</v>
      </c>
    </row>
    <row r="2382" spans="1:10" x14ac:dyDescent="0.3">
      <c r="A2382">
        <v>2380</v>
      </c>
      <c r="B2382">
        <v>2390</v>
      </c>
      <c r="C2382" t="s">
        <v>549</v>
      </c>
      <c r="D2382" t="str">
        <f>_xlfn.XLOOKUP(C2382,'smile func.'!B:B,'smile func.'!C:C,,0)</f>
        <v>amine</v>
      </c>
      <c r="E2382">
        <v>446.75</v>
      </c>
      <c r="F2382">
        <v>2.87306133469502</v>
      </c>
      <c r="G2382">
        <v>3.2748434165002398</v>
      </c>
      <c r="H2382">
        <v>4.2832491477920902</v>
      </c>
      <c r="I2382">
        <v>3.0708150000000001</v>
      </c>
      <c r="J2382">
        <v>2.87306133469502</v>
      </c>
    </row>
    <row r="2383" spans="1:10" x14ac:dyDescent="0.3">
      <c r="A2383">
        <v>2381</v>
      </c>
      <c r="B2383">
        <v>2391</v>
      </c>
      <c r="C2383" t="s">
        <v>549</v>
      </c>
      <c r="D2383" t="str">
        <f>_xlfn.XLOOKUP(C2383,'smile func.'!B:B,'smile func.'!C:C,,0)</f>
        <v>amine</v>
      </c>
      <c r="E2383">
        <v>458</v>
      </c>
      <c r="F2383">
        <v>3.6766254983054698</v>
      </c>
      <c r="G2383">
        <v>3.2748434165002398</v>
      </c>
      <c r="H2383">
        <v>4.99641029762393</v>
      </c>
      <c r="I2383">
        <v>3.6038741999999999</v>
      </c>
      <c r="J2383">
        <v>3.6766254983054698</v>
      </c>
    </row>
    <row r="2384" spans="1:10" x14ac:dyDescent="0.3">
      <c r="A2384">
        <v>2382</v>
      </c>
      <c r="B2384">
        <v>2392</v>
      </c>
      <c r="C2384" t="s">
        <v>550</v>
      </c>
      <c r="D2384" t="str">
        <f>_xlfn.XLOOKUP(C2384,'smile func.'!B:B,'smile func.'!C:C,,0)</f>
        <v>ester</v>
      </c>
      <c r="E2384">
        <v>293</v>
      </c>
      <c r="F2384">
        <v>2.2249058762910301</v>
      </c>
      <c r="G2384">
        <v>2.0919190107371901</v>
      </c>
      <c r="H2384">
        <v>1.39739915778607</v>
      </c>
      <c r="I2384">
        <v>2.1341944000000002</v>
      </c>
      <c r="J2384">
        <v>2.22492078165308</v>
      </c>
    </row>
    <row r="2385" spans="1:10" x14ac:dyDescent="0.3">
      <c r="A2385">
        <v>2383</v>
      </c>
      <c r="B2385">
        <v>2393</v>
      </c>
      <c r="C2385" t="s">
        <v>550</v>
      </c>
      <c r="D2385" t="str">
        <f>_xlfn.XLOOKUP(C2385,'smile func.'!B:B,'smile func.'!C:C,,0)</f>
        <v>ester</v>
      </c>
      <c r="E2385">
        <v>344.5</v>
      </c>
      <c r="F2385">
        <v>5.7146739286943404</v>
      </c>
      <c r="G2385">
        <v>5.7899571156195702</v>
      </c>
      <c r="H2385">
        <v>5.7529560646345201</v>
      </c>
      <c r="I2385">
        <v>5.5227399999999998</v>
      </c>
      <c r="J2385">
        <v>5.7146779706697801</v>
      </c>
    </row>
    <row r="2386" spans="1:10" x14ac:dyDescent="0.3">
      <c r="A2386">
        <v>2384</v>
      </c>
      <c r="B2386">
        <v>2394</v>
      </c>
      <c r="C2386" t="s">
        <v>550</v>
      </c>
      <c r="D2386" t="str">
        <f>_xlfn.XLOOKUP(C2386,'smile func.'!B:B,'smile func.'!C:C,,0)</f>
        <v>ester</v>
      </c>
      <c r="E2386">
        <v>396</v>
      </c>
      <c r="F2386">
        <v>8.1984552262970496</v>
      </c>
      <c r="G2386">
        <v>8.8141823350904005</v>
      </c>
      <c r="H2386">
        <v>8.2165987945792693</v>
      </c>
      <c r="I2386">
        <v>8.4129590000000007</v>
      </c>
      <c r="J2386">
        <v>8.1984526616451596</v>
      </c>
    </row>
    <row r="2387" spans="1:10" x14ac:dyDescent="0.3">
      <c r="A2387">
        <v>2385</v>
      </c>
      <c r="B2387">
        <v>2395</v>
      </c>
      <c r="C2387" t="s">
        <v>550</v>
      </c>
      <c r="D2387" t="str">
        <f>_xlfn.XLOOKUP(C2387,'smile func.'!B:B,'smile func.'!C:C,,0)</f>
        <v>ester</v>
      </c>
      <c r="E2387">
        <v>447.5</v>
      </c>
      <c r="F2387">
        <v>10.0564412864085</v>
      </c>
      <c r="G2387">
        <v>9.9321484798156199</v>
      </c>
      <c r="H2387">
        <v>10.1291787651127</v>
      </c>
      <c r="I2387">
        <v>9.9250345000000006</v>
      </c>
      <c r="J2387">
        <v>10.0564344944857</v>
      </c>
    </row>
    <row r="2388" spans="1:10" x14ac:dyDescent="0.3">
      <c r="A2388">
        <v>2386</v>
      </c>
      <c r="B2388">
        <v>2396</v>
      </c>
      <c r="C2388" t="s">
        <v>550</v>
      </c>
      <c r="D2388" t="str">
        <f>_xlfn.XLOOKUP(C2388,'smile func.'!B:B,'smile func.'!C:C,,0)</f>
        <v>ester</v>
      </c>
      <c r="E2388">
        <v>499</v>
      </c>
      <c r="F2388">
        <v>11.498677500892001</v>
      </c>
      <c r="G2388">
        <v>11.498677500892001</v>
      </c>
      <c r="H2388">
        <v>11.506492213521399</v>
      </c>
      <c r="I2388">
        <v>11.399988</v>
      </c>
      <c r="J2388">
        <v>11.4986679101349</v>
      </c>
    </row>
    <row r="2389" spans="1:10" x14ac:dyDescent="0.3">
      <c r="A2389">
        <v>2387</v>
      </c>
      <c r="B2389">
        <v>2397</v>
      </c>
      <c r="C2389" t="s">
        <v>551</v>
      </c>
      <c r="D2389" t="str">
        <f>_xlfn.XLOOKUP(C2389,'smile func.'!B:B,'smile func.'!C:C,,0)</f>
        <v>alcohol</v>
      </c>
      <c r="E2389">
        <v>388</v>
      </c>
      <c r="F2389">
        <v>9.3044522615839096</v>
      </c>
      <c r="G2389">
        <v>9.5137003488903709</v>
      </c>
      <c r="H2389">
        <v>9.3191081365207804</v>
      </c>
      <c r="I2389">
        <v>9.2117310000000003</v>
      </c>
      <c r="J2389">
        <v>9.3044618296985693</v>
      </c>
    </row>
    <row r="2390" spans="1:10" x14ac:dyDescent="0.3">
      <c r="A2390">
        <v>2388</v>
      </c>
      <c r="B2390">
        <v>2398</v>
      </c>
      <c r="C2390" t="s">
        <v>551</v>
      </c>
      <c r="D2390" t="str">
        <f>_xlfn.XLOOKUP(C2390,'smile func.'!B:B,'smile func.'!C:C,,0)</f>
        <v>alcohol</v>
      </c>
      <c r="E2390">
        <v>404.25</v>
      </c>
      <c r="F2390">
        <v>9.9343068413169799</v>
      </c>
      <c r="G2390">
        <v>9.9343068413169799</v>
      </c>
      <c r="H2390">
        <v>9.9040732279809998</v>
      </c>
      <c r="I2390">
        <v>9.8775659999999998</v>
      </c>
      <c r="J2390">
        <v>9.9343112118894794</v>
      </c>
    </row>
    <row r="2391" spans="1:10" x14ac:dyDescent="0.3">
      <c r="A2391">
        <v>2389</v>
      </c>
      <c r="B2391">
        <v>2399</v>
      </c>
      <c r="C2391" t="s">
        <v>551</v>
      </c>
      <c r="D2391" t="str">
        <f>_xlfn.XLOOKUP(C2391,'smile func.'!B:B,'smile func.'!C:C,,0)</f>
        <v>alcohol</v>
      </c>
      <c r="E2391">
        <v>420.5</v>
      </c>
      <c r="F2391">
        <v>10.488999776690401</v>
      </c>
      <c r="G2391">
        <v>10.223543960749399</v>
      </c>
      <c r="H2391">
        <v>10.4498090552422</v>
      </c>
      <c r="I2391">
        <v>10.492098</v>
      </c>
      <c r="J2391">
        <v>10.488998994946799</v>
      </c>
    </row>
    <row r="2392" spans="1:10" x14ac:dyDescent="0.3">
      <c r="A2392">
        <v>2390</v>
      </c>
      <c r="B2392">
        <v>2400</v>
      </c>
      <c r="C2392" t="s">
        <v>551</v>
      </c>
      <c r="D2392" t="str">
        <f>_xlfn.XLOOKUP(C2392,'smile func.'!B:B,'smile func.'!C:C,,0)</f>
        <v>alcohol</v>
      </c>
      <c r="E2392">
        <v>436.75</v>
      </c>
      <c r="F2392">
        <v>10.9812272914138</v>
      </c>
      <c r="G2392">
        <v>10.9812272914138</v>
      </c>
      <c r="H2392">
        <v>11.0240199920744</v>
      </c>
      <c r="I2392">
        <v>11.147779</v>
      </c>
      <c r="J2392">
        <v>10.9812225911623</v>
      </c>
    </row>
    <row r="2393" spans="1:10" x14ac:dyDescent="0.3">
      <c r="A2393">
        <v>2391</v>
      </c>
      <c r="B2393">
        <v>2401</v>
      </c>
      <c r="C2393" t="s">
        <v>551</v>
      </c>
      <c r="D2393" t="str">
        <f>_xlfn.XLOOKUP(C2393,'smile func.'!B:B,'smile func.'!C:C,,0)</f>
        <v>alcohol</v>
      </c>
      <c r="E2393">
        <v>453</v>
      </c>
      <c r="F2393">
        <v>11.420978525249801</v>
      </c>
      <c r="G2393">
        <v>11.493645037211101</v>
      </c>
      <c r="H2393">
        <v>11.377645797443201</v>
      </c>
      <c r="I2393">
        <v>11.347810000000001</v>
      </c>
      <c r="J2393">
        <v>11.420970529971299</v>
      </c>
    </row>
    <row r="2394" spans="1:10" x14ac:dyDescent="0.3">
      <c r="A2394">
        <v>2392</v>
      </c>
      <c r="B2394">
        <v>2402</v>
      </c>
      <c r="C2394" t="s">
        <v>552</v>
      </c>
      <c r="D2394" t="e">
        <f>_xlfn.XLOOKUP(C2394,'smile func.'!B:B,'smile func.'!C:C,,0)</f>
        <v>#N/A</v>
      </c>
      <c r="E2394">
        <v>455</v>
      </c>
      <c r="F2394">
        <v>11.522632692033699</v>
      </c>
      <c r="G2394">
        <v>11.522632692033699</v>
      </c>
      <c r="H2394">
        <v>11.522777169113001</v>
      </c>
      <c r="I2394">
        <v>11.665812499999999</v>
      </c>
      <c r="J2394">
        <v>11.5226327261766</v>
      </c>
    </row>
    <row r="2395" spans="1:10" x14ac:dyDescent="0.3">
      <c r="A2395">
        <v>2393</v>
      </c>
      <c r="B2395">
        <v>2403</v>
      </c>
      <c r="C2395" t="s">
        <v>553</v>
      </c>
      <c r="D2395" t="str">
        <f>_xlfn.XLOOKUP(C2395,'smile func.'!B:B,'smile func.'!C:C,,0)</f>
        <v>alkane</v>
      </c>
      <c r="E2395">
        <v>261</v>
      </c>
      <c r="F2395">
        <v>7.6089659678800503</v>
      </c>
      <c r="G2395">
        <v>7.6170584846335201</v>
      </c>
      <c r="H2395">
        <v>7.6424144106072296</v>
      </c>
      <c r="I2395">
        <v>7.6353099999999996</v>
      </c>
      <c r="J2395">
        <v>7.6089659678800503</v>
      </c>
    </row>
    <row r="2396" spans="1:10" x14ac:dyDescent="0.3">
      <c r="A2396">
        <v>2394</v>
      </c>
      <c r="B2396">
        <v>2404</v>
      </c>
      <c r="C2396" t="s">
        <v>553</v>
      </c>
      <c r="D2396" t="str">
        <f>_xlfn.XLOOKUP(C2396,'smile func.'!B:B,'smile func.'!C:C,,0)</f>
        <v>alkane</v>
      </c>
      <c r="E2396">
        <v>287.75</v>
      </c>
      <c r="F2396">
        <v>9.0459489182414092</v>
      </c>
      <c r="G2396">
        <v>9.0459489182414092</v>
      </c>
      <c r="H2396">
        <v>8.8480448963737608</v>
      </c>
      <c r="I2396">
        <v>8.6572879999999994</v>
      </c>
      <c r="J2396">
        <v>9.0459489182414092</v>
      </c>
    </row>
    <row r="2397" spans="1:10" x14ac:dyDescent="0.3">
      <c r="A2397">
        <v>2395</v>
      </c>
      <c r="B2397">
        <v>2405</v>
      </c>
      <c r="C2397" t="s">
        <v>553</v>
      </c>
      <c r="D2397" t="str">
        <f>_xlfn.XLOOKUP(C2397,'smile func.'!B:B,'smile func.'!C:C,,0)</f>
        <v>alkane</v>
      </c>
      <c r="E2397">
        <v>314.5</v>
      </c>
      <c r="F2397">
        <v>10.1952750431968</v>
      </c>
      <c r="G2397">
        <v>10.2069115903639</v>
      </c>
      <c r="H2397">
        <v>10.169594500244701</v>
      </c>
      <c r="I2397">
        <v>9.7570160000000001</v>
      </c>
      <c r="J2397">
        <v>10.1952750431968</v>
      </c>
    </row>
    <row r="2398" spans="1:10" x14ac:dyDescent="0.3">
      <c r="A2398">
        <v>2396</v>
      </c>
      <c r="B2398">
        <v>2406</v>
      </c>
      <c r="C2398" t="s">
        <v>553</v>
      </c>
      <c r="D2398" t="str">
        <f>_xlfn.XLOOKUP(C2398,'smile func.'!B:B,'smile func.'!C:C,,0)</f>
        <v>alkane</v>
      </c>
      <c r="E2398">
        <v>341.25</v>
      </c>
      <c r="F2398">
        <v>11.1354607784856</v>
      </c>
      <c r="G2398">
        <v>11.321049175709399</v>
      </c>
      <c r="H2398">
        <v>11.0622723564212</v>
      </c>
      <c r="I2398">
        <v>10.900801</v>
      </c>
      <c r="J2398">
        <v>11.1354607784856</v>
      </c>
    </row>
    <row r="2399" spans="1:10" x14ac:dyDescent="0.3">
      <c r="A2399">
        <v>2397</v>
      </c>
      <c r="B2399">
        <v>2407</v>
      </c>
      <c r="C2399" t="s">
        <v>553</v>
      </c>
      <c r="D2399" t="str">
        <f>_xlfn.XLOOKUP(C2399,'smile func.'!B:B,'smile func.'!C:C,,0)</f>
        <v>alkane</v>
      </c>
      <c r="E2399">
        <v>368</v>
      </c>
      <c r="F2399">
        <v>11.9188306686888</v>
      </c>
      <c r="G2399">
        <v>11.944234992361601</v>
      </c>
      <c r="H2399">
        <v>11.8936577210926</v>
      </c>
      <c r="I2399">
        <v>11.785137000000001</v>
      </c>
      <c r="J2399">
        <v>11.9188306686888</v>
      </c>
    </row>
    <row r="2400" spans="1:10" x14ac:dyDescent="0.3">
      <c r="A2400">
        <v>2398</v>
      </c>
      <c r="B2400">
        <v>2408</v>
      </c>
      <c r="C2400" t="s">
        <v>554</v>
      </c>
      <c r="D2400" t="str">
        <f>_xlfn.XLOOKUP(C2400,'smile func.'!B:B,'smile func.'!C:C,,0)</f>
        <v>alkane</v>
      </c>
      <c r="E2400">
        <v>361</v>
      </c>
      <c r="F2400">
        <v>9.2707991323045391</v>
      </c>
      <c r="G2400">
        <v>9.2707991323045391</v>
      </c>
      <c r="H2400">
        <v>9.2439951634188393</v>
      </c>
      <c r="I2400">
        <v>9.4408759999999994</v>
      </c>
      <c r="J2400">
        <v>9.2708109364135698</v>
      </c>
    </row>
    <row r="2401" spans="1:10" x14ac:dyDescent="0.3">
      <c r="A2401">
        <v>2399</v>
      </c>
      <c r="B2401">
        <v>2409</v>
      </c>
      <c r="C2401" t="s">
        <v>554</v>
      </c>
      <c r="D2401" t="str">
        <f>_xlfn.XLOOKUP(C2401,'smile func.'!B:B,'smile func.'!C:C,,0)</f>
        <v>alkane</v>
      </c>
      <c r="E2401">
        <v>390.5</v>
      </c>
      <c r="F2401">
        <v>10.3010684028441</v>
      </c>
      <c r="G2401">
        <v>10.4049978968891</v>
      </c>
      <c r="H2401">
        <v>10.3006787184966</v>
      </c>
      <c r="I2401">
        <v>10.328685</v>
      </c>
      <c r="J2401">
        <v>10.3010727929283</v>
      </c>
    </row>
    <row r="2402" spans="1:10" x14ac:dyDescent="0.3">
      <c r="A2402">
        <v>2400</v>
      </c>
      <c r="B2402">
        <v>2410</v>
      </c>
      <c r="C2402" t="s">
        <v>554</v>
      </c>
      <c r="D2402" t="str">
        <f>_xlfn.XLOOKUP(C2402,'smile func.'!B:B,'smile func.'!C:C,,0)</f>
        <v>alkane</v>
      </c>
      <c r="E2402">
        <v>420</v>
      </c>
      <c r="F2402">
        <v>11.160677568095</v>
      </c>
      <c r="G2402">
        <v>11.127744732885001</v>
      </c>
      <c r="H2402">
        <v>11.1635543336668</v>
      </c>
      <c r="I2402">
        <v>11.305837</v>
      </c>
      <c r="J2402">
        <v>11.1606762773071</v>
      </c>
    </row>
    <row r="2403" spans="1:10" x14ac:dyDescent="0.3">
      <c r="A2403">
        <v>2401</v>
      </c>
      <c r="B2403">
        <v>2411</v>
      </c>
      <c r="C2403" t="s">
        <v>554</v>
      </c>
      <c r="D2403" t="str">
        <f>_xlfn.XLOOKUP(C2403,'smile func.'!B:B,'smile func.'!C:C,,0)</f>
        <v>alkane</v>
      </c>
      <c r="E2403">
        <v>449.5</v>
      </c>
      <c r="F2403">
        <v>11.888787020500899</v>
      </c>
      <c r="G2403">
        <v>12.048846770134499</v>
      </c>
      <c r="H2403">
        <v>11.767481483905</v>
      </c>
      <c r="I2403">
        <v>11.658777000000001</v>
      </c>
      <c r="J2403">
        <v>11.8887813097024</v>
      </c>
    </row>
    <row r="2404" spans="1:10" x14ac:dyDescent="0.3">
      <c r="A2404">
        <v>2402</v>
      </c>
      <c r="B2404">
        <v>2412</v>
      </c>
      <c r="C2404" t="s">
        <v>554</v>
      </c>
      <c r="D2404" t="str">
        <f>_xlfn.XLOOKUP(C2404,'smile func.'!B:B,'smile func.'!C:C,,0)</f>
        <v>alkane</v>
      </c>
      <c r="E2404">
        <v>479</v>
      </c>
      <c r="F2404">
        <v>12.5134272445655</v>
      </c>
      <c r="G2404">
        <v>12.5134272445655</v>
      </c>
      <c r="H2404">
        <v>12.2162812383991</v>
      </c>
      <c r="I2404">
        <v>12.066129999999999</v>
      </c>
      <c r="J2404">
        <v>12.5134180519656</v>
      </c>
    </row>
    <row r="2405" spans="1:10" x14ac:dyDescent="0.3">
      <c r="A2405">
        <v>2403</v>
      </c>
      <c r="B2405">
        <v>2413</v>
      </c>
      <c r="C2405" t="s">
        <v>555</v>
      </c>
      <c r="D2405" t="str">
        <f>_xlfn.XLOOKUP(C2405,'smile func.'!B:B,'smile func.'!C:C,,0)</f>
        <v>ester</v>
      </c>
      <c r="E2405">
        <v>253</v>
      </c>
      <c r="F2405">
        <v>9.1401251783301394</v>
      </c>
      <c r="G2405">
        <v>9.2591431668467497</v>
      </c>
      <c r="H2405">
        <v>9.2428288569049393</v>
      </c>
      <c r="I2405">
        <v>9.3931869999999993</v>
      </c>
      <c r="J2405">
        <v>9.1401378812424401</v>
      </c>
    </row>
    <row r="2406" spans="1:10" x14ac:dyDescent="0.3">
      <c r="A2406">
        <v>2404</v>
      </c>
      <c r="B2406">
        <v>2414</v>
      </c>
      <c r="C2406" t="s">
        <v>555</v>
      </c>
      <c r="D2406" t="str">
        <f>_xlfn.XLOOKUP(C2406,'smile func.'!B:B,'smile func.'!C:C,,0)</f>
        <v>ester</v>
      </c>
      <c r="E2406">
        <v>256.75</v>
      </c>
      <c r="F2406">
        <v>9.3209070553851401</v>
      </c>
      <c r="G2406">
        <v>9.2591431668467497</v>
      </c>
      <c r="H2406">
        <v>9.3174512540076506</v>
      </c>
      <c r="I2406">
        <v>9.5628650000000004</v>
      </c>
      <c r="J2406">
        <v>9.3209131311275204</v>
      </c>
    </row>
    <row r="2407" spans="1:10" x14ac:dyDescent="0.3">
      <c r="A2407">
        <v>2405</v>
      </c>
      <c r="B2407">
        <v>2415</v>
      </c>
      <c r="C2407" t="s">
        <v>555</v>
      </c>
      <c r="D2407" t="str">
        <f>_xlfn.XLOOKUP(C2407,'smile func.'!B:B,'smile func.'!C:C,,0)</f>
        <v>ester</v>
      </c>
      <c r="E2407">
        <v>260.5</v>
      </c>
      <c r="F2407">
        <v>9.4964840799337598</v>
      </c>
      <c r="G2407">
        <v>9.5817809598823995</v>
      </c>
      <c r="H2407">
        <v>9.5350392195874303</v>
      </c>
      <c r="I2407">
        <v>9.5628650000000004</v>
      </c>
      <c r="J2407">
        <v>9.4964838115155992</v>
      </c>
    </row>
    <row r="2408" spans="1:10" x14ac:dyDescent="0.3">
      <c r="A2408">
        <v>2406</v>
      </c>
      <c r="B2408">
        <v>2416</v>
      </c>
      <c r="C2408" t="s">
        <v>555</v>
      </c>
      <c r="D2408" t="str">
        <f>_xlfn.XLOOKUP(C2408,'smile func.'!B:B,'smile func.'!C:C,,0)</f>
        <v>ester</v>
      </c>
      <c r="E2408">
        <v>264.25</v>
      </c>
      <c r="F2408">
        <v>9.66707783983105</v>
      </c>
      <c r="G2408">
        <v>9.5817809598823995</v>
      </c>
      <c r="H2408">
        <v>9.67791344486192</v>
      </c>
      <c r="I2408">
        <v>9.6668660000000006</v>
      </c>
      <c r="J2408">
        <v>9.6670733536440494</v>
      </c>
    </row>
    <row r="2409" spans="1:10" x14ac:dyDescent="0.3">
      <c r="A2409">
        <v>2407</v>
      </c>
      <c r="B2409">
        <v>2417</v>
      </c>
      <c r="C2409" t="s">
        <v>555</v>
      </c>
      <c r="D2409" t="str">
        <f>_xlfn.XLOOKUP(C2409,'smile func.'!B:B,'smile func.'!C:C,,0)</f>
        <v>ester</v>
      </c>
      <c r="E2409">
        <v>268</v>
      </c>
      <c r="F2409">
        <v>9.8328975206267302</v>
      </c>
      <c r="G2409">
        <v>10.028384653183</v>
      </c>
      <c r="H2409">
        <v>9.8225798752954692</v>
      </c>
      <c r="I2409">
        <v>9.8541460000000001</v>
      </c>
      <c r="J2409">
        <v>9.8328889179446293</v>
      </c>
    </row>
    <row r="2410" spans="1:10" x14ac:dyDescent="0.3">
      <c r="A2410">
        <v>2408</v>
      </c>
      <c r="B2410">
        <v>2418</v>
      </c>
      <c r="C2410" t="s">
        <v>556</v>
      </c>
      <c r="D2410" t="str">
        <f>_xlfn.XLOOKUP(C2410,'smile func.'!B:B,'smile func.'!C:C,,0)</f>
        <v>aromatic</v>
      </c>
      <c r="E2410">
        <v>350</v>
      </c>
      <c r="F2410">
        <v>7.7106516552526001</v>
      </c>
      <c r="G2410">
        <v>7.6446985743513904</v>
      </c>
      <c r="H2410">
        <v>7.8452046705259102</v>
      </c>
      <c r="I2410">
        <v>7.9556922999999999</v>
      </c>
      <c r="J2410">
        <v>7.7106516552526001</v>
      </c>
    </row>
    <row r="2411" spans="1:10" x14ac:dyDescent="0.3">
      <c r="A2411">
        <v>2409</v>
      </c>
      <c r="B2411">
        <v>2419</v>
      </c>
      <c r="C2411" t="s">
        <v>556</v>
      </c>
      <c r="D2411" t="str">
        <f>_xlfn.XLOOKUP(C2411,'smile func.'!B:B,'smile func.'!C:C,,0)</f>
        <v>aromatic</v>
      </c>
      <c r="E2411">
        <v>389</v>
      </c>
      <c r="F2411">
        <v>9.1925269989348593</v>
      </c>
      <c r="G2411">
        <v>9.3442806848603901</v>
      </c>
      <c r="H2411">
        <v>9.4518937505462102</v>
      </c>
      <c r="I2411">
        <v>9.3635319999999993</v>
      </c>
      <c r="J2411">
        <v>9.1925269989348593</v>
      </c>
    </row>
    <row r="2412" spans="1:10" x14ac:dyDescent="0.3">
      <c r="A2412">
        <v>2410</v>
      </c>
      <c r="B2412">
        <v>2420</v>
      </c>
      <c r="C2412" t="s">
        <v>556</v>
      </c>
      <c r="D2412" t="str">
        <f>_xlfn.XLOOKUP(C2412,'smile func.'!B:B,'smile func.'!C:C,,0)</f>
        <v>aromatic</v>
      </c>
      <c r="E2412">
        <v>428</v>
      </c>
      <c r="F2412">
        <v>10.357258412399201</v>
      </c>
      <c r="G2412">
        <v>10.3608514812737</v>
      </c>
      <c r="H2412">
        <v>10.585268798328499</v>
      </c>
      <c r="I2412">
        <v>10.287091999999999</v>
      </c>
      <c r="J2412">
        <v>10.357258412399201</v>
      </c>
    </row>
    <row r="2413" spans="1:10" x14ac:dyDescent="0.3">
      <c r="A2413">
        <v>2411</v>
      </c>
      <c r="B2413">
        <v>2421</v>
      </c>
      <c r="C2413" t="s">
        <v>556</v>
      </c>
      <c r="D2413" t="str">
        <f>_xlfn.XLOOKUP(C2413,'smile func.'!B:B,'smile func.'!C:C,,0)</f>
        <v>aromatic</v>
      </c>
      <c r="E2413">
        <v>467</v>
      </c>
      <c r="F2413">
        <v>11.2968149628035</v>
      </c>
      <c r="G2413">
        <v>11.572158628817901</v>
      </c>
      <c r="H2413">
        <v>11.449681323349401</v>
      </c>
      <c r="I2413">
        <v>11.623103</v>
      </c>
      <c r="J2413">
        <v>11.296812880577299</v>
      </c>
    </row>
    <row r="2414" spans="1:10" x14ac:dyDescent="0.3">
      <c r="A2414">
        <v>2412</v>
      </c>
      <c r="B2414">
        <v>2422</v>
      </c>
      <c r="C2414" t="s">
        <v>556</v>
      </c>
      <c r="D2414" t="str">
        <f>_xlfn.XLOOKUP(C2414,'smile func.'!B:B,'smile func.'!C:C,,0)</f>
        <v>aromatic</v>
      </c>
      <c r="E2414">
        <v>506</v>
      </c>
      <c r="F2414">
        <v>12.070739792981</v>
      </c>
      <c r="G2414">
        <v>12.0650117812828</v>
      </c>
      <c r="H2414">
        <v>11.997963446018099</v>
      </c>
      <c r="I2414">
        <v>12.240157999999999</v>
      </c>
      <c r="J2414">
        <v>12.070736617569199</v>
      </c>
    </row>
    <row r="2415" spans="1:10" x14ac:dyDescent="0.3">
      <c r="A2415">
        <v>2413</v>
      </c>
      <c r="B2415">
        <v>2423</v>
      </c>
      <c r="C2415" t="s">
        <v>557</v>
      </c>
      <c r="D2415" t="str">
        <f>_xlfn.XLOOKUP(C2415,'smile func.'!B:B,'smile func.'!C:C,,0)</f>
        <v>carboxylic_acid</v>
      </c>
      <c r="E2415">
        <v>344</v>
      </c>
      <c r="F2415">
        <v>8.1148682885385295</v>
      </c>
      <c r="G2415">
        <v>8.1148682885385295</v>
      </c>
      <c r="H2415">
        <v>8.0015783662808193</v>
      </c>
      <c r="I2415">
        <v>8.0186469999999996</v>
      </c>
      <c r="J2415">
        <v>8.1148682885385295</v>
      </c>
    </row>
    <row r="2416" spans="1:10" x14ac:dyDescent="0.3">
      <c r="A2416">
        <v>2414</v>
      </c>
      <c r="B2416">
        <v>2424</v>
      </c>
      <c r="C2416" t="s">
        <v>557</v>
      </c>
      <c r="D2416" t="str">
        <f>_xlfn.XLOOKUP(C2416,'smile func.'!B:B,'smile func.'!C:C,,0)</f>
        <v>carboxylic_acid</v>
      </c>
      <c r="E2416">
        <v>369.5</v>
      </c>
      <c r="F2416">
        <v>9.3658599725288596</v>
      </c>
      <c r="G2416">
        <v>9.0260876411262707</v>
      </c>
      <c r="H2416">
        <v>8.9803299153117102</v>
      </c>
      <c r="I2416">
        <v>9.2377260000000003</v>
      </c>
      <c r="J2416">
        <v>9.3658599725288596</v>
      </c>
    </row>
    <row r="2417" spans="1:10" x14ac:dyDescent="0.3">
      <c r="A2417">
        <v>2415</v>
      </c>
      <c r="B2417">
        <v>2425</v>
      </c>
      <c r="C2417" t="s">
        <v>557</v>
      </c>
      <c r="D2417" t="str">
        <f>_xlfn.XLOOKUP(C2417,'smile func.'!B:B,'smile func.'!C:C,,0)</f>
        <v>carboxylic_acid</v>
      </c>
      <c r="E2417">
        <v>395</v>
      </c>
      <c r="F2417">
        <v>10.413015950821</v>
      </c>
      <c r="G2417">
        <v>10.413015950821</v>
      </c>
      <c r="H2417">
        <v>9.9870537448051202</v>
      </c>
      <c r="I2417">
        <v>10.44741</v>
      </c>
      <c r="J2417">
        <v>10.413015950821</v>
      </c>
    </row>
    <row r="2418" spans="1:10" x14ac:dyDescent="0.3">
      <c r="A2418">
        <v>2416</v>
      </c>
      <c r="B2418">
        <v>2426</v>
      </c>
      <c r="C2418" t="s">
        <v>557</v>
      </c>
      <c r="D2418" t="str">
        <f>_xlfn.XLOOKUP(C2418,'smile func.'!B:B,'smile func.'!C:C,,0)</f>
        <v>carboxylic_acid</v>
      </c>
      <c r="E2418">
        <v>420.5</v>
      </c>
      <c r="F2418">
        <v>11.3024024907295</v>
      </c>
      <c r="G2418">
        <v>11.3024024907295</v>
      </c>
      <c r="H2418">
        <v>10.915911042425501</v>
      </c>
      <c r="I2418">
        <v>10.998237</v>
      </c>
      <c r="J2418">
        <v>11.3024024907295</v>
      </c>
    </row>
    <row r="2419" spans="1:10" x14ac:dyDescent="0.3">
      <c r="A2419">
        <v>2417</v>
      </c>
      <c r="B2419">
        <v>2427</v>
      </c>
      <c r="C2419" t="s">
        <v>557</v>
      </c>
      <c r="D2419" t="str">
        <f>_xlfn.XLOOKUP(C2419,'smile func.'!B:B,'smile func.'!C:C,,0)</f>
        <v>carboxylic_acid</v>
      </c>
      <c r="E2419">
        <v>446</v>
      </c>
      <c r="F2419">
        <v>12.067177180266199</v>
      </c>
      <c r="G2419">
        <v>11.5096887114303</v>
      </c>
      <c r="H2419">
        <v>11.6861644538062</v>
      </c>
      <c r="I2419">
        <v>11.82854</v>
      </c>
      <c r="J2419">
        <v>12.067177180266199</v>
      </c>
    </row>
    <row r="2420" spans="1:10" x14ac:dyDescent="0.3">
      <c r="A2420">
        <v>2418</v>
      </c>
      <c r="B2420">
        <v>2428</v>
      </c>
      <c r="C2420" t="s">
        <v>558</v>
      </c>
      <c r="D2420" t="e">
        <f>_xlfn.XLOOKUP(C2420,'smile func.'!B:B,'smile func.'!C:C,,0)</f>
        <v>#N/A</v>
      </c>
      <c r="E2420">
        <v>342</v>
      </c>
      <c r="F2420">
        <v>11.5170053531187</v>
      </c>
      <c r="G2420">
        <v>11.5170053531187</v>
      </c>
      <c r="H2420">
        <v>11.419688068673199</v>
      </c>
      <c r="I2420">
        <v>11.090714</v>
      </c>
      <c r="J2420">
        <v>11.5170045905527</v>
      </c>
    </row>
    <row r="2421" spans="1:10" x14ac:dyDescent="0.3">
      <c r="A2421">
        <v>2419</v>
      </c>
      <c r="B2421">
        <v>2429</v>
      </c>
      <c r="C2421" t="s">
        <v>559</v>
      </c>
      <c r="D2421" t="str">
        <f>_xlfn.XLOOKUP(C2421,'smile func.'!B:B,'smile func.'!C:C,,0)</f>
        <v>aldehyde</v>
      </c>
      <c r="E2421">
        <v>306</v>
      </c>
      <c r="F2421">
        <v>4.8670284533499899</v>
      </c>
      <c r="G2421">
        <v>4.07531264979173</v>
      </c>
      <c r="H2421">
        <v>4.4818542701221302</v>
      </c>
      <c r="I2421">
        <v>4.2803792999999999</v>
      </c>
      <c r="J2421">
        <v>4.8670284533499899</v>
      </c>
    </row>
    <row r="2422" spans="1:10" x14ac:dyDescent="0.3">
      <c r="A2422">
        <v>2420</v>
      </c>
      <c r="B2422">
        <v>2430</v>
      </c>
      <c r="C2422" t="s">
        <v>559</v>
      </c>
      <c r="D2422" t="str">
        <f>_xlfn.XLOOKUP(C2422,'smile func.'!B:B,'smile func.'!C:C,,0)</f>
        <v>aldehyde</v>
      </c>
      <c r="E2422">
        <v>347</v>
      </c>
      <c r="F2422">
        <v>7.1766012586678203</v>
      </c>
      <c r="G2422">
        <v>6.9322639546981701</v>
      </c>
      <c r="H2422">
        <v>6.6490030959339501</v>
      </c>
      <c r="I2422">
        <v>6.9843044000000001</v>
      </c>
      <c r="J2422">
        <v>7.1766012586678203</v>
      </c>
    </row>
    <row r="2423" spans="1:10" x14ac:dyDescent="0.3">
      <c r="A2423">
        <v>2421</v>
      </c>
      <c r="B2423">
        <v>2431</v>
      </c>
      <c r="C2423" t="s">
        <v>559</v>
      </c>
      <c r="D2423" t="str">
        <f>_xlfn.XLOOKUP(C2423,'smile func.'!B:B,'smile func.'!C:C,,0)</f>
        <v>aldehyde</v>
      </c>
      <c r="E2423">
        <v>388</v>
      </c>
      <c r="F2423">
        <v>8.9606987817739796</v>
      </c>
      <c r="G2423">
        <v>9.1095485762614707</v>
      </c>
      <c r="H2423">
        <v>8.3479368259812397</v>
      </c>
      <c r="I2423">
        <v>9.1483430000000006</v>
      </c>
      <c r="J2423">
        <v>8.9606987817739796</v>
      </c>
    </row>
    <row r="2424" spans="1:10" x14ac:dyDescent="0.3">
      <c r="A2424">
        <v>2422</v>
      </c>
      <c r="B2424">
        <v>2432</v>
      </c>
      <c r="C2424" t="s">
        <v>559</v>
      </c>
      <c r="D2424" t="str">
        <f>_xlfn.XLOOKUP(C2424,'smile func.'!B:B,'smile func.'!C:C,,0)</f>
        <v>aldehyde</v>
      </c>
      <c r="E2424">
        <v>429</v>
      </c>
      <c r="F2424">
        <v>10.380338293697699</v>
      </c>
      <c r="G2424">
        <v>10.337797455720199</v>
      </c>
      <c r="H2424">
        <v>9.9907861528019506</v>
      </c>
      <c r="I2424">
        <v>10.138002999999999</v>
      </c>
      <c r="J2424">
        <v>10.380338293697699</v>
      </c>
    </row>
    <row r="2425" spans="1:10" x14ac:dyDescent="0.3">
      <c r="A2425">
        <v>2423</v>
      </c>
      <c r="B2425">
        <v>2433</v>
      </c>
      <c r="C2425" t="s">
        <v>559</v>
      </c>
      <c r="D2425" t="str">
        <f>_xlfn.XLOOKUP(C2425,'smile func.'!B:B,'smile func.'!C:C,,0)</f>
        <v>aldehyde</v>
      </c>
      <c r="E2425">
        <v>470</v>
      </c>
      <c r="F2425">
        <v>11.536848063149501</v>
      </c>
      <c r="G2425">
        <v>11.5368887842933</v>
      </c>
      <c r="H2425">
        <v>11.286284267002801</v>
      </c>
      <c r="I2425">
        <v>11.615776</v>
      </c>
      <c r="J2425">
        <v>11.536848063149501</v>
      </c>
    </row>
    <row r="2426" spans="1:10" x14ac:dyDescent="0.3">
      <c r="A2426">
        <v>2424</v>
      </c>
      <c r="B2426">
        <v>2434</v>
      </c>
      <c r="C2426" t="s">
        <v>560</v>
      </c>
      <c r="D2426" t="str">
        <f>_xlfn.XLOOKUP(C2426,'smile func.'!B:B,'smile func.'!C:C,,0)</f>
        <v>aromatic</v>
      </c>
      <c r="E2426">
        <v>562</v>
      </c>
      <c r="F2426">
        <v>9.0228007173852394</v>
      </c>
      <c r="G2426">
        <v>9.14838463596476</v>
      </c>
      <c r="H2426">
        <v>9.2543109479728702</v>
      </c>
      <c r="I2426">
        <v>9.4013089999999995</v>
      </c>
      <c r="J2426">
        <v>9.0228289290955601</v>
      </c>
    </row>
    <row r="2427" spans="1:10" x14ac:dyDescent="0.3">
      <c r="A2427">
        <v>2425</v>
      </c>
      <c r="B2427">
        <v>2435</v>
      </c>
      <c r="C2427" t="s">
        <v>560</v>
      </c>
      <c r="D2427" t="str">
        <f>_xlfn.XLOOKUP(C2427,'smile func.'!B:B,'smile func.'!C:C,,0)</f>
        <v>aromatic</v>
      </c>
      <c r="E2427">
        <v>577</v>
      </c>
      <c r="F2427">
        <v>9.5262263747470897</v>
      </c>
      <c r="G2427">
        <v>9.6938431087150096</v>
      </c>
      <c r="H2427">
        <v>9.55213040983406</v>
      </c>
      <c r="I2427">
        <v>9.5626960000000008</v>
      </c>
      <c r="J2427">
        <v>9.5262373587952602</v>
      </c>
    </row>
    <row r="2428" spans="1:10" x14ac:dyDescent="0.3">
      <c r="A2428">
        <v>2426</v>
      </c>
      <c r="B2428">
        <v>2436</v>
      </c>
      <c r="C2428" t="s">
        <v>560</v>
      </c>
      <c r="D2428" t="str">
        <f>_xlfn.XLOOKUP(C2428,'smile func.'!B:B,'smile func.'!C:C,,0)</f>
        <v>aromatic</v>
      </c>
      <c r="E2428">
        <v>592</v>
      </c>
      <c r="F2428">
        <v>9.9572975423020793</v>
      </c>
      <c r="G2428">
        <v>10.0751478019499</v>
      </c>
      <c r="H2428">
        <v>9.9306206420897905</v>
      </c>
      <c r="I2428">
        <v>10.224235</v>
      </c>
      <c r="J2428">
        <v>9.9572943974591794</v>
      </c>
    </row>
    <row r="2429" spans="1:10" x14ac:dyDescent="0.3">
      <c r="A2429">
        <v>2427</v>
      </c>
      <c r="B2429">
        <v>2437</v>
      </c>
      <c r="C2429" t="s">
        <v>560</v>
      </c>
      <c r="D2429" t="str">
        <f>_xlfn.XLOOKUP(C2429,'smile func.'!B:B,'smile func.'!C:C,,0)</f>
        <v>aromatic</v>
      </c>
      <c r="E2429">
        <v>607</v>
      </c>
      <c r="F2429">
        <v>10.330567066707999</v>
      </c>
      <c r="G2429">
        <v>10.435954468174501</v>
      </c>
      <c r="H2429">
        <v>10.316791980100501</v>
      </c>
      <c r="I2429">
        <v>10.224235</v>
      </c>
      <c r="J2429">
        <v>10.330553311739401</v>
      </c>
    </row>
    <row r="2430" spans="1:10" x14ac:dyDescent="0.3">
      <c r="A2430">
        <v>2428</v>
      </c>
      <c r="B2430">
        <v>2438</v>
      </c>
      <c r="C2430" t="s">
        <v>560</v>
      </c>
      <c r="D2430" t="str">
        <f>_xlfn.XLOOKUP(C2430,'smile func.'!B:B,'smile func.'!C:C,,0)</f>
        <v>aromatic</v>
      </c>
      <c r="E2430">
        <v>622</v>
      </c>
      <c r="F2430">
        <v>10.6569302742991</v>
      </c>
      <c r="G2430">
        <v>10.6841621197799</v>
      </c>
      <c r="H2430">
        <v>10.9061126353654</v>
      </c>
      <c r="I2430">
        <v>10.224235</v>
      </c>
      <c r="J2430">
        <v>10.6569040428845</v>
      </c>
    </row>
    <row r="2431" spans="1:10" x14ac:dyDescent="0.3">
      <c r="A2431">
        <v>2429</v>
      </c>
      <c r="B2431">
        <v>2439</v>
      </c>
      <c r="C2431" t="s">
        <v>561</v>
      </c>
      <c r="D2431" t="str">
        <f>_xlfn.XLOOKUP(C2431,'smile func.'!B:B,'smile func.'!C:C,,0)</f>
        <v>carboxylic_acid</v>
      </c>
      <c r="E2431">
        <v>280</v>
      </c>
      <c r="F2431">
        <v>0.45637236543142001</v>
      </c>
      <c r="G2431">
        <v>1.21810891660819</v>
      </c>
      <c r="H2431">
        <v>1.34972606251979</v>
      </c>
      <c r="I2431">
        <v>0.85916049999999999</v>
      </c>
      <c r="J2431">
        <v>0.45641876172215601</v>
      </c>
    </row>
    <row r="2432" spans="1:10" x14ac:dyDescent="0.3">
      <c r="A2432">
        <v>2430</v>
      </c>
      <c r="B2432">
        <v>2440</v>
      </c>
      <c r="C2432" t="s">
        <v>561</v>
      </c>
      <c r="D2432" t="str">
        <f>_xlfn.XLOOKUP(C2432,'smile func.'!B:B,'smile func.'!C:C,,0)</f>
        <v>carboxylic_acid</v>
      </c>
      <c r="E2432">
        <v>287.5</v>
      </c>
      <c r="F2432">
        <v>1.23124230542158</v>
      </c>
      <c r="G2432">
        <v>1.21810891660819</v>
      </c>
      <c r="H2432">
        <v>1.5563866917078399</v>
      </c>
      <c r="I2432">
        <v>1.2741842999999999</v>
      </c>
      <c r="J2432">
        <v>1.23126543400332</v>
      </c>
    </row>
    <row r="2433" spans="1:10" x14ac:dyDescent="0.3">
      <c r="A2433">
        <v>2431</v>
      </c>
      <c r="B2433">
        <v>2441</v>
      </c>
      <c r="C2433" t="s">
        <v>561</v>
      </c>
      <c r="D2433" t="str">
        <f>_xlfn.XLOOKUP(C2433,'smile func.'!B:B,'smile func.'!C:C,,0)</f>
        <v>carboxylic_acid</v>
      </c>
      <c r="E2433">
        <v>295</v>
      </c>
      <c r="F2433">
        <v>1.96671207897158</v>
      </c>
      <c r="G2433">
        <v>1.21810891660819</v>
      </c>
      <c r="H2433">
        <v>2.1541969891486801</v>
      </c>
      <c r="I2433">
        <v>2.0168661999999999</v>
      </c>
      <c r="J2433">
        <v>1.9667103763020299</v>
      </c>
    </row>
    <row r="2434" spans="1:10" x14ac:dyDescent="0.3">
      <c r="A2434">
        <v>2432</v>
      </c>
      <c r="B2434">
        <v>2442</v>
      </c>
      <c r="C2434" t="s">
        <v>561</v>
      </c>
      <c r="D2434" t="str">
        <f>_xlfn.XLOOKUP(C2434,'smile func.'!B:B,'smile func.'!C:C,,0)</f>
        <v>carboxylic_acid</v>
      </c>
      <c r="E2434">
        <v>302.5</v>
      </c>
      <c r="F2434">
        <v>2.6657122769736299</v>
      </c>
      <c r="G2434">
        <v>2.9983010808617099</v>
      </c>
      <c r="H2434">
        <v>3.00829833574358</v>
      </c>
      <c r="I2434">
        <v>2.5937204</v>
      </c>
      <c r="J2434">
        <v>2.6656873053327601</v>
      </c>
    </row>
    <row r="2435" spans="1:10" x14ac:dyDescent="0.3">
      <c r="A2435">
        <v>2433</v>
      </c>
      <c r="B2435">
        <v>2443</v>
      </c>
      <c r="C2435" t="s">
        <v>561</v>
      </c>
      <c r="D2435" t="str">
        <f>_xlfn.XLOOKUP(C2435,'smile func.'!B:B,'smile func.'!C:C,,0)</f>
        <v>carboxylic_acid</v>
      </c>
      <c r="E2435">
        <v>310</v>
      </c>
      <c r="F2435">
        <v>3.3308898847497899</v>
      </c>
      <c r="G2435">
        <v>2.9983010808617099</v>
      </c>
      <c r="H2435">
        <v>3.59960788750214</v>
      </c>
      <c r="I2435">
        <v>3.0297532</v>
      </c>
      <c r="J2435">
        <v>3.3308468975199599</v>
      </c>
    </row>
    <row r="2436" spans="1:10" x14ac:dyDescent="0.3">
      <c r="A2436">
        <v>2434</v>
      </c>
      <c r="B2436">
        <v>2444</v>
      </c>
      <c r="C2436" t="s">
        <v>562</v>
      </c>
      <c r="D2436" t="str">
        <f>_xlfn.XLOOKUP(C2436,'smile func.'!B:B,'smile func.'!C:C,,0)</f>
        <v>alkene</v>
      </c>
      <c r="E2436">
        <v>282</v>
      </c>
      <c r="F2436">
        <v>7.5948466028405504</v>
      </c>
      <c r="G2436">
        <v>7.5900664634169104</v>
      </c>
      <c r="H2436">
        <v>7.5868511401717198</v>
      </c>
      <c r="I2436">
        <v>7.5712349999999997</v>
      </c>
      <c r="J2436">
        <v>7.5948466028405504</v>
      </c>
    </row>
    <row r="2437" spans="1:10" x14ac:dyDescent="0.3">
      <c r="A2437">
        <v>2435</v>
      </c>
      <c r="B2437">
        <v>2445</v>
      </c>
      <c r="C2437" t="s">
        <v>562</v>
      </c>
      <c r="D2437" t="str">
        <f>_xlfn.XLOOKUP(C2437,'smile func.'!B:B,'smile func.'!C:C,,0)</f>
        <v>alkene</v>
      </c>
      <c r="E2437">
        <v>312.5</v>
      </c>
      <c r="F2437">
        <v>9.1647675864505604</v>
      </c>
      <c r="G2437">
        <v>9.1654359783402892</v>
      </c>
      <c r="H2437">
        <v>9.15314069981644</v>
      </c>
      <c r="I2437">
        <v>9.1390750000000001</v>
      </c>
      <c r="J2437">
        <v>9.1647675864505604</v>
      </c>
    </row>
    <row r="2438" spans="1:10" x14ac:dyDescent="0.3">
      <c r="A2438">
        <v>2436</v>
      </c>
      <c r="B2438">
        <v>2446</v>
      </c>
      <c r="C2438" t="s">
        <v>562</v>
      </c>
      <c r="D2438" t="str">
        <f>_xlfn.XLOOKUP(C2438,'smile func.'!B:B,'smile func.'!C:C,,0)</f>
        <v>alkene</v>
      </c>
      <c r="E2438">
        <v>343</v>
      </c>
      <c r="F2438">
        <v>10.3984875484515</v>
      </c>
      <c r="G2438">
        <v>10.397923128710801</v>
      </c>
      <c r="H2438">
        <v>10.3917678317735</v>
      </c>
      <c r="I2438">
        <v>10.25685</v>
      </c>
      <c r="J2438">
        <v>10.3984875484515</v>
      </c>
    </row>
    <row r="2439" spans="1:10" x14ac:dyDescent="0.3">
      <c r="A2439">
        <v>2437</v>
      </c>
      <c r="B2439">
        <v>2447</v>
      </c>
      <c r="C2439" t="s">
        <v>562</v>
      </c>
      <c r="D2439" t="str">
        <f>_xlfn.XLOOKUP(C2439,'smile func.'!B:B,'smile func.'!C:C,,0)</f>
        <v>alkene</v>
      </c>
      <c r="E2439">
        <v>373.5</v>
      </c>
      <c r="F2439">
        <v>11.393558038661199</v>
      </c>
      <c r="G2439">
        <v>11.391026187567199</v>
      </c>
      <c r="H2439">
        <v>11.3799423846793</v>
      </c>
      <c r="I2439">
        <v>11.411459000000001</v>
      </c>
      <c r="J2439">
        <v>11.393558038661199</v>
      </c>
    </row>
    <row r="2440" spans="1:10" x14ac:dyDescent="0.3">
      <c r="A2440">
        <v>2438</v>
      </c>
      <c r="B2440">
        <v>2448</v>
      </c>
      <c r="C2440" t="s">
        <v>562</v>
      </c>
      <c r="D2440" t="str">
        <f>_xlfn.XLOOKUP(C2440,'smile func.'!B:B,'smile func.'!C:C,,0)</f>
        <v>alkene</v>
      </c>
      <c r="E2440">
        <v>404</v>
      </c>
      <c r="F2440">
        <v>12.213118401782699</v>
      </c>
      <c r="G2440">
        <v>12.213118401782699</v>
      </c>
      <c r="H2440">
        <v>12.1990997649068</v>
      </c>
      <c r="I2440">
        <v>12.270977999999999</v>
      </c>
      <c r="J2440">
        <v>12.213118401782699</v>
      </c>
    </row>
    <row r="2441" spans="1:10" x14ac:dyDescent="0.3">
      <c r="A2441">
        <v>2439</v>
      </c>
      <c r="B2441">
        <v>2449</v>
      </c>
      <c r="C2441" t="s">
        <v>563</v>
      </c>
      <c r="D2441" t="str">
        <f>_xlfn.XLOOKUP(C2441,'smile func.'!B:B,'smile func.'!C:C,,0)</f>
        <v>alcohol</v>
      </c>
      <c r="E2441">
        <v>320</v>
      </c>
      <c r="F2441">
        <v>7.6535099549185297</v>
      </c>
      <c r="G2441">
        <v>7.6535099549185297</v>
      </c>
      <c r="H2441">
        <v>7.7825480453214801</v>
      </c>
      <c r="I2441">
        <v>8.4089950000000009</v>
      </c>
      <c r="J2441">
        <v>7.6535245179830698</v>
      </c>
    </row>
    <row r="2442" spans="1:10" x14ac:dyDescent="0.3">
      <c r="A2442">
        <v>2440</v>
      </c>
      <c r="B2442">
        <v>2450</v>
      </c>
      <c r="C2442" t="s">
        <v>563</v>
      </c>
      <c r="D2442" t="str">
        <f>_xlfn.XLOOKUP(C2442,'smile func.'!B:B,'smile func.'!C:C,,0)</f>
        <v>alcohol</v>
      </c>
      <c r="E2442">
        <v>345.75</v>
      </c>
      <c r="F2442">
        <v>9.1700598959690005</v>
      </c>
      <c r="G2442">
        <v>9.0730375891383304</v>
      </c>
      <c r="H2442">
        <v>9.1183821510238605</v>
      </c>
      <c r="I2442">
        <v>9.6935020000000005</v>
      </c>
      <c r="J2442">
        <v>9.1700646023907897</v>
      </c>
    </row>
    <row r="2443" spans="1:10" x14ac:dyDescent="0.3">
      <c r="A2443">
        <v>2441</v>
      </c>
      <c r="B2443">
        <v>2451</v>
      </c>
      <c r="C2443" t="s">
        <v>563</v>
      </c>
      <c r="D2443" t="str">
        <f>_xlfn.XLOOKUP(C2443,'smile func.'!B:B,'smile func.'!C:C,,0)</f>
        <v>alcohol</v>
      </c>
      <c r="E2443">
        <v>371.5</v>
      </c>
      <c r="F2443">
        <v>10.380542269168901</v>
      </c>
      <c r="G2443">
        <v>10.4970478838733</v>
      </c>
      <c r="H2443">
        <v>10.315603346731001</v>
      </c>
      <c r="I2443">
        <v>10.369123</v>
      </c>
      <c r="J2443">
        <v>10.3805404922461</v>
      </c>
    </row>
    <row r="2444" spans="1:10" x14ac:dyDescent="0.3">
      <c r="A2444">
        <v>2442</v>
      </c>
      <c r="B2444">
        <v>2452</v>
      </c>
      <c r="C2444" t="s">
        <v>563</v>
      </c>
      <c r="D2444" t="str">
        <f>_xlfn.XLOOKUP(C2444,'smile func.'!B:B,'smile func.'!C:C,,0)</f>
        <v>alcohol</v>
      </c>
      <c r="E2444">
        <v>397.25</v>
      </c>
      <c r="F2444">
        <v>11.3691193911682</v>
      </c>
      <c r="G2444">
        <v>11.455051216458401</v>
      </c>
      <c r="H2444">
        <v>11.306212184025799</v>
      </c>
      <c r="I2444">
        <v>11.093691</v>
      </c>
      <c r="J2444">
        <v>11.369112846257201</v>
      </c>
    </row>
    <row r="2445" spans="1:10" x14ac:dyDescent="0.3">
      <c r="A2445">
        <v>2443</v>
      </c>
      <c r="B2445">
        <v>2453</v>
      </c>
      <c r="C2445" t="s">
        <v>563</v>
      </c>
      <c r="D2445" t="str">
        <f>_xlfn.XLOOKUP(C2445,'smile func.'!B:B,'smile func.'!C:C,,0)</f>
        <v>alcohol</v>
      </c>
      <c r="E2445">
        <v>423</v>
      </c>
      <c r="F2445">
        <v>12.191687246886801</v>
      </c>
      <c r="G2445">
        <v>12.193343830459</v>
      </c>
      <c r="H2445">
        <v>12.0498283007685</v>
      </c>
      <c r="I2445">
        <v>12.172729</v>
      </c>
      <c r="J2445">
        <v>12.191677132113099</v>
      </c>
    </row>
    <row r="2446" spans="1:10" x14ac:dyDescent="0.3">
      <c r="A2446">
        <v>2444</v>
      </c>
      <c r="B2446">
        <v>2454</v>
      </c>
      <c r="C2446" t="s">
        <v>564</v>
      </c>
      <c r="D2446" t="str">
        <f>_xlfn.XLOOKUP(C2446,'smile func.'!B:B,'smile func.'!C:C,,0)</f>
        <v>ester</v>
      </c>
      <c r="E2446">
        <v>393</v>
      </c>
      <c r="F2446">
        <v>4.9769974272099597</v>
      </c>
      <c r="G2446">
        <v>4.8031375950652198</v>
      </c>
      <c r="H2446">
        <v>5.1548773418292297</v>
      </c>
      <c r="I2446">
        <v>4.9656830000000003</v>
      </c>
      <c r="J2446">
        <v>4.9769974272099597</v>
      </c>
    </row>
    <row r="2447" spans="1:10" x14ac:dyDescent="0.3">
      <c r="A2447">
        <v>2445</v>
      </c>
      <c r="B2447">
        <v>2455</v>
      </c>
      <c r="C2447" t="s">
        <v>564</v>
      </c>
      <c r="D2447" t="str">
        <f>_xlfn.XLOOKUP(C2447,'smile func.'!B:B,'smile func.'!C:C,,0)</f>
        <v>ester</v>
      </c>
      <c r="E2447">
        <v>399</v>
      </c>
      <c r="F2447">
        <v>5.3004475274331497</v>
      </c>
      <c r="G2447">
        <v>4.8031375950652198</v>
      </c>
      <c r="H2447">
        <v>5.2039670106511799</v>
      </c>
      <c r="I2447">
        <v>4.993849</v>
      </c>
      <c r="J2447">
        <v>5.3004475274331497</v>
      </c>
    </row>
    <row r="2448" spans="1:10" x14ac:dyDescent="0.3">
      <c r="A2448">
        <v>2446</v>
      </c>
      <c r="B2448">
        <v>2456</v>
      </c>
      <c r="C2448" t="s">
        <v>564</v>
      </c>
      <c r="D2448" t="str">
        <f>_xlfn.XLOOKUP(C2448,'smile func.'!B:B,'smile func.'!C:C,,0)</f>
        <v>ester</v>
      </c>
      <c r="E2448">
        <v>405</v>
      </c>
      <c r="F2448">
        <v>5.6143139209830597</v>
      </c>
      <c r="G2448">
        <v>5.3593555403547297</v>
      </c>
      <c r="H2448">
        <v>5.5586642969551301</v>
      </c>
      <c r="I2448">
        <v>5.9617889999999996</v>
      </c>
      <c r="J2448">
        <v>5.6143139209830597</v>
      </c>
    </row>
    <row r="2449" spans="1:10" x14ac:dyDescent="0.3">
      <c r="A2449">
        <v>2447</v>
      </c>
      <c r="B2449">
        <v>2457</v>
      </c>
      <c r="C2449" t="s">
        <v>564</v>
      </c>
      <c r="D2449" t="str">
        <f>_xlfn.XLOOKUP(C2449,'smile func.'!B:B,'smile func.'!C:C,,0)</f>
        <v>ester</v>
      </c>
      <c r="E2449">
        <v>411</v>
      </c>
      <c r="F2449">
        <v>5.9190163322395497</v>
      </c>
      <c r="G2449">
        <v>5.8815361006202496</v>
      </c>
      <c r="H2449">
        <v>5.9247800999666698</v>
      </c>
      <c r="I2449">
        <v>6.1111880000000003</v>
      </c>
      <c r="J2449">
        <v>5.9190163322395497</v>
      </c>
    </row>
    <row r="2450" spans="1:10" x14ac:dyDescent="0.3">
      <c r="A2450">
        <v>2448</v>
      </c>
      <c r="B2450">
        <v>2458</v>
      </c>
      <c r="C2450" t="s">
        <v>564</v>
      </c>
      <c r="D2450" t="str">
        <f>_xlfn.XLOOKUP(C2450,'smile func.'!B:B,'smile func.'!C:C,,0)</f>
        <v>ester</v>
      </c>
      <c r="E2450">
        <v>417</v>
      </c>
      <c r="F2450">
        <v>6.2149503287836101</v>
      </c>
      <c r="G2450">
        <v>5.8815361006202496</v>
      </c>
      <c r="H2450">
        <v>6.4207712162372701</v>
      </c>
      <c r="I2450">
        <v>6.1636680000000004</v>
      </c>
      <c r="J2450">
        <v>6.2149503287836101</v>
      </c>
    </row>
    <row r="2451" spans="1:10" x14ac:dyDescent="0.3">
      <c r="A2451">
        <v>2449</v>
      </c>
      <c r="B2451">
        <v>2459</v>
      </c>
      <c r="C2451" t="s">
        <v>565</v>
      </c>
      <c r="D2451" t="str">
        <f>_xlfn.XLOOKUP(C2451,'smile func.'!B:B,'smile func.'!C:C,,0)</f>
        <v>ester</v>
      </c>
      <c r="E2451">
        <v>334</v>
      </c>
      <c r="F2451">
        <v>5.5504866428139099</v>
      </c>
      <c r="G2451">
        <v>5.2254059950662102</v>
      </c>
      <c r="H2451">
        <v>5.4638294810542396</v>
      </c>
      <c r="I2451">
        <v>4.7748480000000004</v>
      </c>
      <c r="J2451">
        <v>5.5504951515243102</v>
      </c>
    </row>
    <row r="2452" spans="1:10" x14ac:dyDescent="0.3">
      <c r="A2452">
        <v>2450</v>
      </c>
      <c r="B2452">
        <v>2460</v>
      </c>
      <c r="C2452" t="s">
        <v>565</v>
      </c>
      <c r="D2452" t="str">
        <f>_xlfn.XLOOKUP(C2452,'smile func.'!B:B,'smile func.'!C:C,,0)</f>
        <v>ester</v>
      </c>
      <c r="E2452">
        <v>354.75</v>
      </c>
      <c r="F2452">
        <v>6.7137376121231203</v>
      </c>
      <c r="G2452">
        <v>6.6358487714564101</v>
      </c>
      <c r="H2452">
        <v>6.8626482580231203</v>
      </c>
      <c r="I2452">
        <v>6.5070499999999996</v>
      </c>
      <c r="J2452">
        <v>6.7137404815936303</v>
      </c>
    </row>
    <row r="2453" spans="1:10" x14ac:dyDescent="0.3">
      <c r="A2453">
        <v>2451</v>
      </c>
      <c r="B2453">
        <v>2461</v>
      </c>
      <c r="C2453" t="s">
        <v>565</v>
      </c>
      <c r="D2453" t="str">
        <f>_xlfn.XLOOKUP(C2453,'smile func.'!B:B,'smile func.'!C:C,,0)</f>
        <v>ester</v>
      </c>
      <c r="E2453">
        <v>375.5</v>
      </c>
      <c r="F2453">
        <v>7.7448161718344997</v>
      </c>
      <c r="G2453">
        <v>7.7514873488075402</v>
      </c>
      <c r="H2453">
        <v>7.5964749393093003</v>
      </c>
      <c r="I2453">
        <v>7.4049329999999998</v>
      </c>
      <c r="J2453">
        <v>7.7448156289586603</v>
      </c>
    </row>
    <row r="2454" spans="1:10" x14ac:dyDescent="0.3">
      <c r="A2454">
        <v>2452</v>
      </c>
      <c r="B2454">
        <v>2462</v>
      </c>
      <c r="C2454" t="s">
        <v>565</v>
      </c>
      <c r="D2454" t="str">
        <f>_xlfn.XLOOKUP(C2454,'smile func.'!B:B,'smile func.'!C:C,,0)</f>
        <v>ester</v>
      </c>
      <c r="E2454">
        <v>396.25</v>
      </c>
      <c r="F2454">
        <v>8.6650381328909205</v>
      </c>
      <c r="G2454">
        <v>8.6742909782164599</v>
      </c>
      <c r="H2454">
        <v>8.7531246268860894</v>
      </c>
      <c r="I2454">
        <v>8.7653689999999997</v>
      </c>
      <c r="J2454">
        <v>8.6650347146666906</v>
      </c>
    </row>
    <row r="2455" spans="1:10" x14ac:dyDescent="0.3">
      <c r="A2455">
        <v>2453</v>
      </c>
      <c r="B2455">
        <v>2463</v>
      </c>
      <c r="C2455" t="s">
        <v>565</v>
      </c>
      <c r="D2455" t="str">
        <f>_xlfn.XLOOKUP(C2455,'smile func.'!B:B,'smile func.'!C:C,,0)</f>
        <v>ester</v>
      </c>
      <c r="E2455">
        <v>417</v>
      </c>
      <c r="F2455">
        <v>9.4913695899328996</v>
      </c>
      <c r="G2455">
        <v>9.6076325823979296</v>
      </c>
      <c r="H2455">
        <v>9.4945994974219996</v>
      </c>
      <c r="I2455">
        <v>9.7143060000000006</v>
      </c>
      <c r="J2455">
        <v>9.49136373422572</v>
      </c>
    </row>
    <row r="2456" spans="1:10" x14ac:dyDescent="0.3">
      <c r="A2456">
        <v>2454</v>
      </c>
      <c r="B2456">
        <v>2464</v>
      </c>
      <c r="C2456" t="s">
        <v>566</v>
      </c>
      <c r="D2456" t="str">
        <f>_xlfn.XLOOKUP(C2456,'smile func.'!B:B,'smile func.'!C:C,,0)</f>
        <v>ester</v>
      </c>
      <c r="E2456">
        <v>287</v>
      </c>
      <c r="F2456">
        <v>7.17045785407739</v>
      </c>
      <c r="G2456">
        <v>7.17045785407739</v>
      </c>
      <c r="H2456">
        <v>7.1467741601972898</v>
      </c>
      <c r="I2456">
        <v>7.008686</v>
      </c>
      <c r="J2456">
        <v>7.17045785407739</v>
      </c>
    </row>
    <row r="2457" spans="1:10" x14ac:dyDescent="0.3">
      <c r="A2457">
        <v>2455</v>
      </c>
      <c r="B2457">
        <v>2465</v>
      </c>
      <c r="C2457" t="s">
        <v>566</v>
      </c>
      <c r="D2457" t="str">
        <f>_xlfn.XLOOKUP(C2457,'smile func.'!B:B,'smile func.'!C:C,,0)</f>
        <v>ester</v>
      </c>
      <c r="E2457">
        <v>314</v>
      </c>
      <c r="F2457">
        <v>8.5379636722627605</v>
      </c>
      <c r="G2457">
        <v>8.5716539763771404</v>
      </c>
      <c r="H2457">
        <v>8.4095633221787907</v>
      </c>
      <c r="I2457">
        <v>8.2158575000000003</v>
      </c>
      <c r="J2457">
        <v>8.5379636722627605</v>
      </c>
    </row>
    <row r="2458" spans="1:10" x14ac:dyDescent="0.3">
      <c r="A2458">
        <v>2456</v>
      </c>
      <c r="B2458">
        <v>2466</v>
      </c>
      <c r="C2458" t="s">
        <v>566</v>
      </c>
      <c r="D2458" t="str">
        <f>_xlfn.XLOOKUP(C2458,'smile func.'!B:B,'smile func.'!C:C,,0)</f>
        <v>ester</v>
      </c>
      <c r="E2458">
        <v>341</v>
      </c>
      <c r="F2458">
        <v>9.6889143168938396</v>
      </c>
      <c r="G2458">
        <v>9.6367628954074895</v>
      </c>
      <c r="H2458">
        <v>9.6144402717991806</v>
      </c>
      <c r="I2458">
        <v>9.9622700000000002</v>
      </c>
      <c r="J2458">
        <v>9.6889143168938396</v>
      </c>
    </row>
    <row r="2459" spans="1:10" x14ac:dyDescent="0.3">
      <c r="A2459">
        <v>2457</v>
      </c>
      <c r="B2459">
        <v>2467</v>
      </c>
      <c r="C2459" t="s">
        <v>566</v>
      </c>
      <c r="D2459" t="str">
        <f>_xlfn.XLOOKUP(C2459,'smile func.'!B:B,'smile func.'!C:C,,0)</f>
        <v>ester</v>
      </c>
      <c r="E2459">
        <v>368</v>
      </c>
      <c r="F2459">
        <v>10.670975464758399</v>
      </c>
      <c r="G2459">
        <v>10.8096487724033</v>
      </c>
      <c r="H2459">
        <v>10.4659541544414</v>
      </c>
      <c r="I2459">
        <v>10.515249000000001</v>
      </c>
      <c r="J2459">
        <v>10.670975464758399</v>
      </c>
    </row>
    <row r="2460" spans="1:10" x14ac:dyDescent="0.3">
      <c r="A2460">
        <v>2458</v>
      </c>
      <c r="B2460">
        <v>2468</v>
      </c>
      <c r="C2460" t="s">
        <v>566</v>
      </c>
      <c r="D2460" t="str">
        <f>_xlfn.XLOOKUP(C2460,'smile func.'!B:B,'smile func.'!C:C,,0)</f>
        <v>ester</v>
      </c>
      <c r="E2460">
        <v>395</v>
      </c>
      <c r="F2460">
        <v>11.518780151902201</v>
      </c>
      <c r="G2460">
        <v>11.3057554203682</v>
      </c>
      <c r="H2460">
        <v>11.3231728100533</v>
      </c>
      <c r="I2460">
        <v>11.300095000000001</v>
      </c>
      <c r="J2460">
        <v>11.518780151902201</v>
      </c>
    </row>
    <row r="2461" spans="1:10" x14ac:dyDescent="0.3">
      <c r="A2461">
        <v>2459</v>
      </c>
      <c r="B2461">
        <v>2469</v>
      </c>
      <c r="C2461" t="s">
        <v>567</v>
      </c>
      <c r="D2461" t="str">
        <f>_xlfn.XLOOKUP(C2461,'smile func.'!B:B,'smile func.'!C:C,,0)</f>
        <v>alkene</v>
      </c>
      <c r="E2461">
        <v>271</v>
      </c>
      <c r="F2461">
        <v>7.5632065408651901</v>
      </c>
      <c r="G2461">
        <v>7.5646006269210897</v>
      </c>
      <c r="H2461">
        <v>7.5798309636650396</v>
      </c>
      <c r="I2461">
        <v>7.8082549999999999</v>
      </c>
      <c r="J2461">
        <v>7.5632065408651901</v>
      </c>
    </row>
    <row r="2462" spans="1:10" x14ac:dyDescent="0.3">
      <c r="A2462">
        <v>2460</v>
      </c>
      <c r="B2462">
        <v>2470</v>
      </c>
      <c r="C2462" t="s">
        <v>567</v>
      </c>
      <c r="D2462" t="str">
        <f>_xlfn.XLOOKUP(C2462,'smile func.'!B:B,'smile func.'!C:C,,0)</f>
        <v>alkene</v>
      </c>
      <c r="E2462">
        <v>300.5</v>
      </c>
      <c r="F2462">
        <v>9.1352679432466104</v>
      </c>
      <c r="G2462">
        <v>9.1384346420560192</v>
      </c>
      <c r="H2462">
        <v>9.1324910151396104</v>
      </c>
      <c r="I2462">
        <v>9.3480380000000007</v>
      </c>
      <c r="J2462">
        <v>9.1352679432466104</v>
      </c>
    </row>
    <row r="2463" spans="1:10" x14ac:dyDescent="0.3">
      <c r="A2463">
        <v>2461</v>
      </c>
      <c r="B2463">
        <v>2471</v>
      </c>
      <c r="C2463" t="s">
        <v>567</v>
      </c>
      <c r="D2463" t="str">
        <f>_xlfn.XLOOKUP(C2463,'smile func.'!B:B,'smile func.'!C:C,,0)</f>
        <v>alkene</v>
      </c>
      <c r="E2463">
        <v>330</v>
      </c>
      <c r="F2463">
        <v>10.372304520847401</v>
      </c>
      <c r="G2463">
        <v>10.372304520847401</v>
      </c>
      <c r="H2463">
        <v>10.4216160535869</v>
      </c>
      <c r="I2463">
        <v>10.587657999999999</v>
      </c>
      <c r="J2463">
        <v>10.372304520847401</v>
      </c>
    </row>
    <row r="2464" spans="1:10" x14ac:dyDescent="0.3">
      <c r="A2464">
        <v>2462</v>
      </c>
      <c r="B2464">
        <v>2472</v>
      </c>
      <c r="C2464" t="s">
        <v>567</v>
      </c>
      <c r="D2464" t="str">
        <f>_xlfn.XLOOKUP(C2464,'smile func.'!B:B,'smile func.'!C:C,,0)</f>
        <v>alkene</v>
      </c>
      <c r="E2464">
        <v>359.5</v>
      </c>
      <c r="F2464">
        <v>11.371100007935899</v>
      </c>
      <c r="G2464">
        <v>11.371100007935899</v>
      </c>
      <c r="H2464">
        <v>11.420841592245999</v>
      </c>
      <c r="I2464">
        <v>11.312633999999999</v>
      </c>
      <c r="J2464">
        <v>11.371100007935899</v>
      </c>
    </row>
    <row r="2465" spans="1:10" x14ac:dyDescent="0.3">
      <c r="A2465">
        <v>2463</v>
      </c>
      <c r="B2465">
        <v>2473</v>
      </c>
      <c r="C2465" t="s">
        <v>567</v>
      </c>
      <c r="D2465" t="str">
        <f>_xlfn.XLOOKUP(C2465,'smile func.'!B:B,'smile func.'!C:C,,0)</f>
        <v>alkene</v>
      </c>
      <c r="E2465">
        <v>389</v>
      </c>
      <c r="F2465">
        <v>12.1944334323827</v>
      </c>
      <c r="G2465">
        <v>12.1967250653493</v>
      </c>
      <c r="H2465">
        <v>12.1748663221369</v>
      </c>
      <c r="I2465">
        <v>12.271986999999999</v>
      </c>
      <c r="J2465">
        <v>12.1944334323827</v>
      </c>
    </row>
    <row r="2466" spans="1:10" x14ac:dyDescent="0.3">
      <c r="A2466">
        <v>2464</v>
      </c>
      <c r="B2466">
        <v>2474</v>
      </c>
      <c r="C2466" t="s">
        <v>568</v>
      </c>
      <c r="D2466" t="e">
        <f>_xlfn.XLOOKUP(C2466,'smile func.'!B:B,'smile func.'!C:C,,0)</f>
        <v>#N/A</v>
      </c>
      <c r="E2466">
        <v>461</v>
      </c>
      <c r="F2466">
        <v>11.5246797810352</v>
      </c>
      <c r="G2466">
        <v>11.5246797810352</v>
      </c>
      <c r="H2466">
        <v>11.4132251984086</v>
      </c>
      <c r="I2466">
        <v>11.507647</v>
      </c>
      <c r="J2466">
        <v>11.5246797810352</v>
      </c>
    </row>
    <row r="2467" spans="1:10" x14ac:dyDescent="0.3">
      <c r="A2467">
        <v>2465</v>
      </c>
      <c r="B2467">
        <v>2475</v>
      </c>
      <c r="C2467" t="s">
        <v>569</v>
      </c>
      <c r="D2467" t="e">
        <f>_xlfn.XLOOKUP(C2467,'smile func.'!B:B,'smile func.'!C:C,,0)</f>
        <v>#N/A</v>
      </c>
      <c r="E2467">
        <v>449</v>
      </c>
      <c r="F2467">
        <v>11.522676762677101</v>
      </c>
      <c r="G2467">
        <v>11.522680251215901</v>
      </c>
      <c r="H2467">
        <v>11.5226764806891</v>
      </c>
      <c r="I2467">
        <v>11.556331999999999</v>
      </c>
      <c r="J2467">
        <v>11.5226767312032</v>
      </c>
    </row>
    <row r="2468" spans="1:10" x14ac:dyDescent="0.3">
      <c r="A2468">
        <v>2466</v>
      </c>
      <c r="B2468">
        <v>2476</v>
      </c>
      <c r="C2468" t="s">
        <v>570</v>
      </c>
      <c r="D2468" t="str">
        <f>_xlfn.XLOOKUP(C2468,'smile func.'!B:B,'smile func.'!C:C,,0)</f>
        <v>carboxylic_acid</v>
      </c>
      <c r="E2468">
        <v>353</v>
      </c>
      <c r="F2468">
        <v>7.5654158190665601</v>
      </c>
      <c r="G2468">
        <v>7.5700624271731298</v>
      </c>
      <c r="H2468">
        <v>7.6910752159037399</v>
      </c>
      <c r="I2468">
        <v>7.4124109999999996</v>
      </c>
      <c r="J2468">
        <v>7.5654158190665601</v>
      </c>
    </row>
    <row r="2469" spans="1:10" x14ac:dyDescent="0.3">
      <c r="A2469">
        <v>2467</v>
      </c>
      <c r="B2469">
        <v>2477</v>
      </c>
      <c r="C2469" t="s">
        <v>570</v>
      </c>
      <c r="D2469" t="str">
        <f>_xlfn.XLOOKUP(C2469,'smile func.'!B:B,'smile func.'!C:C,,0)</f>
        <v>carboxylic_acid</v>
      </c>
      <c r="E2469">
        <v>378.25</v>
      </c>
      <c r="F2469">
        <v>8.8592352369628902</v>
      </c>
      <c r="G2469">
        <v>8.8541495953327303</v>
      </c>
      <c r="H2469">
        <v>8.8098728355785898</v>
      </c>
      <c r="I2469">
        <v>9.0061260000000001</v>
      </c>
      <c r="J2469">
        <v>8.8592352369628902</v>
      </c>
    </row>
    <row r="2470" spans="1:10" x14ac:dyDescent="0.3">
      <c r="A2470">
        <v>2468</v>
      </c>
      <c r="B2470">
        <v>2478</v>
      </c>
      <c r="C2470" t="s">
        <v>570</v>
      </c>
      <c r="D2470" t="str">
        <f>_xlfn.XLOOKUP(C2470,'smile func.'!B:B,'smile func.'!C:C,,0)</f>
        <v>carboxylic_acid</v>
      </c>
      <c r="E2470">
        <v>403.5</v>
      </c>
      <c r="F2470">
        <v>9.9490968568140605</v>
      </c>
      <c r="G2470">
        <v>9.9490968568140605</v>
      </c>
      <c r="H2470">
        <v>9.70804348327386</v>
      </c>
      <c r="I2470">
        <v>10.238948000000001</v>
      </c>
      <c r="J2470">
        <v>9.9490968568140605</v>
      </c>
    </row>
    <row r="2471" spans="1:10" x14ac:dyDescent="0.3">
      <c r="A2471">
        <v>2469</v>
      </c>
      <c r="B2471">
        <v>2479</v>
      </c>
      <c r="C2471" t="s">
        <v>570</v>
      </c>
      <c r="D2471" t="str">
        <f>_xlfn.XLOOKUP(C2471,'smile func.'!B:B,'smile func.'!C:C,,0)</f>
        <v>carboxylic_acid</v>
      </c>
      <c r="E2471">
        <v>428.75</v>
      </c>
      <c r="F2471">
        <v>10.8797049702923</v>
      </c>
      <c r="G2471">
        <v>10.853960776665099</v>
      </c>
      <c r="H2471">
        <v>10.6103129430139</v>
      </c>
      <c r="I2471">
        <v>10.925815</v>
      </c>
      <c r="J2471">
        <v>10.8797049702923</v>
      </c>
    </row>
    <row r="2472" spans="1:10" x14ac:dyDescent="0.3">
      <c r="A2472">
        <v>2470</v>
      </c>
      <c r="B2472">
        <v>2480</v>
      </c>
      <c r="C2472" t="s">
        <v>570</v>
      </c>
      <c r="D2472" t="str">
        <f>_xlfn.XLOOKUP(C2472,'smile func.'!B:B,'smile func.'!C:C,,0)</f>
        <v>carboxylic_acid</v>
      </c>
      <c r="E2472">
        <v>454</v>
      </c>
      <c r="F2472">
        <v>11.683588775477</v>
      </c>
      <c r="G2472">
        <v>11.5096887114303</v>
      </c>
      <c r="H2472">
        <v>11.385329234714201</v>
      </c>
      <c r="I2472">
        <v>11.65413</v>
      </c>
      <c r="J2472">
        <v>11.683588775477</v>
      </c>
    </row>
    <row r="2473" spans="1:10" x14ac:dyDescent="0.3">
      <c r="A2473">
        <v>2471</v>
      </c>
      <c r="B2473">
        <v>2481</v>
      </c>
      <c r="C2473" t="s">
        <v>571</v>
      </c>
      <c r="D2473" t="str">
        <f>_xlfn.XLOOKUP(C2473,'smile func.'!B:B,'smile func.'!C:C,,0)</f>
        <v>aldehyde</v>
      </c>
      <c r="E2473">
        <v>283</v>
      </c>
      <c r="F2473">
        <v>-2.15697802847576</v>
      </c>
      <c r="G2473">
        <v>-1.4797996504889099</v>
      </c>
      <c r="H2473">
        <v>-1.2845341595403701</v>
      </c>
      <c r="I2473">
        <v>-2.3876438000000002</v>
      </c>
      <c r="J2473">
        <v>-2.1569165649883999</v>
      </c>
    </row>
    <row r="2474" spans="1:10" x14ac:dyDescent="0.3">
      <c r="A2474">
        <v>2472</v>
      </c>
      <c r="B2474">
        <v>2482</v>
      </c>
      <c r="C2474" t="s">
        <v>571</v>
      </c>
      <c r="D2474" t="str">
        <f>_xlfn.XLOOKUP(C2474,'smile func.'!B:B,'smile func.'!C:C,,0)</f>
        <v>aldehyde</v>
      </c>
      <c r="E2474">
        <v>295.5</v>
      </c>
      <c r="F2474">
        <v>-0.80262127250205495</v>
      </c>
      <c r="G2474">
        <v>-1.4797996504889099</v>
      </c>
      <c r="H2474">
        <v>-0.57657489384774596</v>
      </c>
      <c r="I2474">
        <v>-1.0926293</v>
      </c>
      <c r="J2474">
        <v>-0.80259432418911203</v>
      </c>
    </row>
    <row r="2475" spans="1:10" x14ac:dyDescent="0.3">
      <c r="A2475">
        <v>2473</v>
      </c>
      <c r="B2475">
        <v>2483</v>
      </c>
      <c r="C2475" t="s">
        <v>571</v>
      </c>
      <c r="D2475" t="str">
        <f>_xlfn.XLOOKUP(C2475,'smile func.'!B:B,'smile func.'!C:C,,0)</f>
        <v>aldehyde</v>
      </c>
      <c r="E2475">
        <v>308</v>
      </c>
      <c r="F2475">
        <v>0.44215189208539801</v>
      </c>
      <c r="G2475">
        <v>1.0161380719959301</v>
      </c>
      <c r="H2475">
        <v>0.61015587356115297</v>
      </c>
      <c r="I2475">
        <v>0.35099893999999998</v>
      </c>
      <c r="J2475">
        <v>0.44214838434939602</v>
      </c>
    </row>
    <row r="2476" spans="1:10" x14ac:dyDescent="0.3">
      <c r="A2476">
        <v>2474</v>
      </c>
      <c r="B2476">
        <v>2484</v>
      </c>
      <c r="C2476" t="s">
        <v>571</v>
      </c>
      <c r="D2476" t="str">
        <f>_xlfn.XLOOKUP(C2476,'smile func.'!B:B,'smile func.'!C:C,,0)</f>
        <v>aldehyde</v>
      </c>
      <c r="E2476">
        <v>320.5</v>
      </c>
      <c r="F2476">
        <v>1.59012425190647</v>
      </c>
      <c r="G2476">
        <v>1.0161380719959301</v>
      </c>
      <c r="H2476">
        <v>1.92578142031935</v>
      </c>
      <c r="I2476">
        <v>2.3457422000000001</v>
      </c>
      <c r="J2476">
        <v>1.59009699392309</v>
      </c>
    </row>
    <row r="2477" spans="1:10" x14ac:dyDescent="0.3">
      <c r="A2477">
        <v>2475</v>
      </c>
      <c r="B2477">
        <v>2485</v>
      </c>
      <c r="C2477" t="s">
        <v>571</v>
      </c>
      <c r="D2477" t="str">
        <f>_xlfn.XLOOKUP(C2477,'smile func.'!B:B,'smile func.'!C:C,,0)</f>
        <v>aldehyde</v>
      </c>
      <c r="E2477">
        <v>333</v>
      </c>
      <c r="F2477">
        <v>2.6521648767164701</v>
      </c>
      <c r="G2477">
        <v>2.6124104575974001</v>
      </c>
      <c r="H2477">
        <v>2.8064594937496299</v>
      </c>
      <c r="I2477">
        <v>2.8615642000000001</v>
      </c>
      <c r="J2477">
        <v>2.6521161940321498</v>
      </c>
    </row>
    <row r="2478" spans="1:10" x14ac:dyDescent="0.3">
      <c r="A2478">
        <v>2476</v>
      </c>
      <c r="B2478">
        <v>2486</v>
      </c>
      <c r="C2478" t="s">
        <v>572</v>
      </c>
      <c r="D2478" t="e">
        <f>_xlfn.XLOOKUP(C2478,'smile func.'!B:B,'smile func.'!C:C,,0)</f>
        <v>#N/A</v>
      </c>
      <c r="E2478">
        <v>349</v>
      </c>
      <c r="F2478">
        <v>11.521644900465899</v>
      </c>
      <c r="G2478">
        <v>11.5246517660864</v>
      </c>
      <c r="H2478">
        <v>11.493018877267</v>
      </c>
      <c r="I2478">
        <v>11.821861999999999</v>
      </c>
      <c r="J2478">
        <v>11.5216447918956</v>
      </c>
    </row>
    <row r="2479" spans="1:10" x14ac:dyDescent="0.3">
      <c r="A2479">
        <v>2477</v>
      </c>
      <c r="B2479">
        <v>2487</v>
      </c>
      <c r="C2479" t="s">
        <v>573</v>
      </c>
      <c r="D2479" t="str">
        <f>_xlfn.XLOOKUP(C2479,'smile func.'!B:B,'smile func.'!C:C,,0)</f>
        <v>aromatic</v>
      </c>
      <c r="E2479">
        <v>305</v>
      </c>
      <c r="F2479">
        <v>5.9482646030879698</v>
      </c>
      <c r="G2479">
        <v>6.3181637006584399</v>
      </c>
      <c r="H2479">
        <v>6.0858494036872397</v>
      </c>
      <c r="I2479">
        <v>6.3145556000000003</v>
      </c>
      <c r="J2479">
        <v>5.9482859579147496</v>
      </c>
    </row>
    <row r="2480" spans="1:10" x14ac:dyDescent="0.3">
      <c r="A2480">
        <v>2478</v>
      </c>
      <c r="B2480">
        <v>2488</v>
      </c>
      <c r="C2480" t="s">
        <v>573</v>
      </c>
      <c r="D2480" t="str">
        <f>_xlfn.XLOOKUP(C2480,'smile func.'!B:B,'smile func.'!C:C,,0)</f>
        <v>aromatic</v>
      </c>
      <c r="E2480">
        <v>325</v>
      </c>
      <c r="F2480">
        <v>7.1197249166768897</v>
      </c>
      <c r="G2480">
        <v>7.1197249166768897</v>
      </c>
      <c r="H2480">
        <v>7.0737079517099604</v>
      </c>
      <c r="I2480">
        <v>7.1960443999999999</v>
      </c>
      <c r="J2480">
        <v>7.1197327925320799</v>
      </c>
    </row>
    <row r="2481" spans="1:10" x14ac:dyDescent="0.3">
      <c r="A2481">
        <v>2479</v>
      </c>
      <c r="B2481">
        <v>2489</v>
      </c>
      <c r="C2481" t="s">
        <v>573</v>
      </c>
      <c r="D2481" t="str">
        <f>_xlfn.XLOOKUP(C2481,'smile func.'!B:B,'smile func.'!C:C,,0)</f>
        <v>aromatic</v>
      </c>
      <c r="E2481">
        <v>345</v>
      </c>
      <c r="F2481">
        <v>8.1255328767505794</v>
      </c>
      <c r="G2481">
        <v>8.06216758177038</v>
      </c>
      <c r="H2481">
        <v>7.9468255686339004</v>
      </c>
      <c r="I2481">
        <v>7.8574130000000002</v>
      </c>
      <c r="J2481">
        <v>8.1255309609019299</v>
      </c>
    </row>
    <row r="2482" spans="1:10" x14ac:dyDescent="0.3">
      <c r="A2482">
        <v>2480</v>
      </c>
      <c r="B2482">
        <v>2490</v>
      </c>
      <c r="C2482" t="s">
        <v>573</v>
      </c>
      <c r="D2482" t="str">
        <f>_xlfn.XLOOKUP(C2482,'smile func.'!B:B,'smile func.'!C:C,,0)</f>
        <v>aromatic</v>
      </c>
      <c r="E2482">
        <v>365</v>
      </c>
      <c r="F2482">
        <v>8.9985047925450292</v>
      </c>
      <c r="G2482">
        <v>9.0690520886496397</v>
      </c>
      <c r="H2482">
        <v>8.92681514251891</v>
      </c>
      <c r="I2482">
        <v>8.9988550000000007</v>
      </c>
      <c r="J2482">
        <v>8.9984949685961499</v>
      </c>
    </row>
    <row r="2483" spans="1:10" x14ac:dyDescent="0.3">
      <c r="A2483">
        <v>2481</v>
      </c>
      <c r="B2483">
        <v>2491</v>
      </c>
      <c r="C2483" t="s">
        <v>573</v>
      </c>
      <c r="D2483" t="str">
        <f>_xlfn.XLOOKUP(C2483,'smile func.'!B:B,'smile func.'!C:C,,0)</f>
        <v>aromatic</v>
      </c>
      <c r="E2483">
        <v>385</v>
      </c>
      <c r="F2483">
        <v>9.7633258726157806</v>
      </c>
      <c r="G2483">
        <v>9.43788431682683</v>
      </c>
      <c r="H2483">
        <v>9.6806172996997901</v>
      </c>
      <c r="I2483">
        <v>9.7041679999999992</v>
      </c>
      <c r="J2483">
        <v>9.7633096030375501</v>
      </c>
    </row>
    <row r="2484" spans="1:10" x14ac:dyDescent="0.3">
      <c r="A2484">
        <v>2482</v>
      </c>
      <c r="B2484">
        <v>2492</v>
      </c>
      <c r="C2484" t="s">
        <v>574</v>
      </c>
      <c r="D2484" t="str">
        <f>_xlfn.XLOOKUP(C2484,'smile func.'!B:B,'smile func.'!C:C,,0)</f>
        <v>ester</v>
      </c>
      <c r="E2484">
        <v>293</v>
      </c>
      <c r="F2484">
        <v>0.52289899971889697</v>
      </c>
      <c r="G2484">
        <v>1.1353975434353401</v>
      </c>
      <c r="H2484">
        <v>0.72303791484894797</v>
      </c>
      <c r="I2484">
        <v>0.49450690000000003</v>
      </c>
      <c r="J2484">
        <v>0.52289899971889897</v>
      </c>
    </row>
    <row r="2485" spans="1:10" x14ac:dyDescent="0.3">
      <c r="A2485">
        <v>2483</v>
      </c>
      <c r="B2485">
        <v>2493</v>
      </c>
      <c r="C2485" t="s">
        <v>574</v>
      </c>
      <c r="D2485" t="str">
        <f>_xlfn.XLOOKUP(C2485,'smile func.'!B:B,'smile func.'!C:C,,0)</f>
        <v>ester</v>
      </c>
      <c r="E2485">
        <v>303</v>
      </c>
      <c r="F2485">
        <v>1.52896209749246</v>
      </c>
      <c r="G2485">
        <v>1.1353975434353401</v>
      </c>
      <c r="H2485">
        <v>1.75054608791347</v>
      </c>
      <c r="I2485">
        <v>1.3533736000000001</v>
      </c>
      <c r="J2485">
        <v>1.52896209749246</v>
      </c>
    </row>
    <row r="2486" spans="1:10" x14ac:dyDescent="0.3">
      <c r="A2486">
        <v>2484</v>
      </c>
      <c r="B2486">
        <v>2494</v>
      </c>
      <c r="C2486" t="s">
        <v>574</v>
      </c>
      <c r="D2486" t="str">
        <f>_xlfn.XLOOKUP(C2486,'smile func.'!B:B,'smile func.'!C:C,,0)</f>
        <v>ester</v>
      </c>
      <c r="E2486">
        <v>313</v>
      </c>
      <c r="F2486">
        <v>2.4707400132996602</v>
      </c>
      <c r="G2486">
        <v>3.0945095507982101</v>
      </c>
      <c r="H2486">
        <v>2.6398835233212701</v>
      </c>
      <c r="I2486">
        <v>2.4666370999999998</v>
      </c>
      <c r="J2486">
        <v>2.4707400132996602</v>
      </c>
    </row>
    <row r="2487" spans="1:10" x14ac:dyDescent="0.3">
      <c r="A2487">
        <v>2485</v>
      </c>
      <c r="B2487">
        <v>2495</v>
      </c>
      <c r="C2487" t="s">
        <v>574</v>
      </c>
      <c r="D2487" t="str">
        <f>_xlfn.XLOOKUP(C2487,'smile func.'!B:B,'smile func.'!C:C,,0)</f>
        <v>ester</v>
      </c>
      <c r="E2487">
        <v>323</v>
      </c>
      <c r="F2487">
        <v>3.3542035070754501</v>
      </c>
      <c r="G2487">
        <v>3.0945095507982101</v>
      </c>
      <c r="H2487">
        <v>3.5515248288252002</v>
      </c>
      <c r="I2487">
        <v>3.2476015</v>
      </c>
      <c r="J2487">
        <v>3.3542035070754501</v>
      </c>
    </row>
    <row r="2488" spans="1:10" x14ac:dyDescent="0.3">
      <c r="A2488">
        <v>2486</v>
      </c>
      <c r="B2488">
        <v>2496</v>
      </c>
      <c r="C2488" t="s">
        <v>574</v>
      </c>
      <c r="D2488" t="str">
        <f>_xlfn.XLOOKUP(C2488,'smile func.'!B:B,'smile func.'!C:C,,0)</f>
        <v>ester</v>
      </c>
      <c r="E2488">
        <v>333</v>
      </c>
      <c r="F2488">
        <v>4.1846061303541999</v>
      </c>
      <c r="G2488">
        <v>4.5401021612469998</v>
      </c>
      <c r="H2488">
        <v>3.9911554311765798</v>
      </c>
      <c r="I2488">
        <v>3.8153877</v>
      </c>
      <c r="J2488">
        <v>4.1846061303541999</v>
      </c>
    </row>
    <row r="2489" spans="1:10" x14ac:dyDescent="0.3">
      <c r="A2489">
        <v>2487</v>
      </c>
      <c r="B2489">
        <v>2497</v>
      </c>
      <c r="C2489" t="s">
        <v>575</v>
      </c>
      <c r="D2489" t="e">
        <f>_xlfn.XLOOKUP(C2489,'smile func.'!B:B,'smile func.'!C:C,,0)</f>
        <v>#N/A</v>
      </c>
      <c r="E2489">
        <v>465</v>
      </c>
      <c r="F2489">
        <v>11.5365412440303</v>
      </c>
      <c r="G2489">
        <v>11.5365412440303</v>
      </c>
      <c r="H2489">
        <v>11.5249822730433</v>
      </c>
      <c r="I2489">
        <v>11.6546</v>
      </c>
      <c r="J2489">
        <v>11.5365411981166</v>
      </c>
    </row>
    <row r="2490" spans="1:10" x14ac:dyDescent="0.3">
      <c r="A2490">
        <v>2488</v>
      </c>
      <c r="B2490">
        <v>2498</v>
      </c>
      <c r="C2490" t="s">
        <v>576</v>
      </c>
      <c r="D2490" t="str">
        <f>_xlfn.XLOOKUP(C2490,'smile func.'!B:B,'smile func.'!C:C,,0)</f>
        <v>alkene</v>
      </c>
      <c r="E2490">
        <v>286</v>
      </c>
      <c r="F2490">
        <v>9.7833623425613094</v>
      </c>
      <c r="G2490">
        <v>10.0262890489655</v>
      </c>
      <c r="H2490">
        <v>9.6714848204895993</v>
      </c>
      <c r="I2490">
        <v>9.5852450000000005</v>
      </c>
      <c r="J2490">
        <v>9.7833623425613094</v>
      </c>
    </row>
    <row r="2491" spans="1:10" x14ac:dyDescent="0.3">
      <c r="A2491">
        <v>2489</v>
      </c>
      <c r="B2491">
        <v>2499</v>
      </c>
      <c r="C2491" t="s">
        <v>576</v>
      </c>
      <c r="D2491" t="str">
        <f>_xlfn.XLOOKUP(C2491,'smile func.'!B:B,'smile func.'!C:C,,0)</f>
        <v>alkene</v>
      </c>
      <c r="E2491">
        <v>294.5</v>
      </c>
      <c r="F2491">
        <v>10.148878970566599</v>
      </c>
      <c r="G2491">
        <v>10.0262890489655</v>
      </c>
      <c r="H2491">
        <v>10.017207355591999</v>
      </c>
      <c r="I2491">
        <v>10.183679</v>
      </c>
      <c r="J2491">
        <v>10.148878970566599</v>
      </c>
    </row>
    <row r="2492" spans="1:10" x14ac:dyDescent="0.3">
      <c r="A2492">
        <v>2490</v>
      </c>
      <c r="B2492">
        <v>2500</v>
      </c>
      <c r="C2492" t="s">
        <v>576</v>
      </c>
      <c r="D2492" t="str">
        <f>_xlfn.XLOOKUP(C2492,'smile func.'!B:B,'smile func.'!C:C,,0)</f>
        <v>alkene</v>
      </c>
      <c r="E2492">
        <v>303</v>
      </c>
      <c r="F2492">
        <v>10.4906790518428</v>
      </c>
      <c r="G2492">
        <v>10.502076071782501</v>
      </c>
      <c r="H2492">
        <v>10.348863591393901</v>
      </c>
      <c r="I2492">
        <v>10.444667000000001</v>
      </c>
      <c r="J2492">
        <v>10.4906790518428</v>
      </c>
    </row>
    <row r="2493" spans="1:10" x14ac:dyDescent="0.3">
      <c r="A2493">
        <v>2491</v>
      </c>
      <c r="B2493">
        <v>2501</v>
      </c>
      <c r="C2493" t="s">
        <v>576</v>
      </c>
      <c r="D2493" t="str">
        <f>_xlfn.XLOOKUP(C2493,'smile func.'!B:B,'smile func.'!C:C,,0)</f>
        <v>alkene</v>
      </c>
      <c r="E2493">
        <v>311.5</v>
      </c>
      <c r="F2493">
        <v>10.8109983256512</v>
      </c>
      <c r="G2493">
        <v>10.502076071782501</v>
      </c>
      <c r="H2493">
        <v>10.650402761497</v>
      </c>
      <c r="I2493">
        <v>10.764443999999999</v>
      </c>
      <c r="J2493">
        <v>10.8109983256512</v>
      </c>
    </row>
    <row r="2494" spans="1:10" x14ac:dyDescent="0.3">
      <c r="A2494">
        <v>2492</v>
      </c>
      <c r="B2494">
        <v>2502</v>
      </c>
      <c r="C2494" t="s">
        <v>576</v>
      </c>
      <c r="D2494" t="str">
        <f>_xlfn.XLOOKUP(C2494,'smile func.'!B:B,'smile func.'!C:C,,0)</f>
        <v>alkene</v>
      </c>
      <c r="E2494">
        <v>320</v>
      </c>
      <c r="F2494">
        <v>11.1118000775251</v>
      </c>
      <c r="G2494">
        <v>10.788916432780701</v>
      </c>
      <c r="H2494">
        <v>10.875565686091701</v>
      </c>
      <c r="I2494">
        <v>10.901204</v>
      </c>
      <c r="J2494">
        <v>11.1118000775251</v>
      </c>
    </row>
    <row r="2495" spans="1:10" x14ac:dyDescent="0.3">
      <c r="A2495">
        <v>2493</v>
      </c>
      <c r="B2495">
        <v>2503</v>
      </c>
      <c r="C2495" t="s">
        <v>577</v>
      </c>
      <c r="D2495" t="str">
        <f>_xlfn.XLOOKUP(C2495,'smile func.'!B:B,'smile func.'!C:C,,0)</f>
        <v>alkene</v>
      </c>
      <c r="E2495">
        <v>205</v>
      </c>
      <c r="F2495">
        <v>7.6219611678649697</v>
      </c>
      <c r="G2495">
        <v>7.3626894468757298</v>
      </c>
      <c r="H2495">
        <v>7.7476305519353001</v>
      </c>
      <c r="I2495">
        <v>8.106859</v>
      </c>
      <c r="J2495">
        <v>7.6219650958893599</v>
      </c>
    </row>
    <row r="2496" spans="1:10" x14ac:dyDescent="0.3">
      <c r="A2496">
        <v>2494</v>
      </c>
      <c r="B2496">
        <v>2504</v>
      </c>
      <c r="C2496" t="s">
        <v>577</v>
      </c>
      <c r="D2496" t="str">
        <f>_xlfn.XLOOKUP(C2496,'smile func.'!B:B,'smile func.'!C:C,,0)</f>
        <v>alkene</v>
      </c>
      <c r="E2496">
        <v>228.25</v>
      </c>
      <c r="F2496">
        <v>9.2031056795159891</v>
      </c>
      <c r="G2496">
        <v>9.1400632822343102</v>
      </c>
      <c r="H2496">
        <v>8.9021406621233705</v>
      </c>
      <c r="I2496">
        <v>9.2833539999999992</v>
      </c>
      <c r="J2496">
        <v>9.2031069836225292</v>
      </c>
    </row>
    <row r="2497" spans="1:10" x14ac:dyDescent="0.3">
      <c r="A2497">
        <v>2495</v>
      </c>
      <c r="B2497">
        <v>2505</v>
      </c>
      <c r="C2497" t="s">
        <v>577</v>
      </c>
      <c r="D2497" t="str">
        <f>_xlfn.XLOOKUP(C2497,'smile func.'!B:B,'smile func.'!C:C,,0)</f>
        <v>alkene</v>
      </c>
      <c r="E2497">
        <v>251.5</v>
      </c>
      <c r="F2497">
        <v>10.4442159682038</v>
      </c>
      <c r="G2497">
        <v>10.517119914590801</v>
      </c>
      <c r="H2497">
        <v>10.168443366113401</v>
      </c>
      <c r="I2497">
        <v>10.379807</v>
      </c>
      <c r="J2497">
        <v>10.444215432302</v>
      </c>
    </row>
    <row r="2498" spans="1:10" x14ac:dyDescent="0.3">
      <c r="A2498">
        <v>2496</v>
      </c>
      <c r="B2498">
        <v>2506</v>
      </c>
      <c r="C2498" t="s">
        <v>577</v>
      </c>
      <c r="D2498" t="str">
        <f>_xlfn.XLOOKUP(C2498,'smile func.'!B:B,'smile func.'!C:C,,0)</f>
        <v>alkene</v>
      </c>
      <c r="E2498">
        <v>274.75</v>
      </c>
      <c r="F2498">
        <v>11.4443319551374</v>
      </c>
      <c r="G2498">
        <v>11.314100940166499</v>
      </c>
      <c r="H2498">
        <v>11.2378989270671</v>
      </c>
      <c r="I2498">
        <v>10.822079</v>
      </c>
      <c r="J2498">
        <v>11.4443296757028</v>
      </c>
    </row>
    <row r="2499" spans="1:10" x14ac:dyDescent="0.3">
      <c r="A2499">
        <v>2497</v>
      </c>
      <c r="B2499">
        <v>2507</v>
      </c>
      <c r="C2499" t="s">
        <v>577</v>
      </c>
      <c r="D2499" t="str">
        <f>_xlfn.XLOOKUP(C2499,'smile func.'!B:B,'smile func.'!C:C,,0)</f>
        <v>alkene</v>
      </c>
      <c r="E2499">
        <v>298</v>
      </c>
      <c r="F2499">
        <v>12.267434915452</v>
      </c>
      <c r="G2499">
        <v>12.2365759231933</v>
      </c>
      <c r="H2499">
        <v>11.941789350258199</v>
      </c>
      <c r="I2499">
        <v>11.724166</v>
      </c>
      <c r="J2499">
        <v>12.267431443207</v>
      </c>
    </row>
    <row r="2500" spans="1:10" x14ac:dyDescent="0.3">
      <c r="A2500">
        <v>2498</v>
      </c>
      <c r="B2500">
        <v>2508</v>
      </c>
      <c r="C2500" t="s">
        <v>578</v>
      </c>
      <c r="D2500" t="str">
        <f>_xlfn.XLOOKUP(C2500,'smile func.'!B:B,'smile func.'!C:C,,0)</f>
        <v>ester</v>
      </c>
      <c r="E2500">
        <v>351</v>
      </c>
      <c r="F2500">
        <v>4.8763644505489996</v>
      </c>
      <c r="G2500">
        <v>4.8923140005961603</v>
      </c>
      <c r="H2500">
        <v>5.56871618989718</v>
      </c>
      <c r="I2500">
        <v>4.482443</v>
      </c>
      <c r="J2500">
        <v>4.8763644505489996</v>
      </c>
    </row>
    <row r="2501" spans="1:10" x14ac:dyDescent="0.3">
      <c r="A2501">
        <v>2499</v>
      </c>
      <c r="B2501">
        <v>2509</v>
      </c>
      <c r="C2501" t="s">
        <v>578</v>
      </c>
      <c r="D2501" t="str">
        <f>_xlfn.XLOOKUP(C2501,'smile func.'!B:B,'smile func.'!C:C,,0)</f>
        <v>ester</v>
      </c>
      <c r="E2501">
        <v>392.75</v>
      </c>
      <c r="F2501">
        <v>7.1473421337009899</v>
      </c>
      <c r="G2501">
        <v>7.5038713036821596</v>
      </c>
      <c r="H2501">
        <v>7.4779470983818896</v>
      </c>
      <c r="I2501">
        <v>7.269342</v>
      </c>
      <c r="J2501">
        <v>7.1473421337009899</v>
      </c>
    </row>
    <row r="2502" spans="1:10" x14ac:dyDescent="0.3">
      <c r="A2502">
        <v>2500</v>
      </c>
      <c r="B2502">
        <v>2510</v>
      </c>
      <c r="C2502" t="s">
        <v>578</v>
      </c>
      <c r="D2502" t="str">
        <f>_xlfn.XLOOKUP(C2502,'smile func.'!B:B,'smile func.'!C:C,,0)</f>
        <v>ester</v>
      </c>
      <c r="E2502">
        <v>434.5</v>
      </c>
      <c r="F2502">
        <v>8.9245518850146599</v>
      </c>
      <c r="G2502">
        <v>8.9245518850146599</v>
      </c>
      <c r="H2502">
        <v>9.1163129504566207</v>
      </c>
      <c r="I2502">
        <v>8.8836460000000006</v>
      </c>
      <c r="J2502">
        <v>8.9245518850146599</v>
      </c>
    </row>
    <row r="2503" spans="1:10" x14ac:dyDescent="0.3">
      <c r="A2503">
        <v>2501</v>
      </c>
      <c r="B2503">
        <v>2511</v>
      </c>
      <c r="C2503" t="s">
        <v>578</v>
      </c>
      <c r="D2503" t="str">
        <f>_xlfn.XLOOKUP(C2503,'smile func.'!B:B,'smile func.'!C:C,,0)</f>
        <v>ester</v>
      </c>
      <c r="E2503">
        <v>476.25</v>
      </c>
      <c r="F2503">
        <v>10.3532400312303</v>
      </c>
      <c r="G2503">
        <v>10.432026233604001</v>
      </c>
      <c r="H2503">
        <v>10.6116401419893</v>
      </c>
      <c r="I2503">
        <v>10.407522999999999</v>
      </c>
      <c r="J2503">
        <v>10.3532400312303</v>
      </c>
    </row>
    <row r="2504" spans="1:10" x14ac:dyDescent="0.3">
      <c r="A2504">
        <v>2502</v>
      </c>
      <c r="B2504">
        <v>2512</v>
      </c>
      <c r="C2504" t="s">
        <v>578</v>
      </c>
      <c r="D2504" t="str">
        <f>_xlfn.XLOOKUP(C2504,'smile func.'!B:B,'smile func.'!C:C,,0)</f>
        <v>ester</v>
      </c>
      <c r="E2504">
        <v>518</v>
      </c>
      <c r="F2504">
        <v>11.5267725539506</v>
      </c>
      <c r="G2504">
        <v>11.5268499026659</v>
      </c>
      <c r="H2504">
        <v>11.5050728574662</v>
      </c>
      <c r="I2504">
        <v>11.468299999999999</v>
      </c>
      <c r="J2504">
        <v>11.5267725539506</v>
      </c>
    </row>
    <row r="2505" spans="1:10" x14ac:dyDescent="0.3">
      <c r="A2505">
        <v>2503</v>
      </c>
      <c r="B2505">
        <v>2513</v>
      </c>
      <c r="C2505" t="s">
        <v>579</v>
      </c>
      <c r="D2505" t="e">
        <f>_xlfn.XLOOKUP(C2505,'smile func.'!B:B,'smile func.'!C:C,,0)</f>
        <v>#N/A</v>
      </c>
      <c r="E2505">
        <v>452</v>
      </c>
      <c r="F2505">
        <v>11.522622990823301</v>
      </c>
      <c r="G2505">
        <v>11.522620896123501</v>
      </c>
      <c r="H2505">
        <v>11.5226089795574</v>
      </c>
      <c r="I2505">
        <v>11.495497</v>
      </c>
      <c r="J2505">
        <v>11.522622852927</v>
      </c>
    </row>
    <row r="2506" spans="1:10" x14ac:dyDescent="0.3">
      <c r="A2506">
        <v>2504</v>
      </c>
      <c r="B2506">
        <v>2514</v>
      </c>
      <c r="C2506" t="s">
        <v>580</v>
      </c>
      <c r="D2506" t="str">
        <f>_xlfn.XLOOKUP(C2506,'smile func.'!B:B,'smile func.'!C:C,,0)</f>
        <v>alcohol</v>
      </c>
      <c r="E2506">
        <v>450</v>
      </c>
      <c r="F2506">
        <v>7.1933593071630604</v>
      </c>
      <c r="G2506">
        <v>7.2015740946858697</v>
      </c>
      <c r="H2506">
        <v>7.5792347014852997</v>
      </c>
      <c r="I2506">
        <v>7.6172950000000004</v>
      </c>
      <c r="J2506">
        <v>7.1933732002648796</v>
      </c>
    </row>
    <row r="2507" spans="1:10" x14ac:dyDescent="0.3">
      <c r="A2507">
        <v>2505</v>
      </c>
      <c r="B2507">
        <v>2515</v>
      </c>
      <c r="C2507" t="s">
        <v>580</v>
      </c>
      <c r="D2507" t="str">
        <f>_xlfn.XLOOKUP(C2507,'smile func.'!B:B,'smile func.'!C:C,,0)</f>
        <v>alcohol</v>
      </c>
      <c r="E2507">
        <v>482.75</v>
      </c>
      <c r="F2507">
        <v>8.5053400422643204</v>
      </c>
      <c r="G2507">
        <v>8.3962590381063205</v>
      </c>
      <c r="H2507">
        <v>8.7806681321076301</v>
      </c>
      <c r="I2507">
        <v>8.5107370000000007</v>
      </c>
      <c r="J2507">
        <v>8.50534686860912</v>
      </c>
    </row>
    <row r="2508" spans="1:10" x14ac:dyDescent="0.3">
      <c r="A2508">
        <v>2506</v>
      </c>
      <c r="B2508">
        <v>2516</v>
      </c>
      <c r="C2508" t="s">
        <v>580</v>
      </c>
      <c r="D2508" t="str">
        <f>_xlfn.XLOOKUP(C2508,'smile func.'!B:B,'smile func.'!C:C,,0)</f>
        <v>alcohol</v>
      </c>
      <c r="E2508">
        <v>515.5</v>
      </c>
      <c r="F2508">
        <v>9.6484348400361792</v>
      </c>
      <c r="G2508">
        <v>10.216242015406801</v>
      </c>
      <c r="H2508">
        <v>10.1201738858953</v>
      </c>
      <c r="I2508">
        <v>10.038504</v>
      </c>
      <c r="J2508">
        <v>9.6484336245238804</v>
      </c>
    </row>
    <row r="2509" spans="1:10" x14ac:dyDescent="0.3">
      <c r="A2509">
        <v>2507</v>
      </c>
      <c r="B2509">
        <v>2517</v>
      </c>
      <c r="C2509" t="s">
        <v>580</v>
      </c>
      <c r="D2509" t="str">
        <f>_xlfn.XLOOKUP(C2509,'smile func.'!B:B,'smile func.'!C:C,,0)</f>
        <v>alcohol</v>
      </c>
      <c r="E2509">
        <v>548.25</v>
      </c>
      <c r="F2509">
        <v>10.6532817436642</v>
      </c>
      <c r="G2509">
        <v>10.216242015406801</v>
      </c>
      <c r="H2509">
        <v>10.810558117452301</v>
      </c>
      <c r="I2509">
        <v>10.7682295</v>
      </c>
      <c r="J2509">
        <v>10.653273407895201</v>
      </c>
    </row>
    <row r="2510" spans="1:10" x14ac:dyDescent="0.3">
      <c r="A2510">
        <v>2508</v>
      </c>
      <c r="B2510">
        <v>2518</v>
      </c>
      <c r="C2510" t="s">
        <v>580</v>
      </c>
      <c r="D2510" t="str">
        <f>_xlfn.XLOOKUP(C2510,'smile func.'!B:B,'smile func.'!C:C,,0)</f>
        <v>alcohol</v>
      </c>
      <c r="E2510">
        <v>581</v>
      </c>
      <c r="F2510">
        <v>11.5435305444711</v>
      </c>
      <c r="G2510">
        <v>11.544006218303799</v>
      </c>
      <c r="H2510">
        <v>11.4605153383049</v>
      </c>
      <c r="I2510">
        <v>11.222768</v>
      </c>
      <c r="J2510">
        <v>11.543519099329499</v>
      </c>
    </row>
    <row r="2511" spans="1:10" x14ac:dyDescent="0.3">
      <c r="A2511">
        <v>2509</v>
      </c>
      <c r="B2511">
        <v>2519</v>
      </c>
      <c r="C2511" t="s">
        <v>581</v>
      </c>
      <c r="D2511" t="str">
        <f>_xlfn.XLOOKUP(C2511,'smile func.'!B:B,'smile func.'!C:C,,0)</f>
        <v>ester</v>
      </c>
      <c r="E2511">
        <v>260</v>
      </c>
      <c r="F2511">
        <v>8.2605252975180807</v>
      </c>
      <c r="G2511">
        <v>7.6128794409107696</v>
      </c>
      <c r="H2511">
        <v>8.2646306724868204</v>
      </c>
      <c r="I2511">
        <v>8.4557219999999997</v>
      </c>
      <c r="J2511">
        <v>8.2605252975180807</v>
      </c>
    </row>
    <row r="2512" spans="1:10" x14ac:dyDescent="0.3">
      <c r="A2512">
        <v>2510</v>
      </c>
      <c r="B2512">
        <v>2520</v>
      </c>
      <c r="C2512" t="s">
        <v>581</v>
      </c>
      <c r="D2512" t="str">
        <f>_xlfn.XLOOKUP(C2512,'smile func.'!B:B,'smile func.'!C:C,,0)</f>
        <v>ester</v>
      </c>
      <c r="E2512">
        <v>282.75</v>
      </c>
      <c r="F2512">
        <v>9.5376867798002696</v>
      </c>
      <c r="G2512">
        <v>9.1891042373931704</v>
      </c>
      <c r="H2512">
        <v>9.2558491998793606</v>
      </c>
      <c r="I2512">
        <v>9.2351430000000008</v>
      </c>
      <c r="J2512">
        <v>9.5376867798002696</v>
      </c>
    </row>
    <row r="2513" spans="1:10" x14ac:dyDescent="0.3">
      <c r="A2513">
        <v>2511</v>
      </c>
      <c r="B2513">
        <v>2521</v>
      </c>
      <c r="C2513" t="s">
        <v>581</v>
      </c>
      <c r="D2513" t="str">
        <f>_xlfn.XLOOKUP(C2513,'smile func.'!B:B,'smile func.'!C:C,,0)</f>
        <v>ester</v>
      </c>
      <c r="E2513">
        <v>305.5</v>
      </c>
      <c r="F2513">
        <v>10.586747903141299</v>
      </c>
      <c r="G2513">
        <v>10.4341918033328</v>
      </c>
      <c r="H2513">
        <v>10.1554129538913</v>
      </c>
      <c r="I2513">
        <v>10.131850999999999</v>
      </c>
      <c r="J2513">
        <v>10.586747903141299</v>
      </c>
    </row>
    <row r="2514" spans="1:10" x14ac:dyDescent="0.3">
      <c r="A2514">
        <v>2512</v>
      </c>
      <c r="B2514">
        <v>2522</v>
      </c>
      <c r="C2514" t="s">
        <v>581</v>
      </c>
      <c r="D2514" t="str">
        <f>_xlfn.XLOOKUP(C2514,'smile func.'!B:B,'smile func.'!C:C,,0)</f>
        <v>ester</v>
      </c>
      <c r="E2514">
        <v>328.25</v>
      </c>
      <c r="F2514">
        <v>11.463807004529899</v>
      </c>
      <c r="G2514">
        <v>11.4680389595832</v>
      </c>
      <c r="H2514">
        <v>11.1417641400382</v>
      </c>
      <c r="I2514">
        <v>10.637675</v>
      </c>
      <c r="J2514">
        <v>11.463807004529899</v>
      </c>
    </row>
    <row r="2515" spans="1:10" x14ac:dyDescent="0.3">
      <c r="A2515">
        <v>2513</v>
      </c>
      <c r="B2515">
        <v>2523</v>
      </c>
      <c r="C2515" t="s">
        <v>581</v>
      </c>
      <c r="D2515" t="str">
        <f>_xlfn.XLOOKUP(C2515,'smile func.'!B:B,'smile func.'!C:C,,0)</f>
        <v>ester</v>
      </c>
      <c r="E2515">
        <v>351</v>
      </c>
      <c r="F2515">
        <v>12.2079606602609</v>
      </c>
      <c r="G2515">
        <v>12.2413688430794</v>
      </c>
      <c r="H2515">
        <v>11.793949519205199</v>
      </c>
      <c r="I2515">
        <v>11.808788</v>
      </c>
      <c r="J2515">
        <v>12.2079606602609</v>
      </c>
    </row>
    <row r="2516" spans="1:10" x14ac:dyDescent="0.3">
      <c r="A2516">
        <v>2514</v>
      </c>
      <c r="B2516">
        <v>2524</v>
      </c>
      <c r="C2516" t="s">
        <v>582</v>
      </c>
      <c r="D2516" t="str">
        <f>_xlfn.XLOOKUP(C2516,'smile func.'!B:B,'smile func.'!C:C,,0)</f>
        <v>aldehyde</v>
      </c>
      <c r="E2516">
        <v>261</v>
      </c>
      <c r="F2516">
        <v>7.5947106560418103</v>
      </c>
      <c r="G2516">
        <v>7.4873330549903603</v>
      </c>
      <c r="H2516">
        <v>7.55990023140175</v>
      </c>
      <c r="I2516">
        <v>7.8426229999999997</v>
      </c>
      <c r="J2516">
        <v>7.5947106560418103</v>
      </c>
    </row>
    <row r="2517" spans="1:10" x14ac:dyDescent="0.3">
      <c r="A2517">
        <v>2515</v>
      </c>
      <c r="B2517">
        <v>2525</v>
      </c>
      <c r="C2517" t="s">
        <v>582</v>
      </c>
      <c r="D2517" t="str">
        <f>_xlfn.XLOOKUP(C2517,'smile func.'!B:B,'smile func.'!C:C,,0)</f>
        <v>aldehyde</v>
      </c>
      <c r="E2517">
        <v>288.5</v>
      </c>
      <c r="F2517">
        <v>9.14825157793085</v>
      </c>
      <c r="G2517">
        <v>9.1142480123714904</v>
      </c>
      <c r="H2517">
        <v>8.8505675060344995</v>
      </c>
      <c r="I2517">
        <v>8.7323260000000005</v>
      </c>
      <c r="J2517">
        <v>9.14825157793085</v>
      </c>
    </row>
    <row r="2518" spans="1:10" x14ac:dyDescent="0.3">
      <c r="A2518">
        <v>2516</v>
      </c>
      <c r="B2518">
        <v>2526</v>
      </c>
      <c r="C2518" t="s">
        <v>582</v>
      </c>
      <c r="D2518" t="str">
        <f>_xlfn.XLOOKUP(C2518,'smile func.'!B:B,'smile func.'!C:C,,0)</f>
        <v>aldehyde</v>
      </c>
      <c r="E2518">
        <v>316</v>
      </c>
      <c r="F2518">
        <v>10.3803903907211</v>
      </c>
      <c r="G2518">
        <v>10.3929727279479</v>
      </c>
      <c r="H2518">
        <v>9.9127773298865005</v>
      </c>
      <c r="I2518">
        <v>9.8112890000000004</v>
      </c>
      <c r="J2518">
        <v>10.3803903907211</v>
      </c>
    </row>
    <row r="2519" spans="1:10" x14ac:dyDescent="0.3">
      <c r="A2519">
        <v>2517</v>
      </c>
      <c r="B2519">
        <v>2527</v>
      </c>
      <c r="C2519" t="s">
        <v>582</v>
      </c>
      <c r="D2519" t="str">
        <f>_xlfn.XLOOKUP(C2519,'smile func.'!B:B,'smile func.'!C:C,,0)</f>
        <v>aldehyde</v>
      </c>
      <c r="E2519">
        <v>343.5</v>
      </c>
      <c r="F2519">
        <v>11.3815163018463</v>
      </c>
      <c r="G2519">
        <v>11.462151802868499</v>
      </c>
      <c r="H2519">
        <v>10.9504817964081</v>
      </c>
      <c r="I2519">
        <v>11.248084</v>
      </c>
      <c r="J2519">
        <v>11.3815163018463</v>
      </c>
    </row>
    <row r="2520" spans="1:10" x14ac:dyDescent="0.3">
      <c r="A2520">
        <v>2518</v>
      </c>
      <c r="B2520">
        <v>2528</v>
      </c>
      <c r="C2520" t="s">
        <v>582</v>
      </c>
      <c r="D2520" t="str">
        <f>_xlfn.XLOOKUP(C2520,'smile func.'!B:B,'smile func.'!C:C,,0)</f>
        <v>aldehyde</v>
      </c>
      <c r="E2520">
        <v>371</v>
      </c>
      <c r="F2520">
        <v>12.211029543151</v>
      </c>
      <c r="G2520">
        <v>12.287219550949899</v>
      </c>
      <c r="H2520">
        <v>11.860231391325</v>
      </c>
      <c r="I2520">
        <v>11.612114999999999</v>
      </c>
      <c r="J2520">
        <v>12.211029543151</v>
      </c>
    </row>
    <row r="2521" spans="1:10" x14ac:dyDescent="0.3">
      <c r="A2521">
        <v>2519</v>
      </c>
      <c r="B2521">
        <v>2529</v>
      </c>
      <c r="C2521" t="s">
        <v>583</v>
      </c>
      <c r="D2521" t="str">
        <f>_xlfn.XLOOKUP(C2521,'smile func.'!B:B,'smile func.'!C:C,,0)</f>
        <v>amide</v>
      </c>
      <c r="E2521">
        <v>370</v>
      </c>
      <c r="F2521">
        <v>4.8992263548316402</v>
      </c>
      <c r="G2521">
        <v>5.1782678269917302</v>
      </c>
      <c r="H2521">
        <v>5.1944026260280003</v>
      </c>
      <c r="I2521">
        <v>5.1714539999999998</v>
      </c>
      <c r="J2521">
        <v>4.8992573550619403</v>
      </c>
    </row>
    <row r="2522" spans="1:10" x14ac:dyDescent="0.3">
      <c r="A2522">
        <v>2520</v>
      </c>
      <c r="B2522">
        <v>2530</v>
      </c>
      <c r="C2522" t="s">
        <v>583</v>
      </c>
      <c r="D2522" t="str">
        <f>_xlfn.XLOOKUP(C2522,'smile func.'!B:B,'smile func.'!C:C,,0)</f>
        <v>amide</v>
      </c>
      <c r="E2522">
        <v>379.25</v>
      </c>
      <c r="F2522">
        <v>5.4487631342905098</v>
      </c>
      <c r="G2522">
        <v>5.6186337517577103</v>
      </c>
      <c r="H2522">
        <v>5.6337582116264198</v>
      </c>
      <c r="I2522">
        <v>5.3468932999999996</v>
      </c>
      <c r="J2522">
        <v>5.4487793570242102</v>
      </c>
    </row>
    <row r="2523" spans="1:10" x14ac:dyDescent="0.3">
      <c r="A2523">
        <v>2521</v>
      </c>
      <c r="B2523">
        <v>2531</v>
      </c>
      <c r="C2523" t="s">
        <v>583</v>
      </c>
      <c r="D2523" t="str">
        <f>_xlfn.XLOOKUP(C2523,'smile func.'!B:B,'smile func.'!C:C,,0)</f>
        <v>amide</v>
      </c>
      <c r="E2523">
        <v>388.5</v>
      </c>
      <c r="F2523">
        <v>5.9750731887937301</v>
      </c>
      <c r="G2523">
        <v>5.6186337517577103</v>
      </c>
      <c r="H2523">
        <v>6.0291894616131296</v>
      </c>
      <c r="I2523">
        <v>5.9016070000000003</v>
      </c>
      <c r="J2523">
        <v>5.9750722369492104</v>
      </c>
    </row>
    <row r="2524" spans="1:10" x14ac:dyDescent="0.3">
      <c r="A2524">
        <v>2522</v>
      </c>
      <c r="B2524">
        <v>2532</v>
      </c>
      <c r="C2524" t="s">
        <v>583</v>
      </c>
      <c r="D2524" t="str">
        <f>_xlfn.XLOOKUP(C2524,'smile func.'!B:B,'smile func.'!C:C,,0)</f>
        <v>amide</v>
      </c>
      <c r="E2524">
        <v>397.75</v>
      </c>
      <c r="F2524">
        <v>6.4795985942988201</v>
      </c>
      <c r="G2524">
        <v>6.8687751903362697</v>
      </c>
      <c r="H2524">
        <v>6.49717203862666</v>
      </c>
      <c r="I2524">
        <v>6.0360589999999998</v>
      </c>
      <c r="J2524">
        <v>6.4795831309075398</v>
      </c>
    </row>
    <row r="2525" spans="1:10" x14ac:dyDescent="0.3">
      <c r="A2525">
        <v>2523</v>
      </c>
      <c r="B2525">
        <v>2533</v>
      </c>
      <c r="C2525" t="s">
        <v>583</v>
      </c>
      <c r="D2525" t="str">
        <f>_xlfn.XLOOKUP(C2525,'smile func.'!B:B,'smile func.'!C:C,,0)</f>
        <v>amide</v>
      </c>
      <c r="E2525">
        <v>407</v>
      </c>
      <c r="F2525">
        <v>6.96366446853754</v>
      </c>
      <c r="G2525">
        <v>6.8687751903362697</v>
      </c>
      <c r="H2525">
        <v>6.9378944628003696</v>
      </c>
      <c r="I2525">
        <v>7.0769279999999997</v>
      </c>
      <c r="J2525">
        <v>6.9636353734413801</v>
      </c>
    </row>
    <row r="2526" spans="1:10" x14ac:dyDescent="0.3">
      <c r="A2526">
        <v>2524</v>
      </c>
      <c r="B2526">
        <v>2534</v>
      </c>
      <c r="C2526" t="s">
        <v>584</v>
      </c>
      <c r="D2526" t="str">
        <f>_xlfn.XLOOKUP(C2526,'smile func.'!B:B,'smile func.'!C:C,,0)</f>
        <v>alkane</v>
      </c>
      <c r="E2526">
        <v>321</v>
      </c>
      <c r="F2526">
        <v>7.5917894944400599</v>
      </c>
      <c r="G2526">
        <v>7.5917894944400599</v>
      </c>
      <c r="H2526">
        <v>7.5873607224080102</v>
      </c>
      <c r="I2526">
        <v>7.7078156</v>
      </c>
      <c r="J2526">
        <v>7.5918013061644398</v>
      </c>
    </row>
    <row r="2527" spans="1:10" x14ac:dyDescent="0.3">
      <c r="A2527">
        <v>2525</v>
      </c>
      <c r="B2527">
        <v>2535</v>
      </c>
      <c r="C2527" t="s">
        <v>584</v>
      </c>
      <c r="D2527" t="str">
        <f>_xlfn.XLOOKUP(C2527,'smile func.'!B:B,'smile func.'!C:C,,0)</f>
        <v>alkane</v>
      </c>
      <c r="E2527">
        <v>355.25</v>
      </c>
      <c r="F2527">
        <v>9.1557209064137606</v>
      </c>
      <c r="G2527">
        <v>9.1533684966190396</v>
      </c>
      <c r="H2527">
        <v>9.15381149367267</v>
      </c>
      <c r="I2527">
        <v>9.2369970000000006</v>
      </c>
      <c r="J2527">
        <v>9.1557248480746196</v>
      </c>
    </row>
    <row r="2528" spans="1:10" x14ac:dyDescent="0.3">
      <c r="A2528">
        <v>2526</v>
      </c>
      <c r="B2528">
        <v>2536</v>
      </c>
      <c r="C2528" t="s">
        <v>584</v>
      </c>
      <c r="D2528" t="str">
        <f>_xlfn.XLOOKUP(C2528,'smile func.'!B:B,'smile func.'!C:C,,0)</f>
        <v>alkane</v>
      </c>
      <c r="E2528">
        <v>389.5</v>
      </c>
      <c r="F2528">
        <v>10.3865905999973</v>
      </c>
      <c r="G2528">
        <v>10.383792675210801</v>
      </c>
      <c r="H2528">
        <v>10.385608292002299</v>
      </c>
      <c r="I2528">
        <v>10.607571999999999</v>
      </c>
      <c r="J2528">
        <v>10.386589001470799</v>
      </c>
    </row>
    <row r="2529" spans="1:10" x14ac:dyDescent="0.3">
      <c r="A2529">
        <v>2527</v>
      </c>
      <c r="B2529">
        <v>2537</v>
      </c>
      <c r="C2529" t="s">
        <v>584</v>
      </c>
      <c r="D2529" t="str">
        <f>_xlfn.XLOOKUP(C2529,'smile func.'!B:B,'smile func.'!C:C,,0)</f>
        <v>alkane</v>
      </c>
      <c r="E2529">
        <v>423.75</v>
      </c>
      <c r="F2529">
        <v>11.3805550561251</v>
      </c>
      <c r="G2529">
        <v>11.3805550561251</v>
      </c>
      <c r="H2529">
        <v>11.3814139794725</v>
      </c>
      <c r="I2529">
        <v>11.419991</v>
      </c>
      <c r="J2529">
        <v>11.3805494541197</v>
      </c>
    </row>
    <row r="2530" spans="1:10" x14ac:dyDescent="0.3">
      <c r="A2530">
        <v>2528</v>
      </c>
      <c r="B2530">
        <v>2538</v>
      </c>
      <c r="C2530" t="s">
        <v>584</v>
      </c>
      <c r="D2530" t="str">
        <f>_xlfn.XLOOKUP(C2530,'smile func.'!B:B,'smile func.'!C:C,,0)</f>
        <v>alkane</v>
      </c>
      <c r="E2530">
        <v>458</v>
      </c>
      <c r="F2530">
        <v>12.2000056964264</v>
      </c>
      <c r="G2530">
        <v>12.1987860739408</v>
      </c>
      <c r="H2530">
        <v>12.140476680430201</v>
      </c>
      <c r="I2530">
        <v>12.213482000000001</v>
      </c>
      <c r="J2530">
        <v>12.199997143578999</v>
      </c>
    </row>
    <row r="2531" spans="1:10" x14ac:dyDescent="0.3">
      <c r="A2531">
        <v>2529</v>
      </c>
      <c r="B2531">
        <v>2539</v>
      </c>
      <c r="C2531" t="s">
        <v>585</v>
      </c>
      <c r="D2531" t="e">
        <f>_xlfn.XLOOKUP(C2531,'smile func.'!B:B,'smile func.'!C:C,,0)</f>
        <v>#N/A</v>
      </c>
      <c r="E2531">
        <v>471</v>
      </c>
      <c r="F2531">
        <v>11.5227155816918</v>
      </c>
      <c r="G2531">
        <v>11.5227155816918</v>
      </c>
      <c r="H2531">
        <v>11.5261335853194</v>
      </c>
      <c r="I2531">
        <v>11.617368000000001</v>
      </c>
      <c r="J2531">
        <v>11.5227155816918</v>
      </c>
    </row>
    <row r="2532" spans="1:10" x14ac:dyDescent="0.3">
      <c r="A2532">
        <v>2530</v>
      </c>
      <c r="B2532">
        <v>2540</v>
      </c>
      <c r="C2532" t="s">
        <v>586</v>
      </c>
      <c r="D2532" t="str">
        <f>_xlfn.XLOOKUP(C2532,'smile func.'!B:B,'smile func.'!C:C,,0)</f>
        <v>alcohol</v>
      </c>
      <c r="E2532">
        <v>412</v>
      </c>
      <c r="F2532">
        <v>7.5928316127953899</v>
      </c>
      <c r="G2532">
        <v>7.6630862133634503</v>
      </c>
      <c r="H2532">
        <v>7.5588664314891902</v>
      </c>
      <c r="I2532">
        <v>7.8180866</v>
      </c>
      <c r="J2532">
        <v>7.5928371594483703</v>
      </c>
    </row>
    <row r="2533" spans="1:10" x14ac:dyDescent="0.3">
      <c r="A2533">
        <v>2531</v>
      </c>
      <c r="B2533">
        <v>2541</v>
      </c>
      <c r="C2533" t="s">
        <v>586</v>
      </c>
      <c r="D2533" t="str">
        <f>_xlfn.XLOOKUP(C2533,'smile func.'!B:B,'smile func.'!C:C,,0)</f>
        <v>alcohol</v>
      </c>
      <c r="E2533">
        <v>442.75</v>
      </c>
      <c r="F2533">
        <v>8.9833654444261093</v>
      </c>
      <c r="G2533">
        <v>8.9964132197070104</v>
      </c>
      <c r="H2533">
        <v>9.0687957525684002</v>
      </c>
      <c r="I2533">
        <v>9.2419659999999997</v>
      </c>
      <c r="J2533">
        <v>8.9833676718759108</v>
      </c>
    </row>
    <row r="2534" spans="1:10" x14ac:dyDescent="0.3">
      <c r="A2534">
        <v>2532</v>
      </c>
      <c r="B2534">
        <v>2542</v>
      </c>
      <c r="C2534" t="s">
        <v>586</v>
      </c>
      <c r="D2534" t="str">
        <f>_xlfn.XLOOKUP(C2534,'smile func.'!B:B,'smile func.'!C:C,,0)</f>
        <v>alcohol</v>
      </c>
      <c r="E2534">
        <v>473.5</v>
      </c>
      <c r="F2534">
        <v>10.195607124185001</v>
      </c>
      <c r="G2534">
        <v>10.1278173428102</v>
      </c>
      <c r="H2534">
        <v>10.0570422831579</v>
      </c>
      <c r="I2534">
        <v>10.263811</v>
      </c>
      <c r="J2534">
        <v>10.1956066406256</v>
      </c>
    </row>
    <row r="2535" spans="1:10" x14ac:dyDescent="0.3">
      <c r="A2535">
        <v>2533</v>
      </c>
      <c r="B2535">
        <v>2543</v>
      </c>
      <c r="C2535" t="s">
        <v>586</v>
      </c>
      <c r="D2535" t="str">
        <f>_xlfn.XLOOKUP(C2535,'smile func.'!B:B,'smile func.'!C:C,,0)</f>
        <v>alcohol</v>
      </c>
      <c r="E2535">
        <v>504.25</v>
      </c>
      <c r="F2535">
        <v>11.261781281794301</v>
      </c>
      <c r="G2535">
        <v>11.261781281794301</v>
      </c>
      <c r="H2535">
        <v>11.144832495273899</v>
      </c>
      <c r="I2535">
        <v>11.206467</v>
      </c>
      <c r="J2535">
        <v>11.2617785641057</v>
      </c>
    </row>
    <row r="2536" spans="1:10" x14ac:dyDescent="0.3">
      <c r="A2536">
        <v>2534</v>
      </c>
      <c r="B2536">
        <v>2544</v>
      </c>
      <c r="C2536" t="s">
        <v>586</v>
      </c>
      <c r="D2536" t="str">
        <f>_xlfn.XLOOKUP(C2536,'smile func.'!B:B,'smile func.'!C:C,,0)</f>
        <v>alcohol</v>
      </c>
      <c r="E2536">
        <v>535</v>
      </c>
      <c r="F2536">
        <v>12.2067880908072</v>
      </c>
      <c r="G2536">
        <v>12.2067880908072</v>
      </c>
      <c r="H2536">
        <v>11.8795427093551</v>
      </c>
      <c r="I2536">
        <v>11.939371</v>
      </c>
      <c r="J2536">
        <v>12.2067835179533</v>
      </c>
    </row>
    <row r="2537" spans="1:10" x14ac:dyDescent="0.3">
      <c r="A2537">
        <v>2535</v>
      </c>
      <c r="B2537">
        <v>2545</v>
      </c>
      <c r="C2537" t="s">
        <v>587</v>
      </c>
      <c r="D2537" t="str">
        <f>_xlfn.XLOOKUP(C2537,'smile func.'!B:B,'smile func.'!C:C,,0)</f>
        <v>alcohol</v>
      </c>
      <c r="E2537">
        <v>335</v>
      </c>
      <c r="F2537">
        <v>7.5656677776366896</v>
      </c>
      <c r="G2537">
        <v>7.5576375418748203</v>
      </c>
      <c r="H2537">
        <v>7.7778548350771999</v>
      </c>
      <c r="I2537">
        <v>7.8451513999999998</v>
      </c>
      <c r="J2537">
        <v>7.5656677776366896</v>
      </c>
    </row>
    <row r="2538" spans="1:10" x14ac:dyDescent="0.3">
      <c r="A2538">
        <v>2536</v>
      </c>
      <c r="B2538">
        <v>2546</v>
      </c>
      <c r="C2538" t="s">
        <v>587</v>
      </c>
      <c r="D2538" t="str">
        <f>_xlfn.XLOOKUP(C2538,'smile func.'!B:B,'smile func.'!C:C,,0)</f>
        <v>alcohol</v>
      </c>
      <c r="E2538">
        <v>363.25</v>
      </c>
      <c r="F2538">
        <v>9.0903295262364399</v>
      </c>
      <c r="G2538">
        <v>9.1341946140466792</v>
      </c>
      <c r="H2538">
        <v>9.2873629160563098</v>
      </c>
      <c r="I2538">
        <v>9.2896459999999994</v>
      </c>
      <c r="J2538">
        <v>9.0903295262364399</v>
      </c>
    </row>
    <row r="2539" spans="1:10" x14ac:dyDescent="0.3">
      <c r="A2539">
        <v>2537</v>
      </c>
      <c r="B2539">
        <v>2547</v>
      </c>
      <c r="C2539" t="s">
        <v>587</v>
      </c>
      <c r="D2539" t="str">
        <f>_xlfn.XLOOKUP(C2539,'smile func.'!B:B,'smile func.'!C:C,,0)</f>
        <v>alcohol</v>
      </c>
      <c r="E2539">
        <v>391.5</v>
      </c>
      <c r="F2539">
        <v>10.322493944369</v>
      </c>
      <c r="G2539">
        <v>10.332033187870699</v>
      </c>
      <c r="H2539">
        <v>10.4821760804312</v>
      </c>
      <c r="I2539">
        <v>10.488718</v>
      </c>
      <c r="J2539">
        <v>10.322493944369</v>
      </c>
    </row>
    <row r="2540" spans="1:10" x14ac:dyDescent="0.3">
      <c r="A2540">
        <v>2538</v>
      </c>
      <c r="B2540">
        <v>2548</v>
      </c>
      <c r="C2540" t="s">
        <v>587</v>
      </c>
      <c r="D2540" t="str">
        <f>_xlfn.XLOOKUP(C2540,'smile func.'!B:B,'smile func.'!C:C,,0)</f>
        <v>alcohol</v>
      </c>
      <c r="E2540">
        <v>419.75</v>
      </c>
      <c r="F2540">
        <v>11.3389646903474</v>
      </c>
      <c r="G2540">
        <v>11.2614413591782</v>
      </c>
      <c r="H2540">
        <v>11.4527447032078</v>
      </c>
      <c r="I2540">
        <v>11.595923000000001</v>
      </c>
      <c r="J2540">
        <v>11.3389646903474</v>
      </c>
    </row>
    <row r="2541" spans="1:10" x14ac:dyDescent="0.3">
      <c r="A2541">
        <v>2539</v>
      </c>
      <c r="B2541">
        <v>2549</v>
      </c>
      <c r="C2541" t="s">
        <v>587</v>
      </c>
      <c r="D2541" t="str">
        <f>_xlfn.XLOOKUP(C2541,'smile func.'!B:B,'smile func.'!C:C,,0)</f>
        <v>alcohol</v>
      </c>
      <c r="E2541">
        <v>448</v>
      </c>
      <c r="F2541">
        <v>12.191820162835601</v>
      </c>
      <c r="G2541">
        <v>12.2061344829456</v>
      </c>
      <c r="H2541">
        <v>11.9853622456968</v>
      </c>
      <c r="I2541">
        <v>12.124556</v>
      </c>
      <c r="J2541">
        <v>12.191820162835601</v>
      </c>
    </row>
    <row r="2542" spans="1:10" x14ac:dyDescent="0.3">
      <c r="A2542">
        <v>2540</v>
      </c>
      <c r="B2542">
        <v>2550</v>
      </c>
      <c r="C2542" t="s">
        <v>588</v>
      </c>
      <c r="D2542" t="e">
        <f>_xlfn.XLOOKUP(C2542,'smile func.'!B:B,'smile func.'!C:C,,0)</f>
        <v>#N/A</v>
      </c>
      <c r="E2542">
        <v>447</v>
      </c>
      <c r="F2542">
        <v>11.522632252809499</v>
      </c>
      <c r="G2542">
        <v>11.522625293194499</v>
      </c>
      <c r="H2542">
        <v>11.522636460219999</v>
      </c>
      <c r="I2542">
        <v>11.509657000000001</v>
      </c>
      <c r="J2542">
        <v>11.5226310139566</v>
      </c>
    </row>
    <row r="2543" spans="1:10" x14ac:dyDescent="0.3">
      <c r="A2543">
        <v>2541</v>
      </c>
      <c r="B2543">
        <v>2551</v>
      </c>
      <c r="C2543" t="s">
        <v>589</v>
      </c>
      <c r="D2543" t="str">
        <f>_xlfn.XLOOKUP(C2543,'smile func.'!B:B,'smile func.'!C:C,,0)</f>
        <v>alcohol</v>
      </c>
      <c r="E2543">
        <v>379</v>
      </c>
      <c r="F2543">
        <v>7.2301298314898803</v>
      </c>
      <c r="G2543">
        <v>7.2091530703147901</v>
      </c>
      <c r="H2543">
        <v>7.5218240835822696</v>
      </c>
      <c r="I2543">
        <v>7.1459780000000004</v>
      </c>
      <c r="J2543">
        <v>7.2301526262693301</v>
      </c>
    </row>
    <row r="2544" spans="1:10" x14ac:dyDescent="0.3">
      <c r="A2544">
        <v>2542</v>
      </c>
      <c r="B2544">
        <v>2552</v>
      </c>
      <c r="C2544" t="s">
        <v>589</v>
      </c>
      <c r="D2544" t="str">
        <f>_xlfn.XLOOKUP(C2544,'smile func.'!B:B,'smile func.'!C:C,,0)</f>
        <v>alcohol</v>
      </c>
      <c r="E2544">
        <v>407</v>
      </c>
      <c r="F2544">
        <v>9.2964356380050308</v>
      </c>
      <c r="G2544">
        <v>9.5050642799255591</v>
      </c>
      <c r="H2544">
        <v>9.2718006131238901</v>
      </c>
      <c r="I2544">
        <v>9.3151379999999993</v>
      </c>
      <c r="J2544">
        <v>9.2964381215856093</v>
      </c>
    </row>
    <row r="2545" spans="1:10" x14ac:dyDescent="0.3">
      <c r="A2545">
        <v>2543</v>
      </c>
      <c r="B2545">
        <v>2553</v>
      </c>
      <c r="C2545" t="s">
        <v>589</v>
      </c>
      <c r="D2545" t="str">
        <f>_xlfn.XLOOKUP(C2545,'smile func.'!B:B,'smile func.'!C:C,,0)</f>
        <v>alcohol</v>
      </c>
      <c r="E2545">
        <v>435</v>
      </c>
      <c r="F2545">
        <v>10.3891350064482</v>
      </c>
      <c r="G2545">
        <v>10.5939601465635</v>
      </c>
      <c r="H2545">
        <v>10.308108470938</v>
      </c>
      <c r="I2545">
        <v>10.139726</v>
      </c>
      <c r="J2545">
        <v>10.3891295776224</v>
      </c>
    </row>
    <row r="2546" spans="1:10" x14ac:dyDescent="0.3">
      <c r="A2546">
        <v>2544</v>
      </c>
      <c r="B2546">
        <v>2554</v>
      </c>
      <c r="C2546" t="s">
        <v>589</v>
      </c>
      <c r="D2546" t="str">
        <f>_xlfn.XLOOKUP(C2546,'smile func.'!B:B,'smile func.'!C:C,,0)</f>
        <v>alcohol</v>
      </c>
      <c r="E2546">
        <v>463</v>
      </c>
      <c r="F2546">
        <v>11.065142753285601</v>
      </c>
      <c r="G2546">
        <v>11.065142753285601</v>
      </c>
      <c r="H2546">
        <v>11.069791751195501</v>
      </c>
      <c r="I2546">
        <v>10.967116000000001</v>
      </c>
      <c r="J2546">
        <v>11.065133711068899</v>
      </c>
    </row>
    <row r="2547" spans="1:10" x14ac:dyDescent="0.3">
      <c r="A2547">
        <v>2545</v>
      </c>
      <c r="B2547">
        <v>2555</v>
      </c>
      <c r="C2547" t="s">
        <v>589</v>
      </c>
      <c r="D2547" t="str">
        <f>_xlfn.XLOOKUP(C2547,'smile func.'!B:B,'smile func.'!C:C,,0)</f>
        <v>alcohol</v>
      </c>
      <c r="E2547">
        <v>491</v>
      </c>
      <c r="F2547">
        <v>11.524642442800101</v>
      </c>
      <c r="G2547">
        <v>11.5261030036751</v>
      </c>
      <c r="H2547">
        <v>11.5059931111885</v>
      </c>
      <c r="I2547">
        <v>11.442456999999999</v>
      </c>
      <c r="J2547">
        <v>11.524631635520199</v>
      </c>
    </row>
    <row r="2548" spans="1:10" x14ac:dyDescent="0.3">
      <c r="A2548">
        <v>2546</v>
      </c>
      <c r="B2548">
        <v>2556</v>
      </c>
      <c r="C2548" t="s">
        <v>590</v>
      </c>
      <c r="D2548" t="str">
        <f>_xlfn.XLOOKUP(C2548,'smile func.'!B:B,'smile func.'!C:C,,0)</f>
        <v>ester</v>
      </c>
      <c r="E2548">
        <v>393</v>
      </c>
      <c r="F2548">
        <v>6.4601813751885997</v>
      </c>
      <c r="G2548">
        <v>6.6947428385941299</v>
      </c>
      <c r="H2548">
        <v>6.5367889400337198</v>
      </c>
      <c r="I2548">
        <v>5.8129460000000002</v>
      </c>
      <c r="J2548">
        <v>6.4602041647548596</v>
      </c>
    </row>
    <row r="2549" spans="1:10" x14ac:dyDescent="0.3">
      <c r="A2549">
        <v>2547</v>
      </c>
      <c r="B2549">
        <v>2557</v>
      </c>
      <c r="C2549" t="s">
        <v>590</v>
      </c>
      <c r="D2549" t="str">
        <f>_xlfn.XLOOKUP(C2549,'smile func.'!B:B,'smile func.'!C:C,,0)</f>
        <v>ester</v>
      </c>
      <c r="E2549">
        <v>410.5</v>
      </c>
      <c r="F2549">
        <v>7.2518677987848701</v>
      </c>
      <c r="G2549">
        <v>7.09828243716166</v>
      </c>
      <c r="H2549">
        <v>7.2358225730623102</v>
      </c>
      <c r="I2549">
        <v>6.907273</v>
      </c>
      <c r="J2549">
        <v>7.2518776139126402</v>
      </c>
    </row>
    <row r="2550" spans="1:10" x14ac:dyDescent="0.3">
      <c r="A2550">
        <v>2548</v>
      </c>
      <c r="B2550">
        <v>2558</v>
      </c>
      <c r="C2550" t="s">
        <v>590</v>
      </c>
      <c r="D2550" t="str">
        <f>_xlfn.XLOOKUP(C2550,'smile func.'!B:B,'smile func.'!C:C,,0)</f>
        <v>ester</v>
      </c>
      <c r="E2550">
        <v>428</v>
      </c>
      <c r="F2550">
        <v>7.9715546775562096</v>
      </c>
      <c r="G2550">
        <v>7.9715546775562096</v>
      </c>
      <c r="H2550">
        <v>8.0283271700859107</v>
      </c>
      <c r="I2550">
        <v>8.1999030000000008</v>
      </c>
      <c r="J2550">
        <v>7.9715530557143399</v>
      </c>
    </row>
    <row r="2551" spans="1:10" x14ac:dyDescent="0.3">
      <c r="A2551">
        <v>2549</v>
      </c>
      <c r="B2551">
        <v>2559</v>
      </c>
      <c r="C2551" t="s">
        <v>590</v>
      </c>
      <c r="D2551" t="str">
        <f>_xlfn.XLOOKUP(C2551,'smile func.'!B:B,'smile func.'!C:C,,0)</f>
        <v>ester</v>
      </c>
      <c r="E2551">
        <v>445.5</v>
      </c>
      <c r="F2551">
        <v>8.6286367576274294</v>
      </c>
      <c r="G2551">
        <v>8.3579305733410507</v>
      </c>
      <c r="H2551">
        <v>8.6515477453299106</v>
      </c>
      <c r="I2551">
        <v>8.7671384999999997</v>
      </c>
      <c r="J2551">
        <v>8.6286254818370303</v>
      </c>
    </row>
    <row r="2552" spans="1:10" x14ac:dyDescent="0.3">
      <c r="A2552">
        <v>2550</v>
      </c>
      <c r="B2552">
        <v>2560</v>
      </c>
      <c r="C2552" t="s">
        <v>590</v>
      </c>
      <c r="D2552" t="str">
        <f>_xlfn.XLOOKUP(C2552,'smile func.'!B:B,'smile func.'!C:C,,0)</f>
        <v>ester</v>
      </c>
      <c r="E2552">
        <v>463</v>
      </c>
      <c r="F2552">
        <v>9.2309424346916398</v>
      </c>
      <c r="G2552">
        <v>9.4826280956233493</v>
      </c>
      <c r="H2552">
        <v>9.1115610789588999</v>
      </c>
      <c r="I2552">
        <v>9.0437890000000003</v>
      </c>
      <c r="J2552">
        <v>9.2309225564300892</v>
      </c>
    </row>
    <row r="2553" spans="1:10" x14ac:dyDescent="0.3">
      <c r="A2553">
        <v>2551</v>
      </c>
      <c r="B2553">
        <v>2561</v>
      </c>
      <c r="C2553" t="s">
        <v>591</v>
      </c>
      <c r="D2553" t="str">
        <f>_xlfn.XLOOKUP(C2553,'smile func.'!B:B,'smile func.'!C:C,,0)</f>
        <v>aromatic</v>
      </c>
      <c r="E2553">
        <v>338</v>
      </c>
      <c r="F2553">
        <v>3.2951475861312201</v>
      </c>
      <c r="G2553">
        <v>3.6958660075170502</v>
      </c>
      <c r="H2553">
        <v>4.5063125020725101</v>
      </c>
      <c r="I2553">
        <v>3.1259823</v>
      </c>
      <c r="J2553">
        <v>3.2951497971772699</v>
      </c>
    </row>
    <row r="2554" spans="1:10" x14ac:dyDescent="0.3">
      <c r="A2554">
        <v>2552</v>
      </c>
      <c r="B2554">
        <v>2562</v>
      </c>
      <c r="C2554" t="s">
        <v>591</v>
      </c>
      <c r="D2554" t="str">
        <f>_xlfn.XLOOKUP(C2554,'smile func.'!B:B,'smile func.'!C:C,,0)</f>
        <v>aromatic</v>
      </c>
      <c r="E2554">
        <v>373.5</v>
      </c>
      <c r="F2554">
        <v>3.97051203547844</v>
      </c>
      <c r="G2554">
        <v>3.97051203547844</v>
      </c>
      <c r="H2554">
        <v>5.3723217992018499</v>
      </c>
      <c r="I2554">
        <v>4.2477365000000002</v>
      </c>
      <c r="J2554">
        <v>3.9705127856077</v>
      </c>
    </row>
    <row r="2555" spans="1:10" x14ac:dyDescent="0.3">
      <c r="A2555">
        <v>2553</v>
      </c>
      <c r="B2555">
        <v>2563</v>
      </c>
      <c r="C2555" t="s">
        <v>591</v>
      </c>
      <c r="D2555" t="str">
        <f>_xlfn.XLOOKUP(C2555,'smile func.'!B:B,'smile func.'!C:C,,0)</f>
        <v>aromatic</v>
      </c>
      <c r="E2555">
        <v>409</v>
      </c>
      <c r="F2555">
        <v>4.5066543841820996</v>
      </c>
      <c r="G2555">
        <v>7.5643088989512703</v>
      </c>
      <c r="H2555">
        <v>6.4349136668657403</v>
      </c>
      <c r="I2555">
        <v>4.7280483000000002</v>
      </c>
      <c r="J2555">
        <v>4.5066539722827903</v>
      </c>
    </row>
    <row r="2556" spans="1:10" x14ac:dyDescent="0.3">
      <c r="A2556">
        <v>2554</v>
      </c>
      <c r="B2556">
        <v>2564</v>
      </c>
      <c r="C2556" t="s">
        <v>591</v>
      </c>
      <c r="D2556" t="str">
        <f>_xlfn.XLOOKUP(C2556,'smile func.'!B:B,'smile func.'!C:C,,0)</f>
        <v>aromatic</v>
      </c>
      <c r="E2556">
        <v>444.5</v>
      </c>
      <c r="F2556">
        <v>4.9426016740366396</v>
      </c>
      <c r="G2556">
        <v>5.12332114538094</v>
      </c>
      <c r="H2556">
        <v>6.4256092379385299</v>
      </c>
      <c r="I2556">
        <v>5.6075134000000002</v>
      </c>
      <c r="J2556">
        <v>4.9426006221121499</v>
      </c>
    </row>
    <row r="2557" spans="1:10" x14ac:dyDescent="0.3">
      <c r="A2557">
        <v>2555</v>
      </c>
      <c r="B2557">
        <v>2565</v>
      </c>
      <c r="C2557" t="s">
        <v>591</v>
      </c>
      <c r="D2557" t="str">
        <f>_xlfn.XLOOKUP(C2557,'smile func.'!B:B,'smile func.'!C:C,,0)</f>
        <v>aromatic</v>
      </c>
      <c r="E2557">
        <v>480</v>
      </c>
      <c r="F2557">
        <v>5.3040406167252403</v>
      </c>
      <c r="G2557">
        <v>5.12332114538094</v>
      </c>
      <c r="H2557">
        <v>7.1883589954539202</v>
      </c>
      <c r="I2557">
        <v>6.1919183999999996</v>
      </c>
      <c r="J2557">
        <v>5.3040383285391597</v>
      </c>
    </row>
    <row r="2558" spans="1:10" x14ac:dyDescent="0.3">
      <c r="A2558">
        <v>2556</v>
      </c>
      <c r="B2558">
        <v>2566</v>
      </c>
      <c r="C2558" t="s">
        <v>592</v>
      </c>
      <c r="D2558" t="str">
        <f>_xlfn.XLOOKUP(C2558,'smile func.'!B:B,'smile func.'!C:C,,0)</f>
        <v>ketone</v>
      </c>
      <c r="E2558">
        <v>282</v>
      </c>
      <c r="F2558">
        <v>7.5505693241239502</v>
      </c>
      <c r="G2558">
        <v>7.5505693241239502</v>
      </c>
      <c r="H2558">
        <v>7.5301013842144604</v>
      </c>
      <c r="I2558">
        <v>7.7552667</v>
      </c>
      <c r="J2558">
        <v>7.5505730893896503</v>
      </c>
    </row>
    <row r="2559" spans="1:10" x14ac:dyDescent="0.3">
      <c r="A2559">
        <v>2557</v>
      </c>
      <c r="B2559">
        <v>2567</v>
      </c>
      <c r="C2559" t="s">
        <v>592</v>
      </c>
      <c r="D2559" t="str">
        <f>_xlfn.XLOOKUP(C2559,'smile func.'!B:B,'smile func.'!C:C,,0)</f>
        <v>ketone</v>
      </c>
      <c r="E2559">
        <v>312.25</v>
      </c>
      <c r="F2559">
        <v>9.1578451959057396</v>
      </c>
      <c r="G2559">
        <v>9.1381650100934309</v>
      </c>
      <c r="H2559">
        <v>8.9447091326033092</v>
      </c>
      <c r="I2559">
        <v>8.8333490000000001</v>
      </c>
      <c r="J2559">
        <v>9.1578464538863997</v>
      </c>
    </row>
    <row r="2560" spans="1:10" x14ac:dyDescent="0.3">
      <c r="A2560">
        <v>2558</v>
      </c>
      <c r="B2560">
        <v>2568</v>
      </c>
      <c r="C2560" t="s">
        <v>592</v>
      </c>
      <c r="D2560" t="str">
        <f>_xlfn.XLOOKUP(C2560,'smile func.'!B:B,'smile func.'!C:C,,0)</f>
        <v>ketone</v>
      </c>
      <c r="E2560">
        <v>342.5</v>
      </c>
      <c r="F2560">
        <v>10.423603875109301</v>
      </c>
      <c r="G2560">
        <v>10.423603875109301</v>
      </c>
      <c r="H2560">
        <v>10.147150689274</v>
      </c>
      <c r="I2560">
        <v>10.465925</v>
      </c>
      <c r="J2560">
        <v>10.4236033664949</v>
      </c>
    </row>
    <row r="2561" spans="1:10" x14ac:dyDescent="0.3">
      <c r="A2561">
        <v>2559</v>
      </c>
      <c r="B2561">
        <v>2569</v>
      </c>
      <c r="C2561" t="s">
        <v>592</v>
      </c>
      <c r="D2561" t="str">
        <f>_xlfn.XLOOKUP(C2561,'smile func.'!B:B,'smile func.'!C:C,,0)</f>
        <v>ketone</v>
      </c>
      <c r="E2561">
        <v>372.75</v>
      </c>
      <c r="F2561">
        <v>11.4462410859916</v>
      </c>
      <c r="G2561">
        <v>11.4631293231024</v>
      </c>
      <c r="H2561">
        <v>11.241665629383499</v>
      </c>
      <c r="I2561">
        <v>10.965591999999999</v>
      </c>
      <c r="J2561">
        <v>11.4462396275869</v>
      </c>
    </row>
    <row r="2562" spans="1:10" x14ac:dyDescent="0.3">
      <c r="A2562">
        <v>2560</v>
      </c>
      <c r="B2562">
        <v>2570</v>
      </c>
      <c r="C2562" t="s">
        <v>592</v>
      </c>
      <c r="D2562" t="str">
        <f>_xlfn.XLOOKUP(C2562,'smile func.'!B:B,'smile func.'!C:C,,0)</f>
        <v>ketone</v>
      </c>
      <c r="E2562">
        <v>403</v>
      </c>
      <c r="F2562">
        <v>12.2896657392793</v>
      </c>
      <c r="G2562">
        <v>12.2896657392793</v>
      </c>
      <c r="H2562">
        <v>12.1013960976176</v>
      </c>
      <c r="I2562">
        <v>11.784549</v>
      </c>
      <c r="J2562">
        <v>12.289663010821</v>
      </c>
    </row>
    <row r="2563" spans="1:10" x14ac:dyDescent="0.3">
      <c r="A2563">
        <v>2561</v>
      </c>
      <c r="B2563">
        <v>2571</v>
      </c>
      <c r="C2563" t="s">
        <v>593</v>
      </c>
      <c r="D2563" t="e">
        <f>_xlfn.XLOOKUP(C2563,'smile func.'!B:B,'smile func.'!C:C,,0)</f>
        <v>#N/A</v>
      </c>
      <c r="E2563">
        <v>470</v>
      </c>
      <c r="F2563">
        <v>11.5227734468422</v>
      </c>
      <c r="G2563">
        <v>11.522775467812799</v>
      </c>
      <c r="H2563">
        <v>11.5227702833621</v>
      </c>
      <c r="I2563">
        <v>11.36318</v>
      </c>
      <c r="J2563">
        <v>11.522773219117701</v>
      </c>
    </row>
    <row r="2564" spans="1:10" x14ac:dyDescent="0.3">
      <c r="A2564">
        <v>2562</v>
      </c>
      <c r="B2564">
        <v>2572</v>
      </c>
      <c r="C2564" t="s">
        <v>594</v>
      </c>
      <c r="D2564" t="str">
        <f>_xlfn.XLOOKUP(C2564,'smile func.'!B:B,'smile func.'!C:C,,0)</f>
        <v>alkane</v>
      </c>
      <c r="E2564">
        <v>343</v>
      </c>
      <c r="F2564">
        <v>8.7388200838240202</v>
      </c>
      <c r="G2564">
        <v>8.8877675492528301</v>
      </c>
      <c r="H2564">
        <v>8.8390280708131606</v>
      </c>
      <c r="I2564">
        <v>8.8366089999999993</v>
      </c>
      <c r="J2564">
        <v>8.7388265223720794</v>
      </c>
    </row>
    <row r="2565" spans="1:10" x14ac:dyDescent="0.3">
      <c r="A2565">
        <v>2563</v>
      </c>
      <c r="B2565">
        <v>2573</v>
      </c>
      <c r="C2565" t="s">
        <v>594</v>
      </c>
      <c r="D2565" t="str">
        <f>_xlfn.XLOOKUP(C2565,'smile func.'!B:B,'smile func.'!C:C,,0)</f>
        <v>alkane</v>
      </c>
      <c r="E2565">
        <v>364.5</v>
      </c>
      <c r="F2565">
        <v>9.5951381549533092</v>
      </c>
      <c r="G2565">
        <v>9.2716654045356197</v>
      </c>
      <c r="H2565">
        <v>9.4188086361815593</v>
      </c>
      <c r="I2565">
        <v>9.5944579999999995</v>
      </c>
      <c r="J2565">
        <v>9.5951407136055096</v>
      </c>
    </row>
    <row r="2566" spans="1:10" x14ac:dyDescent="0.3">
      <c r="A2566">
        <v>2564</v>
      </c>
      <c r="B2566">
        <v>2574</v>
      </c>
      <c r="C2566" t="s">
        <v>594</v>
      </c>
      <c r="D2566" t="str">
        <f>_xlfn.XLOOKUP(C2566,'smile func.'!B:B,'smile func.'!C:C,,0)</f>
        <v>alkane</v>
      </c>
      <c r="E2566">
        <v>386</v>
      </c>
      <c r="F2566">
        <v>10.3371060327378</v>
      </c>
      <c r="G2566">
        <v>10.3371060327378</v>
      </c>
      <c r="H2566">
        <v>10.332273023046699</v>
      </c>
      <c r="I2566">
        <v>10.449320999999999</v>
      </c>
      <c r="J2566">
        <v>10.337105450571</v>
      </c>
    </row>
    <row r="2567" spans="1:10" x14ac:dyDescent="0.3">
      <c r="A2567">
        <v>2565</v>
      </c>
      <c r="B2567">
        <v>2575</v>
      </c>
      <c r="C2567" t="s">
        <v>594</v>
      </c>
      <c r="D2567" t="str">
        <f>_xlfn.XLOOKUP(C2567,'smile func.'!B:B,'smile func.'!C:C,,0)</f>
        <v>alkane</v>
      </c>
      <c r="E2567">
        <v>407.5</v>
      </c>
      <c r="F2567">
        <v>10.986195087482599</v>
      </c>
      <c r="G2567">
        <v>10.9641872733254</v>
      </c>
      <c r="H2567">
        <v>11.0759014540764</v>
      </c>
      <c r="I2567">
        <v>11.091568000000001</v>
      </c>
      <c r="J2567">
        <v>10.986191937934599</v>
      </c>
    </row>
    <row r="2568" spans="1:10" x14ac:dyDescent="0.3">
      <c r="A2568">
        <v>2566</v>
      </c>
      <c r="B2568">
        <v>2576</v>
      </c>
      <c r="C2568" t="s">
        <v>594</v>
      </c>
      <c r="D2568" t="str">
        <f>_xlfn.XLOOKUP(C2568,'smile func.'!B:B,'smile func.'!C:C,,0)</f>
        <v>alkane</v>
      </c>
      <c r="E2568">
        <v>429</v>
      </c>
      <c r="F2568">
        <v>11.5588177925747</v>
      </c>
      <c r="G2568">
        <v>11.5588177925747</v>
      </c>
      <c r="H2568">
        <v>11.5400492934005</v>
      </c>
      <c r="I2568">
        <v>11.443747</v>
      </c>
      <c r="J2568">
        <v>11.5588129176826</v>
      </c>
    </row>
    <row r="2569" spans="1:10" x14ac:dyDescent="0.3">
      <c r="A2569">
        <v>2567</v>
      </c>
      <c r="B2569">
        <v>2577</v>
      </c>
      <c r="C2569" t="s">
        <v>595</v>
      </c>
      <c r="D2569" t="e">
        <f>_xlfn.XLOOKUP(C2569,'smile func.'!B:B,'smile func.'!C:C,,0)</f>
        <v>#N/A</v>
      </c>
      <c r="E2569">
        <v>411</v>
      </c>
      <c r="F2569">
        <v>11.5224713438982</v>
      </c>
      <c r="G2569">
        <v>11.5224713438982</v>
      </c>
      <c r="H2569">
        <v>11.5030930010972</v>
      </c>
      <c r="I2569">
        <v>11.56503</v>
      </c>
      <c r="J2569">
        <v>11.522471344842799</v>
      </c>
    </row>
    <row r="2570" spans="1:10" x14ac:dyDescent="0.3">
      <c r="A2570">
        <v>2568</v>
      </c>
      <c r="B2570">
        <v>2578</v>
      </c>
      <c r="C2570" t="s">
        <v>596</v>
      </c>
      <c r="D2570" t="str">
        <f>_xlfn.XLOOKUP(C2570,'smile func.'!B:B,'smile func.'!C:C,,0)</f>
        <v>alcohol</v>
      </c>
      <c r="E2570">
        <v>414</v>
      </c>
      <c r="F2570">
        <v>7.1653791481604401</v>
      </c>
      <c r="G2570">
        <v>7.2521852275970398</v>
      </c>
      <c r="H2570">
        <v>7.2351902836319102</v>
      </c>
      <c r="I2570">
        <v>7.2026820000000003</v>
      </c>
      <c r="J2570">
        <v>7.1653791481604401</v>
      </c>
    </row>
    <row r="2571" spans="1:10" x14ac:dyDescent="0.3">
      <c r="A2571">
        <v>2569</v>
      </c>
      <c r="B2571">
        <v>2579</v>
      </c>
      <c r="C2571" t="s">
        <v>596</v>
      </c>
      <c r="D2571" t="str">
        <f>_xlfn.XLOOKUP(C2571,'smile func.'!B:B,'smile func.'!C:C,,0)</f>
        <v>alcohol</v>
      </c>
      <c r="E2571">
        <v>449.5</v>
      </c>
      <c r="F2571">
        <v>8.5307881051099095</v>
      </c>
      <c r="G2571">
        <v>8.5311369501754104</v>
      </c>
      <c r="H2571">
        <v>8.5082324027701901</v>
      </c>
      <c r="I2571">
        <v>8.4394209999999994</v>
      </c>
      <c r="J2571">
        <v>8.5307881051099095</v>
      </c>
    </row>
    <row r="2572" spans="1:10" x14ac:dyDescent="0.3">
      <c r="A2572">
        <v>2570</v>
      </c>
      <c r="B2572">
        <v>2580</v>
      </c>
      <c r="C2572" t="s">
        <v>596</v>
      </c>
      <c r="D2572" t="str">
        <f>_xlfn.XLOOKUP(C2572,'smile func.'!B:B,'smile func.'!C:C,,0)</f>
        <v>alcohol</v>
      </c>
      <c r="E2572">
        <v>485</v>
      </c>
      <c r="F2572">
        <v>9.68779593573535</v>
      </c>
      <c r="G2572">
        <v>9.7833252419761294</v>
      </c>
      <c r="H2572">
        <v>9.6665745859388892</v>
      </c>
      <c r="I2572">
        <v>9.6943809999999999</v>
      </c>
      <c r="J2572">
        <v>9.68779593573535</v>
      </c>
    </row>
    <row r="2573" spans="1:10" x14ac:dyDescent="0.3">
      <c r="A2573">
        <v>2571</v>
      </c>
      <c r="B2573">
        <v>2581</v>
      </c>
      <c r="C2573" t="s">
        <v>596</v>
      </c>
      <c r="D2573" t="str">
        <f>_xlfn.XLOOKUP(C2573,'smile func.'!B:B,'smile func.'!C:C,,0)</f>
        <v>alcohol</v>
      </c>
      <c r="E2573">
        <v>520.5</v>
      </c>
      <c r="F2573">
        <v>10.680731792296701</v>
      </c>
      <c r="G2573">
        <v>10.6621147539724</v>
      </c>
      <c r="H2573">
        <v>10.8219195788531</v>
      </c>
      <c r="I2573">
        <v>10.945206000000001</v>
      </c>
      <c r="J2573">
        <v>10.680731792296701</v>
      </c>
    </row>
    <row r="2574" spans="1:10" x14ac:dyDescent="0.3">
      <c r="A2574">
        <v>2572</v>
      </c>
      <c r="B2574">
        <v>2582</v>
      </c>
      <c r="C2574" t="s">
        <v>596</v>
      </c>
      <c r="D2574" t="str">
        <f>_xlfn.XLOOKUP(C2574,'smile func.'!B:B,'smile func.'!C:C,,0)</f>
        <v>alcohol</v>
      </c>
      <c r="E2574">
        <v>556</v>
      </c>
      <c r="F2574">
        <v>11.542184852379499</v>
      </c>
      <c r="G2574">
        <v>11.9537994345099</v>
      </c>
      <c r="H2574">
        <v>11.5374621159543</v>
      </c>
      <c r="I2574">
        <v>11.667899</v>
      </c>
      <c r="J2574">
        <v>11.542184852379499</v>
      </c>
    </row>
    <row r="2575" spans="1:10" x14ac:dyDescent="0.3">
      <c r="A2575">
        <v>2573</v>
      </c>
      <c r="B2575">
        <v>2583</v>
      </c>
      <c r="C2575" t="s">
        <v>597</v>
      </c>
      <c r="D2575" t="str">
        <f>_xlfn.XLOOKUP(C2575,'smile func.'!B:B,'smile func.'!C:C,,0)</f>
        <v>alcohol</v>
      </c>
      <c r="E2575">
        <v>301</v>
      </c>
      <c r="F2575">
        <v>8.2440352409306996</v>
      </c>
      <c r="G2575">
        <v>8.6496929851598807</v>
      </c>
      <c r="H2575">
        <v>7.7677744452872703</v>
      </c>
      <c r="I2575">
        <v>8.3640530000000002</v>
      </c>
      <c r="J2575">
        <v>8.2440450366107392</v>
      </c>
    </row>
    <row r="2576" spans="1:10" x14ac:dyDescent="0.3">
      <c r="A2576">
        <v>2574</v>
      </c>
      <c r="B2576">
        <v>2584</v>
      </c>
      <c r="C2576" t="s">
        <v>597</v>
      </c>
      <c r="D2576" t="str">
        <f>_xlfn.XLOOKUP(C2576,'smile func.'!B:B,'smile func.'!C:C,,0)</f>
        <v>alcohol</v>
      </c>
      <c r="E2576">
        <v>319.5</v>
      </c>
      <c r="F2576">
        <v>9.2914013674762792</v>
      </c>
      <c r="G2576">
        <v>9.3701739298123794</v>
      </c>
      <c r="H2576">
        <v>8.9117516704510908</v>
      </c>
      <c r="I2576">
        <v>9.2430489999999992</v>
      </c>
      <c r="J2576">
        <v>9.2914052734370998</v>
      </c>
    </row>
    <row r="2577" spans="1:10" x14ac:dyDescent="0.3">
      <c r="A2577">
        <v>2575</v>
      </c>
      <c r="B2577">
        <v>2585</v>
      </c>
      <c r="C2577" t="s">
        <v>597</v>
      </c>
      <c r="D2577" t="str">
        <f>_xlfn.XLOOKUP(C2577,'smile func.'!B:B,'smile func.'!C:C,,0)</f>
        <v>alcohol</v>
      </c>
      <c r="E2577">
        <v>338</v>
      </c>
      <c r="F2577">
        <v>10.200696419054401</v>
      </c>
      <c r="G2577">
        <v>9.8961497972775998</v>
      </c>
      <c r="H2577">
        <v>9.69726896306077</v>
      </c>
      <c r="I2577">
        <v>10.074149999999999</v>
      </c>
      <c r="J2577">
        <v>10.200695543509401</v>
      </c>
    </row>
    <row r="2578" spans="1:10" x14ac:dyDescent="0.3">
      <c r="A2578">
        <v>2576</v>
      </c>
      <c r="B2578">
        <v>2586</v>
      </c>
      <c r="C2578" t="s">
        <v>597</v>
      </c>
      <c r="D2578" t="str">
        <f>_xlfn.XLOOKUP(C2578,'smile func.'!B:B,'smile func.'!C:C,,0)</f>
        <v>alcohol</v>
      </c>
      <c r="E2578">
        <v>356.5</v>
      </c>
      <c r="F2578">
        <v>10.997534324357</v>
      </c>
      <c r="G2578">
        <v>10.6663919098172</v>
      </c>
      <c r="H2578">
        <v>10.6243784601778</v>
      </c>
      <c r="I2578">
        <v>10.969175</v>
      </c>
      <c r="J2578">
        <v>10.997529530058699</v>
      </c>
    </row>
    <row r="2579" spans="1:10" x14ac:dyDescent="0.3">
      <c r="A2579">
        <v>2577</v>
      </c>
      <c r="B2579">
        <v>2587</v>
      </c>
      <c r="C2579" t="s">
        <v>597</v>
      </c>
      <c r="D2579" t="str">
        <f>_xlfn.XLOOKUP(C2579,'smile func.'!B:B,'smile func.'!C:C,,0)</f>
        <v>alcohol</v>
      </c>
      <c r="E2579">
        <v>375</v>
      </c>
      <c r="F2579">
        <v>11.7015623650633</v>
      </c>
      <c r="G2579">
        <v>11.7015623650633</v>
      </c>
      <c r="H2579">
        <v>11.290248503602699</v>
      </c>
      <c r="I2579">
        <v>11.325257000000001</v>
      </c>
      <c r="J2579">
        <v>11.701554333269501</v>
      </c>
    </row>
    <row r="2580" spans="1:10" x14ac:dyDescent="0.3">
      <c r="A2580">
        <v>2578</v>
      </c>
      <c r="B2580">
        <v>2588</v>
      </c>
      <c r="C2580" t="s">
        <v>598</v>
      </c>
      <c r="D2580" t="str">
        <f>_xlfn.XLOOKUP(C2580,'smile func.'!B:B,'smile func.'!C:C,,0)</f>
        <v>ester</v>
      </c>
      <c r="E2580">
        <v>313</v>
      </c>
      <c r="F2580">
        <v>7.1540744875200897</v>
      </c>
      <c r="G2580">
        <v>7.1525592771969997</v>
      </c>
      <c r="H2580">
        <v>7.20533349786424</v>
      </c>
      <c r="I2580">
        <v>6.8960660000000003</v>
      </c>
      <c r="J2580">
        <v>7.1540868415428296</v>
      </c>
    </row>
    <row r="2581" spans="1:10" x14ac:dyDescent="0.3">
      <c r="A2581">
        <v>2579</v>
      </c>
      <c r="B2581">
        <v>2589</v>
      </c>
      <c r="C2581" t="s">
        <v>598</v>
      </c>
      <c r="D2581" t="str">
        <f>_xlfn.XLOOKUP(C2581,'smile func.'!B:B,'smile func.'!C:C,,0)</f>
        <v>ester</v>
      </c>
      <c r="E2581">
        <v>340.5</v>
      </c>
      <c r="F2581">
        <v>8.6027450989735197</v>
      </c>
      <c r="G2581">
        <v>8.5191058238052797</v>
      </c>
      <c r="H2581">
        <v>8.7419343182616203</v>
      </c>
      <c r="I2581">
        <v>8.8982639999999993</v>
      </c>
      <c r="J2581">
        <v>8.6027491413813895</v>
      </c>
    </row>
    <row r="2582" spans="1:10" x14ac:dyDescent="0.3">
      <c r="A2582">
        <v>2580</v>
      </c>
      <c r="B2582">
        <v>2590</v>
      </c>
      <c r="C2582" t="s">
        <v>598</v>
      </c>
      <c r="D2582" t="str">
        <f>_xlfn.XLOOKUP(C2582,'smile func.'!B:B,'smile func.'!C:C,,0)</f>
        <v>ester</v>
      </c>
      <c r="E2582">
        <v>368</v>
      </c>
      <c r="F2582">
        <v>9.7716110909770393</v>
      </c>
      <c r="G2582">
        <v>9.7716110909770393</v>
      </c>
      <c r="H2582">
        <v>9.7691838175719496</v>
      </c>
      <c r="I2582">
        <v>9.6873044999999998</v>
      </c>
      <c r="J2582">
        <v>9.7716095500976206</v>
      </c>
    </row>
    <row r="2583" spans="1:10" x14ac:dyDescent="0.3">
      <c r="A2583">
        <v>2581</v>
      </c>
      <c r="B2583">
        <v>2591</v>
      </c>
      <c r="C2583" t="s">
        <v>598</v>
      </c>
      <c r="D2583" t="str">
        <f>_xlfn.XLOOKUP(C2583,'smile func.'!B:B,'smile func.'!C:C,,0)</f>
        <v>ester</v>
      </c>
      <c r="E2583">
        <v>395.5</v>
      </c>
      <c r="F2583">
        <v>10.7345978943576</v>
      </c>
      <c r="G2583">
        <v>10.7345978943576</v>
      </c>
      <c r="H2583">
        <v>10.6946978611593</v>
      </c>
      <c r="I2583">
        <v>10.640078000000001</v>
      </c>
      <c r="J2583">
        <v>10.7345923649284</v>
      </c>
    </row>
    <row r="2584" spans="1:10" x14ac:dyDescent="0.3">
      <c r="A2584">
        <v>2582</v>
      </c>
      <c r="B2584">
        <v>2592</v>
      </c>
      <c r="C2584" t="s">
        <v>598</v>
      </c>
      <c r="D2584" t="str">
        <f>_xlfn.XLOOKUP(C2584,'smile func.'!B:B,'smile func.'!C:C,,0)</f>
        <v>ester</v>
      </c>
      <c r="E2584">
        <v>423</v>
      </c>
      <c r="F2584">
        <v>11.5416969237987</v>
      </c>
      <c r="G2584">
        <v>11.5373886196003</v>
      </c>
      <c r="H2584">
        <v>11.4863908895038</v>
      </c>
      <c r="I2584">
        <v>11.393768</v>
      </c>
      <c r="J2584">
        <v>11.541688296053101</v>
      </c>
    </row>
    <row r="2585" spans="1:10" x14ac:dyDescent="0.3">
      <c r="A2585">
        <v>2583</v>
      </c>
      <c r="B2585">
        <v>2593</v>
      </c>
      <c r="C2585" t="s">
        <v>599</v>
      </c>
      <c r="D2585" t="str">
        <f>_xlfn.XLOOKUP(C2585,'smile func.'!B:B,'smile func.'!C:C,,0)</f>
        <v>alkene</v>
      </c>
      <c r="E2585">
        <v>306</v>
      </c>
      <c r="F2585">
        <v>9.7405846636733102</v>
      </c>
      <c r="G2585">
        <v>9.7483719233293797</v>
      </c>
      <c r="H2585">
        <v>9.8089747723124994</v>
      </c>
      <c r="I2585">
        <v>9.9474599999999995</v>
      </c>
      <c r="J2585">
        <v>9.7405846636733102</v>
      </c>
    </row>
    <row r="2586" spans="1:10" x14ac:dyDescent="0.3">
      <c r="A2586">
        <v>2584</v>
      </c>
      <c r="B2586">
        <v>2594</v>
      </c>
      <c r="C2586" t="s">
        <v>599</v>
      </c>
      <c r="D2586" t="str">
        <f>_xlfn.XLOOKUP(C2586,'smile func.'!B:B,'smile func.'!C:C,,0)</f>
        <v>alkene</v>
      </c>
      <c r="E2586">
        <v>310.25</v>
      </c>
      <c r="F2586">
        <v>9.9206505635109998</v>
      </c>
      <c r="G2586">
        <v>9.8735387084077608</v>
      </c>
      <c r="H2586">
        <v>9.9663994455132592</v>
      </c>
      <c r="I2586">
        <v>10.040789</v>
      </c>
      <c r="J2586">
        <v>9.9206505635109998</v>
      </c>
    </row>
    <row r="2587" spans="1:10" x14ac:dyDescent="0.3">
      <c r="A2587">
        <v>2585</v>
      </c>
      <c r="B2587">
        <v>2595</v>
      </c>
      <c r="C2587" t="s">
        <v>599</v>
      </c>
      <c r="D2587" t="str">
        <f>_xlfn.XLOOKUP(C2587,'smile func.'!B:B,'smile func.'!C:C,,0)</f>
        <v>alkene</v>
      </c>
      <c r="E2587">
        <v>314.5</v>
      </c>
      <c r="F2587">
        <v>10.0953447763486</v>
      </c>
      <c r="G2587">
        <v>10.1224718288391</v>
      </c>
      <c r="H2587">
        <v>10.127378885164299</v>
      </c>
      <c r="I2587">
        <v>10.201409</v>
      </c>
      <c r="J2587">
        <v>10.0953447763486</v>
      </c>
    </row>
    <row r="2588" spans="1:10" x14ac:dyDescent="0.3">
      <c r="A2588">
        <v>2586</v>
      </c>
      <c r="B2588">
        <v>2596</v>
      </c>
      <c r="C2588" t="s">
        <v>599</v>
      </c>
      <c r="D2588" t="str">
        <f>_xlfn.XLOOKUP(C2588,'smile func.'!B:B,'smile func.'!C:C,,0)</f>
        <v>alkene</v>
      </c>
      <c r="E2588">
        <v>318.75</v>
      </c>
      <c r="F2588">
        <v>10.264904140046299</v>
      </c>
      <c r="G2588">
        <v>10.1224718288391</v>
      </c>
      <c r="H2588">
        <v>10.1737607726132</v>
      </c>
      <c r="I2588">
        <v>10.249758999999999</v>
      </c>
      <c r="J2588">
        <v>10.264904140046299</v>
      </c>
    </row>
    <row r="2589" spans="1:10" x14ac:dyDescent="0.3">
      <c r="A2589">
        <v>2587</v>
      </c>
      <c r="B2589">
        <v>2597</v>
      </c>
      <c r="C2589" t="s">
        <v>599</v>
      </c>
      <c r="D2589" t="str">
        <f>_xlfn.XLOOKUP(C2589,'smile func.'!B:B,'smile func.'!C:C,,0)</f>
        <v>alkene</v>
      </c>
      <c r="E2589">
        <v>323</v>
      </c>
      <c r="F2589">
        <v>10.4295517712024</v>
      </c>
      <c r="G2589">
        <v>10.788916432780701</v>
      </c>
      <c r="H2589">
        <v>10.5459310022626</v>
      </c>
      <c r="I2589">
        <v>10.647512000000001</v>
      </c>
      <c r="J2589">
        <v>10.4295517712024</v>
      </c>
    </row>
    <row r="2590" spans="1:10" x14ac:dyDescent="0.3">
      <c r="A2590">
        <v>2588</v>
      </c>
      <c r="B2590">
        <v>2598</v>
      </c>
      <c r="C2590" t="s">
        <v>600</v>
      </c>
      <c r="D2590" t="str">
        <f>_xlfn.XLOOKUP(C2590,'smile func.'!B:B,'smile func.'!C:C,,0)</f>
        <v>aromatic</v>
      </c>
      <c r="E2590">
        <v>433</v>
      </c>
      <c r="F2590">
        <v>8.0456286692314603</v>
      </c>
      <c r="G2590">
        <v>8.0923304166101708</v>
      </c>
      <c r="H2590">
        <v>8.0714805708088697</v>
      </c>
      <c r="I2590">
        <v>8.3018049999999999</v>
      </c>
      <c r="J2590">
        <v>8.0456286692314603</v>
      </c>
    </row>
    <row r="2591" spans="1:10" x14ac:dyDescent="0.3">
      <c r="A2591">
        <v>2589</v>
      </c>
      <c r="B2591">
        <v>2599</v>
      </c>
      <c r="C2591" t="s">
        <v>600</v>
      </c>
      <c r="D2591" t="str">
        <f>_xlfn.XLOOKUP(C2591,'smile func.'!B:B,'smile func.'!C:C,,0)</f>
        <v>aromatic</v>
      </c>
      <c r="E2591">
        <v>475.5</v>
      </c>
      <c r="F2591">
        <v>9.4749808002077707</v>
      </c>
      <c r="G2591">
        <v>9.1583307522086095</v>
      </c>
      <c r="H2591">
        <v>9.5685689751228598</v>
      </c>
      <c r="I2591">
        <v>9.6084519999999998</v>
      </c>
      <c r="J2591">
        <v>9.4749808002077707</v>
      </c>
    </row>
    <row r="2592" spans="1:10" x14ac:dyDescent="0.3">
      <c r="A2592">
        <v>2590</v>
      </c>
      <c r="B2592">
        <v>2600</v>
      </c>
      <c r="C2592" t="s">
        <v>600</v>
      </c>
      <c r="D2592" t="str">
        <f>_xlfn.XLOOKUP(C2592,'smile func.'!B:B,'smile func.'!C:C,,0)</f>
        <v>aromatic</v>
      </c>
      <c r="E2592">
        <v>518</v>
      </c>
      <c r="F2592">
        <v>10.6254183075669</v>
      </c>
      <c r="G2592">
        <v>10.6621147539724</v>
      </c>
      <c r="H2592">
        <v>10.7977206233</v>
      </c>
      <c r="I2592">
        <v>10.938669000000001</v>
      </c>
      <c r="J2592">
        <v>10.6254183075669</v>
      </c>
    </row>
    <row r="2593" spans="1:10" x14ac:dyDescent="0.3">
      <c r="A2593">
        <v>2591</v>
      </c>
      <c r="B2593">
        <v>2601</v>
      </c>
      <c r="C2593" t="s">
        <v>600</v>
      </c>
      <c r="D2593" t="str">
        <f>_xlfn.XLOOKUP(C2593,'smile func.'!B:B,'smile func.'!C:C,,0)</f>
        <v>aromatic</v>
      </c>
      <c r="E2593">
        <v>560.5</v>
      </c>
      <c r="F2593">
        <v>11.5713224690594</v>
      </c>
      <c r="G2593">
        <v>11.5622697978971</v>
      </c>
      <c r="H2593">
        <v>11.6405785567962</v>
      </c>
      <c r="I2593">
        <v>11.649905</v>
      </c>
      <c r="J2593">
        <v>11.5713224690594</v>
      </c>
    </row>
    <row r="2594" spans="1:10" x14ac:dyDescent="0.3">
      <c r="A2594">
        <v>2592</v>
      </c>
      <c r="B2594">
        <v>2602</v>
      </c>
      <c r="C2594" t="s">
        <v>600</v>
      </c>
      <c r="D2594" t="str">
        <f>_xlfn.XLOOKUP(C2594,'smile func.'!B:B,'smile func.'!C:C,,0)</f>
        <v>aromatic</v>
      </c>
      <c r="E2594">
        <v>603</v>
      </c>
      <c r="F2594">
        <v>12.3627855852812</v>
      </c>
      <c r="G2594">
        <v>12.3627855852812</v>
      </c>
      <c r="H2594">
        <v>12.2023350258801</v>
      </c>
      <c r="I2594">
        <v>12.432040000000001</v>
      </c>
      <c r="J2594">
        <v>12.3627855852812</v>
      </c>
    </row>
    <row r="2595" spans="1:10" x14ac:dyDescent="0.3">
      <c r="A2595">
        <v>2593</v>
      </c>
      <c r="B2595">
        <v>2603</v>
      </c>
      <c r="C2595" t="s">
        <v>601</v>
      </c>
      <c r="D2595" t="e">
        <f>_xlfn.XLOOKUP(C2595,'smile func.'!B:B,'smile func.'!C:C,,0)</f>
        <v>#N/A</v>
      </c>
      <c r="E2595">
        <v>447</v>
      </c>
      <c r="F2595">
        <v>11.5339206109402</v>
      </c>
      <c r="G2595">
        <v>11.5339206109402</v>
      </c>
      <c r="H2595">
        <v>11.5293124769555</v>
      </c>
      <c r="I2595">
        <v>11.442468999999999</v>
      </c>
      <c r="J2595">
        <v>11.5339205222904</v>
      </c>
    </row>
    <row r="2596" spans="1:10" x14ac:dyDescent="0.3">
      <c r="A2596">
        <v>2594</v>
      </c>
      <c r="B2596">
        <v>2604</v>
      </c>
      <c r="C2596" t="s">
        <v>602</v>
      </c>
      <c r="D2596" t="str">
        <f>_xlfn.XLOOKUP(C2596,'smile func.'!B:B,'smile func.'!C:C,,0)</f>
        <v>alkene</v>
      </c>
      <c r="E2596">
        <v>333</v>
      </c>
      <c r="F2596">
        <v>6.5306731035894297</v>
      </c>
      <c r="G2596">
        <v>6.54069272818702</v>
      </c>
      <c r="H2596">
        <v>6.4653064620269296</v>
      </c>
      <c r="I2596">
        <v>6.3501320000000003</v>
      </c>
      <c r="J2596">
        <v>6.5306731035894297</v>
      </c>
    </row>
    <row r="2597" spans="1:10" x14ac:dyDescent="0.3">
      <c r="A2597">
        <v>2595</v>
      </c>
      <c r="B2597">
        <v>2605</v>
      </c>
      <c r="C2597" t="s">
        <v>602</v>
      </c>
      <c r="D2597" t="str">
        <f>_xlfn.XLOOKUP(C2597,'smile func.'!B:B,'smile func.'!C:C,,0)</f>
        <v>alkene</v>
      </c>
      <c r="E2597">
        <v>366.25</v>
      </c>
      <c r="F2597">
        <v>8.2214217717944695</v>
      </c>
      <c r="G2597">
        <v>8.2304892743954596</v>
      </c>
      <c r="H2597">
        <v>8.2168541519377403</v>
      </c>
      <c r="I2597">
        <v>8.0470980000000001</v>
      </c>
      <c r="J2597">
        <v>8.2214217717944695</v>
      </c>
    </row>
    <row r="2598" spans="1:10" x14ac:dyDescent="0.3">
      <c r="A2598">
        <v>2596</v>
      </c>
      <c r="B2598">
        <v>2606</v>
      </c>
      <c r="C2598" t="s">
        <v>602</v>
      </c>
      <c r="D2598" t="str">
        <f>_xlfn.XLOOKUP(C2598,'smile func.'!B:B,'smile func.'!C:C,,0)</f>
        <v>alkene</v>
      </c>
      <c r="E2598">
        <v>399.5</v>
      </c>
      <c r="F2598">
        <v>9.5573074604652408</v>
      </c>
      <c r="G2598">
        <v>9.5639545125983307</v>
      </c>
      <c r="H2598">
        <v>9.5505246650991698</v>
      </c>
      <c r="I2598">
        <v>9.7934680000000007</v>
      </c>
      <c r="J2598">
        <v>9.5573074604652408</v>
      </c>
    </row>
    <row r="2599" spans="1:10" x14ac:dyDescent="0.3">
      <c r="A2599">
        <v>2597</v>
      </c>
      <c r="B2599">
        <v>2607</v>
      </c>
      <c r="C2599" t="s">
        <v>602</v>
      </c>
      <c r="D2599" t="str">
        <f>_xlfn.XLOOKUP(C2599,'smile func.'!B:B,'smile func.'!C:C,,0)</f>
        <v>alkene</v>
      </c>
      <c r="E2599">
        <v>432.75</v>
      </c>
      <c r="F2599">
        <v>10.6394401190677</v>
      </c>
      <c r="G2599">
        <v>10.6400629180637</v>
      </c>
      <c r="H2599">
        <v>10.6274908897767</v>
      </c>
      <c r="I2599">
        <v>10.695365000000001</v>
      </c>
      <c r="J2599">
        <v>10.6394401190677</v>
      </c>
    </row>
    <row r="2600" spans="1:10" x14ac:dyDescent="0.3">
      <c r="A2600">
        <v>2598</v>
      </c>
      <c r="B2600">
        <v>2608</v>
      </c>
      <c r="C2600" t="s">
        <v>602</v>
      </c>
      <c r="D2600" t="str">
        <f>_xlfn.XLOOKUP(C2600,'smile func.'!B:B,'smile func.'!C:C,,0)</f>
        <v>alkene</v>
      </c>
      <c r="E2600">
        <v>466</v>
      </c>
      <c r="F2600">
        <v>11.533849550777401</v>
      </c>
      <c r="G2600">
        <v>11.533849550777401</v>
      </c>
      <c r="H2600">
        <v>11.5339271890082</v>
      </c>
      <c r="I2600">
        <v>11.540111</v>
      </c>
      <c r="J2600">
        <v>11.533849550777401</v>
      </c>
    </row>
    <row r="2601" spans="1:10" x14ac:dyDescent="0.3">
      <c r="A2601">
        <v>2599</v>
      </c>
      <c r="B2601">
        <v>2609</v>
      </c>
      <c r="C2601" t="s">
        <v>603</v>
      </c>
      <c r="D2601" t="str">
        <f>_xlfn.XLOOKUP(C2601,'smile func.'!B:B,'smile func.'!C:C,,0)</f>
        <v>aromatic</v>
      </c>
      <c r="E2601">
        <v>418</v>
      </c>
      <c r="F2601">
        <v>9.5230853637272794</v>
      </c>
      <c r="G2601">
        <v>9.2736060051709206</v>
      </c>
      <c r="H2601">
        <v>8.7437583357160396</v>
      </c>
      <c r="I2601">
        <v>9.1631839999999993</v>
      </c>
      <c r="J2601">
        <v>9.5230959519381795</v>
      </c>
    </row>
    <row r="2602" spans="1:10" x14ac:dyDescent="0.3">
      <c r="A2602">
        <v>2600</v>
      </c>
      <c r="B2602">
        <v>2610</v>
      </c>
      <c r="C2602" t="s">
        <v>603</v>
      </c>
      <c r="D2602" t="str">
        <f>_xlfn.XLOOKUP(C2602,'smile func.'!B:B,'smile func.'!C:C,,0)</f>
        <v>aromatic</v>
      </c>
      <c r="E2602">
        <v>466.75</v>
      </c>
      <c r="F2602">
        <v>10.9401242094044</v>
      </c>
      <c r="G2602">
        <v>10.9401242094044</v>
      </c>
      <c r="H2602">
        <v>10.252875125959401</v>
      </c>
      <c r="I2602">
        <v>10.866088</v>
      </c>
      <c r="J2602">
        <v>10.940127321036</v>
      </c>
    </row>
    <row r="2603" spans="1:10" x14ac:dyDescent="0.3">
      <c r="A2603">
        <v>2601</v>
      </c>
      <c r="B2603">
        <v>2611</v>
      </c>
      <c r="C2603" t="s">
        <v>603</v>
      </c>
      <c r="D2603" t="str">
        <f>_xlfn.XLOOKUP(C2603,'smile func.'!B:B,'smile func.'!C:C,,0)</f>
        <v>aromatic</v>
      </c>
      <c r="E2603">
        <v>515.5</v>
      </c>
      <c r="F2603">
        <v>12.046464828371199</v>
      </c>
      <c r="G2603">
        <v>12.046464828371199</v>
      </c>
      <c r="H2603">
        <v>11.6865649353668</v>
      </c>
      <c r="I2603">
        <v>12.196301999999999</v>
      </c>
      <c r="J2603">
        <v>12.0464635155857</v>
      </c>
    </row>
    <row r="2604" spans="1:10" x14ac:dyDescent="0.3">
      <c r="A2604">
        <v>2602</v>
      </c>
      <c r="B2604">
        <v>2612</v>
      </c>
      <c r="C2604" t="s">
        <v>603</v>
      </c>
      <c r="D2604" t="str">
        <f>_xlfn.XLOOKUP(C2604,'smile func.'!B:B,'smile func.'!C:C,,0)</f>
        <v>aromatic</v>
      </c>
      <c r="E2604">
        <v>564.25</v>
      </c>
      <c r="F2604">
        <v>12.9341965051391</v>
      </c>
      <c r="G2604">
        <v>12.9341965051391</v>
      </c>
      <c r="H2604">
        <v>12.5679268442307</v>
      </c>
      <c r="I2604">
        <v>12.912299000000001</v>
      </c>
      <c r="J2604">
        <v>12.9341914982421</v>
      </c>
    </row>
    <row r="2605" spans="1:10" x14ac:dyDescent="0.3">
      <c r="A2605">
        <v>2603</v>
      </c>
      <c r="B2605">
        <v>2613</v>
      </c>
      <c r="C2605" t="s">
        <v>603</v>
      </c>
      <c r="D2605" t="str">
        <f>_xlfn.XLOOKUP(C2605,'smile func.'!B:B,'smile func.'!C:C,,0)</f>
        <v>aromatic</v>
      </c>
      <c r="E2605">
        <v>613</v>
      </c>
      <c r="F2605">
        <v>13.662287770079001</v>
      </c>
      <c r="G2605">
        <v>13.046453427478401</v>
      </c>
      <c r="H2605">
        <v>13.251426737918701</v>
      </c>
      <c r="I2605">
        <v>13.694433</v>
      </c>
      <c r="J2605">
        <v>13.662280979156799</v>
      </c>
    </row>
    <row r="2606" spans="1:10" x14ac:dyDescent="0.3">
      <c r="A2606">
        <v>2604</v>
      </c>
      <c r="B2606">
        <v>2614</v>
      </c>
      <c r="C2606" t="s">
        <v>604</v>
      </c>
      <c r="D2606" t="str">
        <f>_xlfn.XLOOKUP(C2606,'smile func.'!B:B,'smile func.'!C:C,,0)</f>
        <v>ester</v>
      </c>
      <c r="E2606">
        <v>324</v>
      </c>
      <c r="F2606">
        <v>4.8995262506945902</v>
      </c>
      <c r="G2606">
        <v>4.9065228680609296</v>
      </c>
      <c r="H2606">
        <v>5.0222228458573897</v>
      </c>
      <c r="I2606">
        <v>4.7874002000000004</v>
      </c>
      <c r="J2606">
        <v>4.8995523272516097</v>
      </c>
    </row>
    <row r="2607" spans="1:10" x14ac:dyDescent="0.3">
      <c r="A2607">
        <v>2605</v>
      </c>
      <c r="B2607">
        <v>2615</v>
      </c>
      <c r="C2607" t="s">
        <v>604</v>
      </c>
      <c r="D2607" t="str">
        <f>_xlfn.XLOOKUP(C2607,'smile func.'!B:B,'smile func.'!C:C,,0)</f>
        <v>ester</v>
      </c>
      <c r="E2607">
        <v>363.75</v>
      </c>
      <c r="F2607">
        <v>7.1369368435668701</v>
      </c>
      <c r="G2607">
        <v>7.1363756944213197</v>
      </c>
      <c r="H2607">
        <v>7.0747817328847198</v>
      </c>
      <c r="I2607">
        <v>6.9435589999999996</v>
      </c>
      <c r="J2607">
        <v>7.1369455823515304</v>
      </c>
    </row>
    <row r="2608" spans="1:10" x14ac:dyDescent="0.3">
      <c r="A2608">
        <v>2606</v>
      </c>
      <c r="B2608">
        <v>2616</v>
      </c>
      <c r="C2608" t="s">
        <v>604</v>
      </c>
      <c r="D2608" t="str">
        <f>_xlfn.XLOOKUP(C2608,'smile func.'!B:B,'smile func.'!C:C,,0)</f>
        <v>ester</v>
      </c>
      <c r="E2608">
        <v>403.5</v>
      </c>
      <c r="F2608">
        <v>8.9017354381254297</v>
      </c>
      <c r="G2608">
        <v>8.9017354381254297</v>
      </c>
      <c r="H2608">
        <v>8.8885227139842602</v>
      </c>
      <c r="I2608">
        <v>8.5692570000000003</v>
      </c>
      <c r="J2608">
        <v>8.9017319328580893</v>
      </c>
    </row>
    <row r="2609" spans="1:10" x14ac:dyDescent="0.3">
      <c r="A2609">
        <v>2607</v>
      </c>
      <c r="B2609">
        <v>2617</v>
      </c>
      <c r="C2609" t="s">
        <v>604</v>
      </c>
      <c r="D2609" t="str">
        <f>_xlfn.XLOOKUP(C2609,'smile func.'!B:B,'smile func.'!C:C,,0)</f>
        <v>ester</v>
      </c>
      <c r="E2609">
        <v>443.25</v>
      </c>
      <c r="F2609">
        <v>10.3293632374994</v>
      </c>
      <c r="G2609">
        <v>10.327243667834299</v>
      </c>
      <c r="H2609">
        <v>10.3278046675703</v>
      </c>
      <c r="I2609">
        <v>10.145579</v>
      </c>
      <c r="J2609">
        <v>10.329350860136801</v>
      </c>
    </row>
    <row r="2610" spans="1:10" x14ac:dyDescent="0.3">
      <c r="A2610">
        <v>2608</v>
      </c>
      <c r="B2610">
        <v>2618</v>
      </c>
      <c r="C2610" t="s">
        <v>604</v>
      </c>
      <c r="D2610" t="str">
        <f>_xlfn.XLOOKUP(C2610,'smile func.'!B:B,'smile func.'!C:C,,0)</f>
        <v>ester</v>
      </c>
      <c r="E2610">
        <v>483</v>
      </c>
      <c r="F2610">
        <v>11.508021146620599</v>
      </c>
      <c r="G2610">
        <v>11.5084862120474</v>
      </c>
      <c r="H2610">
        <v>11.480711849954799</v>
      </c>
      <c r="I2610">
        <v>11.614606</v>
      </c>
      <c r="J2610">
        <v>11.507999979245501</v>
      </c>
    </row>
    <row r="2611" spans="1:10" x14ac:dyDescent="0.3">
      <c r="A2611">
        <v>2609</v>
      </c>
      <c r="B2611">
        <v>2619</v>
      </c>
      <c r="C2611" t="s">
        <v>605</v>
      </c>
      <c r="D2611" t="e">
        <f>_xlfn.XLOOKUP(C2611,'smile func.'!B:B,'smile func.'!C:C,,0)</f>
        <v>#N/A</v>
      </c>
      <c r="E2611">
        <v>467</v>
      </c>
      <c r="F2611">
        <v>11.521154744898499</v>
      </c>
      <c r="G2611">
        <v>11.5211609484059</v>
      </c>
      <c r="H2611">
        <v>11.509293465225699</v>
      </c>
      <c r="I2611">
        <v>11.267789</v>
      </c>
      <c r="J2611">
        <v>11.5211546584832</v>
      </c>
    </row>
    <row r="2612" spans="1:10" x14ac:dyDescent="0.3">
      <c r="A2612">
        <v>2610</v>
      </c>
      <c r="B2612">
        <v>2620</v>
      </c>
      <c r="C2612" t="s">
        <v>606</v>
      </c>
      <c r="D2612" t="str">
        <f>_xlfn.XLOOKUP(C2612,'smile func.'!B:B,'smile func.'!C:C,,0)</f>
        <v>ester</v>
      </c>
      <c r="E2612">
        <v>316</v>
      </c>
      <c r="F2612">
        <v>5.5888821171672998</v>
      </c>
      <c r="G2612">
        <v>5.5816530303117098</v>
      </c>
      <c r="H2612">
        <v>5.7892113653368504</v>
      </c>
      <c r="I2612">
        <v>5.1027430000000003</v>
      </c>
      <c r="J2612">
        <v>5.5888821171672998</v>
      </c>
    </row>
    <row r="2613" spans="1:10" x14ac:dyDescent="0.3">
      <c r="A2613">
        <v>2611</v>
      </c>
      <c r="B2613">
        <v>2621</v>
      </c>
      <c r="C2613" t="s">
        <v>606</v>
      </c>
      <c r="D2613" t="str">
        <f>_xlfn.XLOOKUP(C2613,'smile func.'!B:B,'smile func.'!C:C,,0)</f>
        <v>ester</v>
      </c>
      <c r="E2613">
        <v>335.25</v>
      </c>
      <c r="F2613">
        <v>6.7478713784147697</v>
      </c>
      <c r="G2613">
        <v>6.7478713784147697</v>
      </c>
      <c r="H2613">
        <v>6.5676319825322196</v>
      </c>
      <c r="I2613">
        <v>7.0927296000000002</v>
      </c>
      <c r="J2613">
        <v>6.7478713784147697</v>
      </c>
    </row>
    <row r="2614" spans="1:10" x14ac:dyDescent="0.3">
      <c r="A2614">
        <v>2612</v>
      </c>
      <c r="B2614">
        <v>2622</v>
      </c>
      <c r="C2614" t="s">
        <v>606</v>
      </c>
      <c r="D2614" t="str">
        <f>_xlfn.XLOOKUP(C2614,'smile func.'!B:B,'smile func.'!C:C,,0)</f>
        <v>ester</v>
      </c>
      <c r="E2614">
        <v>354.5</v>
      </c>
      <c r="F2614">
        <v>7.7648217643649202</v>
      </c>
      <c r="G2614">
        <v>7.68571216058369</v>
      </c>
      <c r="H2614">
        <v>7.6485216913669198</v>
      </c>
      <c r="I2614">
        <v>7.3643536999999997</v>
      </c>
      <c r="J2614">
        <v>7.7648217643649202</v>
      </c>
    </row>
    <row r="2615" spans="1:10" x14ac:dyDescent="0.3">
      <c r="A2615">
        <v>2613</v>
      </c>
      <c r="B2615">
        <v>2623</v>
      </c>
      <c r="C2615" t="s">
        <v>606</v>
      </c>
      <c r="D2615" t="str">
        <f>_xlfn.XLOOKUP(C2615,'smile func.'!B:B,'smile func.'!C:C,,0)</f>
        <v>ester</v>
      </c>
      <c r="E2615">
        <v>373.75</v>
      </c>
      <c r="F2615">
        <v>8.6643368108876597</v>
      </c>
      <c r="G2615">
        <v>8.6638569773166108</v>
      </c>
      <c r="H2615">
        <v>8.53741691311766</v>
      </c>
      <c r="I2615">
        <v>8.4496859999999998</v>
      </c>
      <c r="J2615">
        <v>8.6643368108876597</v>
      </c>
    </row>
    <row r="2616" spans="1:10" x14ac:dyDescent="0.3">
      <c r="A2616">
        <v>2614</v>
      </c>
      <c r="B2616">
        <v>2624</v>
      </c>
      <c r="C2616" t="s">
        <v>606</v>
      </c>
      <c r="D2616" t="str">
        <f>_xlfn.XLOOKUP(C2616,'smile func.'!B:B,'smile func.'!C:C,,0)</f>
        <v>ester</v>
      </c>
      <c r="E2616">
        <v>393</v>
      </c>
      <c r="F2616">
        <v>9.4656479047576791</v>
      </c>
      <c r="G2616">
        <v>9.5173935020582796</v>
      </c>
      <c r="H2616">
        <v>9.2907312034221494</v>
      </c>
      <c r="I2616">
        <v>9.3099220000000003</v>
      </c>
      <c r="J2616">
        <v>9.4656479047576791</v>
      </c>
    </row>
    <row r="2617" spans="1:10" x14ac:dyDescent="0.3">
      <c r="A2617">
        <v>2615</v>
      </c>
      <c r="B2617">
        <v>2625</v>
      </c>
      <c r="C2617" t="s">
        <v>607</v>
      </c>
      <c r="D2617" t="e">
        <f>_xlfn.XLOOKUP(C2617,'smile func.'!B:B,'smile func.'!C:C,,0)</f>
        <v>#N/A</v>
      </c>
      <c r="E2617">
        <v>301</v>
      </c>
      <c r="F2617">
        <v>11.514119692937999</v>
      </c>
      <c r="G2617">
        <v>11.5409713942165</v>
      </c>
      <c r="H2617">
        <v>11.366881419941601</v>
      </c>
      <c r="I2617">
        <v>11.225989999999999</v>
      </c>
      <c r="J2617">
        <v>11.514119832062301</v>
      </c>
    </row>
    <row r="2618" spans="1:10" x14ac:dyDescent="0.3">
      <c r="A2618">
        <v>2616</v>
      </c>
      <c r="B2618">
        <v>2626</v>
      </c>
      <c r="C2618" t="s">
        <v>608</v>
      </c>
      <c r="D2618" t="str">
        <f>_xlfn.XLOOKUP(C2618,'smile func.'!B:B,'smile func.'!C:C,,0)</f>
        <v>amide</v>
      </c>
      <c r="E2618">
        <v>368</v>
      </c>
      <c r="F2618">
        <v>6.4996980087663196</v>
      </c>
      <c r="G2618">
        <v>6.4996980087663196</v>
      </c>
      <c r="H2618">
        <v>5.9443253981720199</v>
      </c>
      <c r="I2618">
        <v>6.3849625999999997</v>
      </c>
      <c r="J2618">
        <v>6.4997112991094301</v>
      </c>
    </row>
    <row r="2619" spans="1:10" x14ac:dyDescent="0.3">
      <c r="A2619">
        <v>2617</v>
      </c>
      <c r="B2619">
        <v>2627</v>
      </c>
      <c r="C2619" t="s">
        <v>608</v>
      </c>
      <c r="D2619" t="str">
        <f>_xlfn.XLOOKUP(C2619,'smile func.'!B:B,'smile func.'!C:C,,0)</f>
        <v>amide</v>
      </c>
      <c r="E2619">
        <v>400</v>
      </c>
      <c r="F2619">
        <v>8.0890282219275207</v>
      </c>
      <c r="G2619">
        <v>7.9517157450323896</v>
      </c>
      <c r="H2619">
        <v>7.5765154430382804</v>
      </c>
      <c r="I2619">
        <v>7.4839725000000001</v>
      </c>
      <c r="J2619">
        <v>8.0890336607739499</v>
      </c>
    </row>
    <row r="2620" spans="1:10" x14ac:dyDescent="0.3">
      <c r="A2620">
        <v>2618</v>
      </c>
      <c r="B2620">
        <v>2628</v>
      </c>
      <c r="C2620" t="s">
        <v>608</v>
      </c>
      <c r="D2620" t="str">
        <f>_xlfn.XLOOKUP(C2620,'smile func.'!B:B,'smile func.'!C:C,,0)</f>
        <v>amide</v>
      </c>
      <c r="E2620">
        <v>432</v>
      </c>
      <c r="F2620">
        <v>9.4184057818400699</v>
      </c>
      <c r="G2620">
        <v>9.4184057818400699</v>
      </c>
      <c r="H2620">
        <v>9.0553568696185405</v>
      </c>
      <c r="I2620">
        <v>9.2936990000000002</v>
      </c>
      <c r="J2620">
        <v>9.4184043444410008</v>
      </c>
    </row>
    <row r="2621" spans="1:10" x14ac:dyDescent="0.3">
      <c r="A2621">
        <v>2619</v>
      </c>
      <c r="B2621">
        <v>2629</v>
      </c>
      <c r="C2621" t="s">
        <v>608</v>
      </c>
      <c r="D2621" t="str">
        <f>_xlfn.XLOOKUP(C2621,'smile func.'!B:B,'smile func.'!C:C,,0)</f>
        <v>amide</v>
      </c>
      <c r="E2621">
        <v>464</v>
      </c>
      <c r="F2621">
        <v>10.5467864771029</v>
      </c>
      <c r="G2621">
        <v>11.0316689046384</v>
      </c>
      <c r="H2621">
        <v>10.627828553458</v>
      </c>
      <c r="I2621">
        <v>10.744692000000001</v>
      </c>
      <c r="J2621">
        <v>10.5467800422556</v>
      </c>
    </row>
    <row r="2622" spans="1:10" x14ac:dyDescent="0.3">
      <c r="A2622">
        <v>2620</v>
      </c>
      <c r="B2622">
        <v>2630</v>
      </c>
      <c r="C2622" t="s">
        <v>608</v>
      </c>
      <c r="D2622" t="str">
        <f>_xlfn.XLOOKUP(C2622,'smile func.'!B:B,'smile func.'!C:C,,0)</f>
        <v>amide</v>
      </c>
      <c r="E2622">
        <v>496</v>
      </c>
      <c r="F2622">
        <v>11.516551332173901</v>
      </c>
      <c r="G2622">
        <v>11.0316689046384</v>
      </c>
      <c r="H2622">
        <v>11.3645293042205</v>
      </c>
      <c r="I2622">
        <v>11.473007000000001</v>
      </c>
      <c r="J2622">
        <v>11.516539958108099</v>
      </c>
    </row>
    <row r="2623" spans="1:10" x14ac:dyDescent="0.3">
      <c r="A2623">
        <v>2621</v>
      </c>
      <c r="B2623">
        <v>2631</v>
      </c>
      <c r="C2623" t="s">
        <v>609</v>
      </c>
      <c r="D2623" t="str">
        <f>_xlfn.XLOOKUP(C2623,'smile func.'!B:B,'smile func.'!C:C,,0)</f>
        <v>aldehyde</v>
      </c>
      <c r="E2623">
        <v>324</v>
      </c>
      <c r="F2623">
        <v>4.84649836999185</v>
      </c>
      <c r="G2623">
        <v>4.1965045079965098</v>
      </c>
      <c r="H2623">
        <v>4.7515571719274501</v>
      </c>
      <c r="I2623">
        <v>4.9569999999999999</v>
      </c>
      <c r="J2623">
        <v>4.8465046203022197</v>
      </c>
    </row>
    <row r="2624" spans="1:10" x14ac:dyDescent="0.3">
      <c r="A2624">
        <v>2622</v>
      </c>
      <c r="B2624">
        <v>2632</v>
      </c>
      <c r="C2624" t="s">
        <v>609</v>
      </c>
      <c r="D2624" t="str">
        <f>_xlfn.XLOOKUP(C2624,'smile func.'!B:B,'smile func.'!C:C,,0)</f>
        <v>aldehyde</v>
      </c>
      <c r="E2624">
        <v>363.5</v>
      </c>
      <c r="F2624">
        <v>7.1128346773925504</v>
      </c>
      <c r="G2624">
        <v>7.1115547942413899</v>
      </c>
      <c r="H2624">
        <v>7.0936670156990704</v>
      </c>
      <c r="I2624">
        <v>7.0682900000000002</v>
      </c>
      <c r="J2624">
        <v>7.1128368451726702</v>
      </c>
    </row>
    <row r="2625" spans="1:10" x14ac:dyDescent="0.3">
      <c r="A2625">
        <v>2623</v>
      </c>
      <c r="B2625">
        <v>2633</v>
      </c>
      <c r="C2625" t="s">
        <v>609</v>
      </c>
      <c r="D2625" t="str">
        <f>_xlfn.XLOOKUP(C2625,'smile func.'!B:B,'smile func.'!C:C,,0)</f>
        <v>aldehyde</v>
      </c>
      <c r="E2625">
        <v>403</v>
      </c>
      <c r="F2625">
        <v>8.8994781108122805</v>
      </c>
      <c r="G2625">
        <v>8.8283660155460808</v>
      </c>
      <c r="H2625">
        <v>8.9248650353582004</v>
      </c>
      <c r="I2625">
        <v>8.8704479999999997</v>
      </c>
      <c r="J2625">
        <v>8.8994768457857898</v>
      </c>
    </row>
    <row r="2626" spans="1:10" x14ac:dyDescent="0.3">
      <c r="A2626">
        <v>2624</v>
      </c>
      <c r="B2626">
        <v>2634</v>
      </c>
      <c r="C2626" t="s">
        <v>609</v>
      </c>
      <c r="D2626" t="str">
        <f>_xlfn.XLOOKUP(C2626,'smile func.'!B:B,'smile func.'!C:C,,0)</f>
        <v>aldehyde</v>
      </c>
      <c r="E2626">
        <v>442.5</v>
      </c>
      <c r="F2626">
        <v>10.344151220928801</v>
      </c>
      <c r="G2626">
        <v>10.344151220928801</v>
      </c>
      <c r="H2626">
        <v>10.297331437496201</v>
      </c>
      <c r="I2626">
        <v>10.176985999999999</v>
      </c>
      <c r="J2626">
        <v>10.344149487288799</v>
      </c>
    </row>
    <row r="2627" spans="1:10" x14ac:dyDescent="0.3">
      <c r="A2627">
        <v>2625</v>
      </c>
      <c r="B2627">
        <v>2635</v>
      </c>
      <c r="C2627" t="s">
        <v>609</v>
      </c>
      <c r="D2627" t="str">
        <f>_xlfn.XLOOKUP(C2627,'smile func.'!B:B,'smile func.'!C:C,,0)</f>
        <v>aldehyde</v>
      </c>
      <c r="E2627">
        <v>482</v>
      </c>
      <c r="F2627">
        <v>11.536460153398</v>
      </c>
      <c r="G2627">
        <v>11.5348183797713</v>
      </c>
      <c r="H2627">
        <v>11.425201648202901</v>
      </c>
      <c r="I2627">
        <v>11.359868000000001</v>
      </c>
      <c r="J2627">
        <v>11.536455344701</v>
      </c>
    </row>
    <row r="2628" spans="1:10" x14ac:dyDescent="0.3">
      <c r="A2628">
        <v>2626</v>
      </c>
      <c r="B2628">
        <v>2636</v>
      </c>
      <c r="C2628" t="s">
        <v>610</v>
      </c>
      <c r="D2628" t="str">
        <f>_xlfn.XLOOKUP(C2628,'smile func.'!B:B,'smile func.'!C:C,,0)</f>
        <v>aromatic</v>
      </c>
      <c r="E2628">
        <v>293</v>
      </c>
      <c r="F2628">
        <v>9.4901778112885609</v>
      </c>
      <c r="G2628">
        <v>8.9198928145033598</v>
      </c>
      <c r="H2628">
        <v>9.8883134999318596</v>
      </c>
      <c r="I2628">
        <v>9.5541300000000007</v>
      </c>
      <c r="J2628">
        <v>9.4901778112885609</v>
      </c>
    </row>
    <row r="2629" spans="1:10" x14ac:dyDescent="0.3">
      <c r="A2629">
        <v>2627</v>
      </c>
      <c r="B2629">
        <v>2637</v>
      </c>
      <c r="C2629" t="s">
        <v>610</v>
      </c>
      <c r="D2629" t="str">
        <f>_xlfn.XLOOKUP(C2629,'smile func.'!B:B,'smile func.'!C:C,,0)</f>
        <v>aromatic</v>
      </c>
      <c r="E2629">
        <v>305.75</v>
      </c>
      <c r="F2629">
        <v>10.088230072212101</v>
      </c>
      <c r="G2629">
        <v>9.9599001117299899</v>
      </c>
      <c r="H2629">
        <v>10.1800157728311</v>
      </c>
      <c r="I2629">
        <v>9.9936074999999995</v>
      </c>
      <c r="J2629">
        <v>10.088230072212101</v>
      </c>
    </row>
    <row r="2630" spans="1:10" x14ac:dyDescent="0.3">
      <c r="A2630">
        <v>2628</v>
      </c>
      <c r="B2630">
        <v>2638</v>
      </c>
      <c r="C2630" t="s">
        <v>610</v>
      </c>
      <c r="D2630" t="str">
        <f>_xlfn.XLOOKUP(C2630,'smile func.'!B:B,'smile func.'!C:C,,0)</f>
        <v>aromatic</v>
      </c>
      <c r="E2630">
        <v>318.5</v>
      </c>
      <c r="F2630">
        <v>10.629320507358299</v>
      </c>
      <c r="G2630">
        <v>9.9599001117299899</v>
      </c>
      <c r="H2630">
        <v>10.503742949117999</v>
      </c>
      <c r="I2630">
        <v>10.217214999999999</v>
      </c>
      <c r="J2630">
        <v>10.629320507358299</v>
      </c>
    </row>
    <row r="2631" spans="1:10" x14ac:dyDescent="0.3">
      <c r="A2631">
        <v>2629</v>
      </c>
      <c r="B2631">
        <v>2639</v>
      </c>
      <c r="C2631" t="s">
        <v>610</v>
      </c>
      <c r="D2631" t="str">
        <f>_xlfn.XLOOKUP(C2631,'smile func.'!B:B,'smile func.'!C:C,,0)</f>
        <v>aromatic</v>
      </c>
      <c r="E2631">
        <v>331.25</v>
      </c>
      <c r="F2631">
        <v>11.1212172199932</v>
      </c>
      <c r="G2631">
        <v>11.220586192076199</v>
      </c>
      <c r="H2631">
        <v>10.9070595447137</v>
      </c>
      <c r="I2631">
        <v>11.167752999999999</v>
      </c>
      <c r="J2631">
        <v>11.1212172199932</v>
      </c>
    </row>
    <row r="2632" spans="1:10" x14ac:dyDescent="0.3">
      <c r="A2632">
        <v>2630</v>
      </c>
      <c r="B2632">
        <v>2640</v>
      </c>
      <c r="C2632" t="s">
        <v>610</v>
      </c>
      <c r="D2632" t="str">
        <f>_xlfn.XLOOKUP(C2632,'smile func.'!B:B,'smile func.'!C:C,,0)</f>
        <v>aromatic</v>
      </c>
      <c r="E2632">
        <v>344</v>
      </c>
      <c r="F2632">
        <v>11.570337242150099</v>
      </c>
      <c r="G2632">
        <v>11.5611603745305</v>
      </c>
      <c r="H2632">
        <v>11.204905395554899</v>
      </c>
      <c r="I2632">
        <v>11.053464999999999</v>
      </c>
      <c r="J2632">
        <v>11.570337242150099</v>
      </c>
    </row>
    <row r="2633" spans="1:10" x14ac:dyDescent="0.3">
      <c r="A2633">
        <v>2631</v>
      </c>
      <c r="B2633">
        <v>2641</v>
      </c>
      <c r="C2633" t="s">
        <v>611</v>
      </c>
      <c r="D2633" t="e">
        <f>_xlfn.XLOOKUP(C2633,'smile func.'!B:B,'smile func.'!C:C,,0)</f>
        <v>#N/A</v>
      </c>
      <c r="E2633">
        <v>415</v>
      </c>
      <c r="F2633">
        <v>11.5224074312111</v>
      </c>
      <c r="G2633">
        <v>11.5224074312111</v>
      </c>
      <c r="H2633">
        <v>11.498510718839601</v>
      </c>
      <c r="I2633">
        <v>11.574502000000001</v>
      </c>
      <c r="J2633">
        <v>11.522407006294101</v>
      </c>
    </row>
    <row r="2634" spans="1:10" x14ac:dyDescent="0.3">
      <c r="A2634">
        <v>2632</v>
      </c>
      <c r="B2634">
        <v>2642</v>
      </c>
      <c r="C2634" t="s">
        <v>612</v>
      </c>
      <c r="D2634" t="str">
        <f>_xlfn.XLOOKUP(C2634,'smile func.'!B:B,'smile func.'!C:C,,0)</f>
        <v>alcohol</v>
      </c>
      <c r="E2634">
        <v>407</v>
      </c>
      <c r="F2634">
        <v>9.4983746606655206</v>
      </c>
      <c r="G2634">
        <v>9.5050642799255591</v>
      </c>
      <c r="H2634">
        <v>9.5970772665350292</v>
      </c>
      <c r="I2634">
        <v>9.8908559999999994</v>
      </c>
      <c r="J2634">
        <v>9.4983813362123097</v>
      </c>
    </row>
    <row r="2635" spans="1:10" x14ac:dyDescent="0.3">
      <c r="A2635">
        <v>2633</v>
      </c>
      <c r="B2635">
        <v>2643</v>
      </c>
      <c r="C2635" t="s">
        <v>612</v>
      </c>
      <c r="D2635" t="str">
        <f>_xlfn.XLOOKUP(C2635,'smile func.'!B:B,'smile func.'!C:C,,0)</f>
        <v>alcohol</v>
      </c>
      <c r="E2635">
        <v>422.5</v>
      </c>
      <c r="F2635">
        <v>10.0864374085082</v>
      </c>
      <c r="G2635">
        <v>10.223543960749399</v>
      </c>
      <c r="H2635">
        <v>10.056490321847701</v>
      </c>
      <c r="I2635">
        <v>10.274333</v>
      </c>
      <c r="J2635">
        <v>10.0864401948431</v>
      </c>
    </row>
    <row r="2636" spans="1:10" x14ac:dyDescent="0.3">
      <c r="A2636">
        <v>2634</v>
      </c>
      <c r="B2636">
        <v>2644</v>
      </c>
      <c r="C2636" t="s">
        <v>612</v>
      </c>
      <c r="D2636" t="str">
        <f>_xlfn.XLOOKUP(C2636,'smile func.'!B:B,'smile func.'!C:C,,0)</f>
        <v>alcohol</v>
      </c>
      <c r="E2636">
        <v>438</v>
      </c>
      <c r="F2636">
        <v>10.610967237337</v>
      </c>
      <c r="G2636">
        <v>10.6493518536906</v>
      </c>
      <c r="H2636">
        <v>10.747202303644199</v>
      </c>
      <c r="I2636">
        <v>10.930014999999999</v>
      </c>
      <c r="J2636">
        <v>10.610966739186701</v>
      </c>
    </row>
    <row r="2637" spans="1:10" x14ac:dyDescent="0.3">
      <c r="A2637">
        <v>2635</v>
      </c>
      <c r="B2637">
        <v>2645</v>
      </c>
      <c r="C2637" t="s">
        <v>612</v>
      </c>
      <c r="D2637" t="str">
        <f>_xlfn.XLOOKUP(C2637,'smile func.'!B:B,'smile func.'!C:C,,0)</f>
        <v>alcohol</v>
      </c>
      <c r="E2637">
        <v>453.5</v>
      </c>
      <c r="F2637">
        <v>11.081732398834401</v>
      </c>
      <c r="G2637">
        <v>11.081732398834401</v>
      </c>
      <c r="H2637">
        <v>11.1449188919311</v>
      </c>
      <c r="I2637">
        <v>11.130046</v>
      </c>
      <c r="J2637">
        <v>11.0817291094742</v>
      </c>
    </row>
    <row r="2638" spans="1:10" x14ac:dyDescent="0.3">
      <c r="A2638">
        <v>2636</v>
      </c>
      <c r="B2638">
        <v>2646</v>
      </c>
      <c r="C2638" t="s">
        <v>612</v>
      </c>
      <c r="D2638" t="str">
        <f>_xlfn.XLOOKUP(C2638,'smile func.'!B:B,'smile func.'!C:C,,0)</f>
        <v>alcohol</v>
      </c>
      <c r="E2638">
        <v>469</v>
      </c>
      <c r="F2638">
        <v>11.5065962654009</v>
      </c>
      <c r="G2638">
        <v>11.235625302299599</v>
      </c>
      <c r="H2638">
        <v>11.4202141258687</v>
      </c>
      <c r="I2638">
        <v>11.389169000000001</v>
      </c>
      <c r="J2638">
        <v>11.5065905910323</v>
      </c>
    </row>
    <row r="2639" spans="1:10" x14ac:dyDescent="0.3">
      <c r="A2639">
        <v>2637</v>
      </c>
      <c r="B2639">
        <v>2647</v>
      </c>
      <c r="C2639" t="s">
        <v>613</v>
      </c>
      <c r="D2639" t="str">
        <f>_xlfn.XLOOKUP(C2639,'smile func.'!B:B,'smile func.'!C:C,,0)</f>
        <v>aldehyde</v>
      </c>
      <c r="E2639">
        <v>293</v>
      </c>
      <c r="F2639">
        <v>5.4640917938358902</v>
      </c>
      <c r="G2639">
        <v>5.2406609370366697</v>
      </c>
      <c r="H2639">
        <v>5.5332200492363803</v>
      </c>
      <c r="I2639">
        <v>5.5489369999999996</v>
      </c>
      <c r="J2639">
        <v>5.4640985901030898</v>
      </c>
    </row>
    <row r="2640" spans="1:10" x14ac:dyDescent="0.3">
      <c r="A2640">
        <v>2638</v>
      </c>
      <c r="B2640">
        <v>2648</v>
      </c>
      <c r="C2640" t="s">
        <v>613</v>
      </c>
      <c r="D2640" t="str">
        <f>_xlfn.XLOOKUP(C2640,'smile func.'!B:B,'smile func.'!C:C,,0)</f>
        <v>aldehyde</v>
      </c>
      <c r="E2640">
        <v>329.25</v>
      </c>
      <c r="F2640">
        <v>7.4278120428857104</v>
      </c>
      <c r="G2640">
        <v>7.3057903995961997</v>
      </c>
      <c r="H2640">
        <v>7.5633313067264201</v>
      </c>
      <c r="I2640">
        <v>7.0568299999999997</v>
      </c>
      <c r="J2640">
        <v>7.4278134938991602</v>
      </c>
    </row>
    <row r="2641" spans="1:10" x14ac:dyDescent="0.3">
      <c r="A2641">
        <v>2639</v>
      </c>
      <c r="B2641">
        <v>2649</v>
      </c>
      <c r="C2641" t="s">
        <v>613</v>
      </c>
      <c r="D2641" t="str">
        <f>_xlfn.XLOOKUP(C2641,'smile func.'!B:B,'smile func.'!C:C,,0)</f>
        <v>aldehyde</v>
      </c>
      <c r="E2641">
        <v>365.5</v>
      </c>
      <c r="F2641">
        <v>9.0020118594974807</v>
      </c>
      <c r="G2641">
        <v>8.9950985057386195</v>
      </c>
      <c r="H2641">
        <v>9.0444409924663507</v>
      </c>
      <c r="I2641">
        <v>9.3172510000000006</v>
      </c>
      <c r="J2641">
        <v>9.0020107177258506</v>
      </c>
    </row>
    <row r="2642" spans="1:10" x14ac:dyDescent="0.3">
      <c r="A2642">
        <v>2640</v>
      </c>
      <c r="B2642">
        <v>2650</v>
      </c>
      <c r="C2642" t="s">
        <v>613</v>
      </c>
      <c r="D2642" t="str">
        <f>_xlfn.XLOOKUP(C2642,'smile func.'!B:B,'smile func.'!C:C,,0)</f>
        <v>aldehyde</v>
      </c>
      <c r="E2642">
        <v>401.75</v>
      </c>
      <c r="F2642">
        <v>10.292130813123901</v>
      </c>
      <c r="G2642">
        <v>10.386608678007001</v>
      </c>
      <c r="H2642">
        <v>10.438739595098401</v>
      </c>
      <c r="I2642">
        <v>10.323919</v>
      </c>
      <c r="J2642">
        <v>10.2921286915354</v>
      </c>
    </row>
    <row r="2643" spans="1:10" x14ac:dyDescent="0.3">
      <c r="A2643">
        <v>2641</v>
      </c>
      <c r="B2643">
        <v>2651</v>
      </c>
      <c r="C2643" t="s">
        <v>613</v>
      </c>
      <c r="D2643" t="str">
        <f>_xlfn.XLOOKUP(C2643,'smile func.'!B:B,'smile func.'!C:C,,0)</f>
        <v>aldehyde</v>
      </c>
      <c r="E2643">
        <v>438</v>
      </c>
      <c r="F2643">
        <v>11.3687026796774</v>
      </c>
      <c r="G2643">
        <v>11.3687026796774</v>
      </c>
      <c r="H2643">
        <v>11.2857889289543</v>
      </c>
      <c r="I2643">
        <v>11.374948</v>
      </c>
      <c r="J2643">
        <v>11.368700083548701</v>
      </c>
    </row>
    <row r="2644" spans="1:10" x14ac:dyDescent="0.3">
      <c r="A2644">
        <v>2642</v>
      </c>
      <c r="B2644">
        <v>2652</v>
      </c>
      <c r="C2644" t="s">
        <v>614</v>
      </c>
      <c r="D2644" t="str">
        <f>_xlfn.XLOOKUP(C2644,'smile func.'!B:B,'smile func.'!C:C,,0)</f>
        <v>amine</v>
      </c>
      <c r="E2644">
        <v>313</v>
      </c>
      <c r="F2644">
        <v>7.4447431347747797</v>
      </c>
      <c r="G2644">
        <v>7.3307946732624298</v>
      </c>
      <c r="H2644">
        <v>7.8260572329453897</v>
      </c>
      <c r="I2644">
        <v>7.2870363999999999</v>
      </c>
      <c r="J2644">
        <v>7.4447590416416896</v>
      </c>
    </row>
    <row r="2645" spans="1:10" x14ac:dyDescent="0.3">
      <c r="A2645">
        <v>2643</v>
      </c>
      <c r="B2645">
        <v>2653</v>
      </c>
      <c r="C2645" t="s">
        <v>614</v>
      </c>
      <c r="D2645" t="str">
        <f>_xlfn.XLOOKUP(C2645,'smile func.'!B:B,'smile func.'!C:C,,0)</f>
        <v>amine</v>
      </c>
      <c r="E2645">
        <v>340.5</v>
      </c>
      <c r="F2645">
        <v>8.7245152044477603</v>
      </c>
      <c r="G2645">
        <v>8.7873311111982595</v>
      </c>
      <c r="H2645">
        <v>9.1347374753587598</v>
      </c>
      <c r="I2645">
        <v>8.7486040000000003</v>
      </c>
      <c r="J2645">
        <v>8.7245213254706702</v>
      </c>
    </row>
    <row r="2646" spans="1:10" x14ac:dyDescent="0.3">
      <c r="A2646">
        <v>2644</v>
      </c>
      <c r="B2646">
        <v>2654</v>
      </c>
      <c r="C2646" t="s">
        <v>614</v>
      </c>
      <c r="D2646" t="str">
        <f>_xlfn.XLOOKUP(C2646,'smile func.'!B:B,'smile func.'!C:C,,0)</f>
        <v>amine</v>
      </c>
      <c r="E2646">
        <v>368</v>
      </c>
      <c r="F2646">
        <v>9.8130169919685297</v>
      </c>
      <c r="G2646">
        <v>8.7873311111982595</v>
      </c>
      <c r="H2646">
        <v>9.9081062259871509</v>
      </c>
      <c r="I2646">
        <v>9.8639620000000008</v>
      </c>
      <c r="J2646">
        <v>9.8130154022720504</v>
      </c>
    </row>
    <row r="2647" spans="1:10" x14ac:dyDescent="0.3">
      <c r="A2647">
        <v>2645</v>
      </c>
      <c r="B2647">
        <v>2655</v>
      </c>
      <c r="C2647" t="s">
        <v>614</v>
      </c>
      <c r="D2647" t="str">
        <f>_xlfn.XLOOKUP(C2647,'smile func.'!B:B,'smile func.'!C:C,,0)</f>
        <v>amine</v>
      </c>
      <c r="E2647">
        <v>395.5</v>
      </c>
      <c r="F2647">
        <v>10.750146849492699</v>
      </c>
      <c r="G2647">
        <v>10.115579787932299</v>
      </c>
      <c r="H2647">
        <v>10.899283794184001</v>
      </c>
      <c r="I2647">
        <v>10.766348000000001</v>
      </c>
      <c r="J2647">
        <v>10.750139108848201</v>
      </c>
    </row>
    <row r="2648" spans="1:10" x14ac:dyDescent="0.3">
      <c r="A2648">
        <v>2646</v>
      </c>
      <c r="B2648">
        <v>2656</v>
      </c>
      <c r="C2648" t="s">
        <v>614</v>
      </c>
      <c r="D2648" t="str">
        <f>_xlfn.XLOOKUP(C2648,'smile func.'!B:B,'smile func.'!C:C,,0)</f>
        <v>amine</v>
      </c>
      <c r="E2648">
        <v>423</v>
      </c>
      <c r="F2648">
        <v>11.565427671168599</v>
      </c>
      <c r="G2648">
        <v>11.5355486050154</v>
      </c>
      <c r="H2648">
        <v>11.653354039853699</v>
      </c>
      <c r="I2648">
        <v>11.368819</v>
      </c>
      <c r="J2648">
        <v>11.565418692633299</v>
      </c>
    </row>
    <row r="2649" spans="1:10" x14ac:dyDescent="0.3">
      <c r="A2649">
        <v>2647</v>
      </c>
      <c r="B2649">
        <v>2657</v>
      </c>
      <c r="C2649" t="s">
        <v>615</v>
      </c>
      <c r="D2649" t="str">
        <f>_xlfn.XLOOKUP(C2649,'smile func.'!B:B,'smile func.'!C:C,,0)</f>
        <v>ester</v>
      </c>
      <c r="E2649">
        <v>376</v>
      </c>
      <c r="F2649">
        <v>4.9407337089130801</v>
      </c>
      <c r="G2649">
        <v>4.8671289746911297</v>
      </c>
      <c r="H2649">
        <v>5.3986834144495299</v>
      </c>
      <c r="I2649">
        <v>4.3095694</v>
      </c>
      <c r="J2649">
        <v>4.9407600972408696</v>
      </c>
    </row>
    <row r="2650" spans="1:10" x14ac:dyDescent="0.3">
      <c r="A2650">
        <v>2648</v>
      </c>
      <c r="B2650">
        <v>2658</v>
      </c>
      <c r="C2650" t="s">
        <v>615</v>
      </c>
      <c r="D2650" t="str">
        <f>_xlfn.XLOOKUP(C2650,'smile func.'!B:B,'smile func.'!C:C,,0)</f>
        <v>ester</v>
      </c>
      <c r="E2650">
        <v>419</v>
      </c>
      <c r="F2650">
        <v>7.0964260167521296</v>
      </c>
      <c r="G2650">
        <v>7.2651843362049302</v>
      </c>
      <c r="H2650">
        <v>7.3364877267282704</v>
      </c>
      <c r="I2650">
        <v>7.0262117000000002</v>
      </c>
      <c r="J2650">
        <v>7.0964353648563003</v>
      </c>
    </row>
    <row r="2651" spans="1:10" x14ac:dyDescent="0.3">
      <c r="A2651">
        <v>2649</v>
      </c>
      <c r="B2651">
        <v>2659</v>
      </c>
      <c r="C2651" t="s">
        <v>615</v>
      </c>
      <c r="D2651" t="str">
        <f>_xlfn.XLOOKUP(C2651,'smile func.'!B:B,'smile func.'!C:C,,0)</f>
        <v>ester</v>
      </c>
      <c r="E2651">
        <v>462</v>
      </c>
      <c r="F2651">
        <v>8.8476202916138806</v>
      </c>
      <c r="G2651">
        <v>8.8476202916138806</v>
      </c>
      <c r="H2651">
        <v>9.0610780034738507</v>
      </c>
      <c r="I2651">
        <v>9.0674069999999993</v>
      </c>
      <c r="J2651">
        <v>8.8476170798700196</v>
      </c>
    </row>
    <row r="2652" spans="1:10" x14ac:dyDescent="0.3">
      <c r="A2652">
        <v>2650</v>
      </c>
      <c r="B2652">
        <v>2660</v>
      </c>
      <c r="C2652" t="s">
        <v>615</v>
      </c>
      <c r="D2652" t="str">
        <f>_xlfn.XLOOKUP(C2652,'smile func.'!B:B,'smile func.'!C:C,,0)</f>
        <v>ester</v>
      </c>
      <c r="E2652">
        <v>505</v>
      </c>
      <c r="F2652">
        <v>10.2984022397419</v>
      </c>
      <c r="G2652">
        <v>10.9091848515016</v>
      </c>
      <c r="H2652">
        <v>10.5464550486309</v>
      </c>
      <c r="I2652">
        <v>10.367753</v>
      </c>
      <c r="J2652">
        <v>10.2983883760462</v>
      </c>
    </row>
    <row r="2653" spans="1:10" x14ac:dyDescent="0.3">
      <c r="A2653">
        <v>2651</v>
      </c>
      <c r="B2653">
        <v>2661</v>
      </c>
      <c r="C2653" t="s">
        <v>615</v>
      </c>
      <c r="D2653" t="str">
        <f>_xlfn.XLOOKUP(C2653,'smile func.'!B:B,'smile func.'!C:C,,0)</f>
        <v>ester</v>
      </c>
      <c r="E2653">
        <v>548</v>
      </c>
      <c r="F2653">
        <v>11.519967463261301</v>
      </c>
      <c r="G2653">
        <v>10.9091848515016</v>
      </c>
      <c r="H2653">
        <v>11.4538579397821</v>
      </c>
      <c r="I2653">
        <v>11.224265000000001</v>
      </c>
      <c r="J2653">
        <v>11.5199456979954</v>
      </c>
    </row>
    <row r="2654" spans="1:10" x14ac:dyDescent="0.3">
      <c r="A2654">
        <v>2652</v>
      </c>
      <c r="B2654">
        <v>2662</v>
      </c>
      <c r="C2654" t="s">
        <v>616</v>
      </c>
      <c r="D2654" t="str">
        <f>_xlfn.XLOOKUP(C2654,'smile func.'!B:B,'smile func.'!C:C,,0)</f>
        <v>carboxylic_acid</v>
      </c>
      <c r="E2654">
        <v>451</v>
      </c>
      <c r="F2654">
        <v>4.8691842795983398</v>
      </c>
      <c r="G2654">
        <v>5.92646527200655</v>
      </c>
      <c r="H2654">
        <v>5.5706410193467697</v>
      </c>
      <c r="I2654">
        <v>4.6988050000000001</v>
      </c>
      <c r="J2654">
        <v>4.8691948154217304</v>
      </c>
    </row>
    <row r="2655" spans="1:10" x14ac:dyDescent="0.3">
      <c r="A2655">
        <v>2653</v>
      </c>
      <c r="B2655">
        <v>2663</v>
      </c>
      <c r="C2655" t="s">
        <v>616</v>
      </c>
      <c r="D2655" t="str">
        <f>_xlfn.XLOOKUP(C2655,'smile func.'!B:B,'smile func.'!C:C,,0)</f>
        <v>carboxylic_acid</v>
      </c>
      <c r="E2655">
        <v>495.75</v>
      </c>
      <c r="F2655">
        <v>7.0602441888191896</v>
      </c>
      <c r="G2655">
        <v>5.92646527200655</v>
      </c>
      <c r="H2655">
        <v>7.3347074874826204</v>
      </c>
      <c r="I2655">
        <v>7.3373116999999999</v>
      </c>
      <c r="J2655">
        <v>7.0602465376121497</v>
      </c>
    </row>
    <row r="2656" spans="1:10" x14ac:dyDescent="0.3">
      <c r="A2656">
        <v>2654</v>
      </c>
      <c r="B2656">
        <v>2664</v>
      </c>
      <c r="C2656" t="s">
        <v>616</v>
      </c>
      <c r="D2656" t="str">
        <f>_xlfn.XLOOKUP(C2656,'smile func.'!B:B,'smile func.'!C:C,,0)</f>
        <v>carboxylic_acid</v>
      </c>
      <c r="E2656">
        <v>540.5</v>
      </c>
      <c r="F2656">
        <v>8.83152128522506</v>
      </c>
      <c r="G2656">
        <v>9.4422100826177395</v>
      </c>
      <c r="H2656">
        <v>8.9366510096895695</v>
      </c>
      <c r="I2656">
        <v>9.0295310000000004</v>
      </c>
      <c r="J2656">
        <v>8.8315192714965196</v>
      </c>
    </row>
    <row r="2657" spans="1:10" x14ac:dyDescent="0.3">
      <c r="A2657">
        <v>2655</v>
      </c>
      <c r="B2657">
        <v>2665</v>
      </c>
      <c r="C2657" t="s">
        <v>616</v>
      </c>
      <c r="D2657" t="str">
        <f>_xlfn.XLOOKUP(C2657,'smile func.'!B:B,'smile func.'!C:C,,0)</f>
        <v>carboxylic_acid</v>
      </c>
      <c r="E2657">
        <v>585.25</v>
      </c>
      <c r="F2657">
        <v>10.2931079364461</v>
      </c>
      <c r="G2657">
        <v>9.4422100826177395</v>
      </c>
      <c r="H2657">
        <v>10.352308743533101</v>
      </c>
      <c r="I2657">
        <v>10.485621</v>
      </c>
      <c r="J2657">
        <v>10.2931038226684</v>
      </c>
    </row>
    <row r="2658" spans="1:10" x14ac:dyDescent="0.3">
      <c r="A2658">
        <v>2656</v>
      </c>
      <c r="B2658">
        <v>2666</v>
      </c>
      <c r="C2658" t="s">
        <v>616</v>
      </c>
      <c r="D2658" t="str">
        <f>_xlfn.XLOOKUP(C2658,'smile func.'!B:B,'smile func.'!C:C,,0)</f>
        <v>carboxylic_acid</v>
      </c>
      <c r="E2658">
        <v>630</v>
      </c>
      <c r="F2658">
        <v>11.519694236844</v>
      </c>
      <c r="G2658">
        <v>11.5095569664926</v>
      </c>
      <c r="H2658">
        <v>11.389805066658299</v>
      </c>
      <c r="I2658">
        <v>11.436434</v>
      </c>
      <c r="J2658">
        <v>11.5196875931641</v>
      </c>
    </row>
    <row r="2659" spans="1:10" x14ac:dyDescent="0.3">
      <c r="A2659">
        <v>2657</v>
      </c>
      <c r="B2659">
        <v>2667</v>
      </c>
      <c r="C2659" t="s">
        <v>617</v>
      </c>
      <c r="D2659" t="str">
        <f>_xlfn.XLOOKUP(C2659,'smile func.'!B:B,'smile func.'!C:C,,0)</f>
        <v>ester</v>
      </c>
      <c r="E2659">
        <v>293</v>
      </c>
      <c r="F2659">
        <v>4.3719300217897503</v>
      </c>
      <c r="G2659">
        <v>4.0927944909193004</v>
      </c>
      <c r="H2659">
        <v>4.4702237808856804</v>
      </c>
      <c r="I2659">
        <v>4.5211649999999999</v>
      </c>
      <c r="J2659">
        <v>4.3719512093850703</v>
      </c>
    </row>
    <row r="2660" spans="1:10" x14ac:dyDescent="0.3">
      <c r="A2660">
        <v>2658</v>
      </c>
      <c r="B2660">
        <v>2668</v>
      </c>
      <c r="C2660" t="s">
        <v>617</v>
      </c>
      <c r="D2660" t="str">
        <f>_xlfn.XLOOKUP(C2660,'smile func.'!B:B,'smile func.'!C:C,,0)</f>
        <v>ester</v>
      </c>
      <c r="E2660">
        <v>332.25</v>
      </c>
      <c r="F2660">
        <v>7.0309827399988096</v>
      </c>
      <c r="G2660">
        <v>7.0309827399988096</v>
      </c>
      <c r="H2660">
        <v>6.9958643600638499</v>
      </c>
      <c r="I2660">
        <v>6.8357229999999998</v>
      </c>
      <c r="J2660">
        <v>7.0309886298214899</v>
      </c>
    </row>
    <row r="2661" spans="1:10" x14ac:dyDescent="0.3">
      <c r="A2661">
        <v>2659</v>
      </c>
      <c r="B2661">
        <v>2669</v>
      </c>
      <c r="C2661" t="s">
        <v>617</v>
      </c>
      <c r="D2661" t="str">
        <f>_xlfn.XLOOKUP(C2661,'smile func.'!B:B,'smile func.'!C:C,,0)</f>
        <v>ester</v>
      </c>
      <c r="E2661">
        <v>371.5</v>
      </c>
      <c r="F2661">
        <v>8.9449741238248599</v>
      </c>
      <c r="G2661">
        <v>8.1848561875628096</v>
      </c>
      <c r="H2661">
        <v>8.3790576075764598</v>
      </c>
      <c r="I2661">
        <v>8.8841439999999992</v>
      </c>
      <c r="J2661">
        <v>8.9449705559439003</v>
      </c>
    </row>
    <row r="2662" spans="1:10" x14ac:dyDescent="0.3">
      <c r="A2662">
        <v>2660</v>
      </c>
      <c r="B2662">
        <v>2670</v>
      </c>
      <c r="C2662" t="s">
        <v>617</v>
      </c>
      <c r="D2662" t="str">
        <f>_xlfn.XLOOKUP(C2662,'smile func.'!B:B,'smile func.'!C:C,,0)</f>
        <v>ester</v>
      </c>
      <c r="E2662">
        <v>410.75</v>
      </c>
      <c r="F2662">
        <v>10.3885707359621</v>
      </c>
      <c r="G2662">
        <v>10.367228595057901</v>
      </c>
      <c r="H2662">
        <v>10.1247314164755</v>
      </c>
      <c r="I2662">
        <v>10.105949000000001</v>
      </c>
      <c r="J2662">
        <v>10.3885610352882</v>
      </c>
    </row>
    <row r="2663" spans="1:10" x14ac:dyDescent="0.3">
      <c r="A2663">
        <v>2661</v>
      </c>
      <c r="B2663">
        <v>2671</v>
      </c>
      <c r="C2663" t="s">
        <v>617</v>
      </c>
      <c r="D2663" t="str">
        <f>_xlfn.XLOOKUP(C2663,'smile func.'!B:B,'smile func.'!C:C,,0)</f>
        <v>ester</v>
      </c>
      <c r="E2663">
        <v>450</v>
      </c>
      <c r="F2663">
        <v>11.516206131309101</v>
      </c>
      <c r="G2663">
        <v>11.516206131309101</v>
      </c>
      <c r="H2663">
        <v>11.452493217025699</v>
      </c>
      <c r="I2663">
        <v>11.081837</v>
      </c>
      <c r="J2663">
        <v>11.516196366964399</v>
      </c>
    </row>
    <row r="2664" spans="1:10" x14ac:dyDescent="0.3">
      <c r="A2664">
        <v>2662</v>
      </c>
      <c r="B2664">
        <v>2672</v>
      </c>
      <c r="C2664" t="s">
        <v>618</v>
      </c>
      <c r="D2664" t="str">
        <f>_xlfn.XLOOKUP(C2664,'smile func.'!B:B,'smile func.'!C:C,,0)</f>
        <v>carboxylic_acid</v>
      </c>
      <c r="E2664">
        <v>369</v>
      </c>
      <c r="F2664">
        <v>7.6074655518642702</v>
      </c>
      <c r="G2664">
        <v>7.6914248926006596</v>
      </c>
      <c r="H2664">
        <v>7.7867023337627304</v>
      </c>
      <c r="I2664">
        <v>7.7214665</v>
      </c>
      <c r="J2664">
        <v>7.6074773107312899</v>
      </c>
    </row>
    <row r="2665" spans="1:10" x14ac:dyDescent="0.3">
      <c r="A2665">
        <v>2663</v>
      </c>
      <c r="B2665">
        <v>2673</v>
      </c>
      <c r="C2665" t="s">
        <v>618</v>
      </c>
      <c r="D2665" t="str">
        <f>_xlfn.XLOOKUP(C2665,'smile func.'!B:B,'smile func.'!C:C,,0)</f>
        <v>carboxylic_acid</v>
      </c>
      <c r="E2665">
        <v>394.5</v>
      </c>
      <c r="F2665">
        <v>8.8458031270860609</v>
      </c>
      <c r="G2665">
        <v>8.8541495953327303</v>
      </c>
      <c r="H2665">
        <v>8.9347577583875104</v>
      </c>
      <c r="I2665">
        <v>8.9311500000000006</v>
      </c>
      <c r="J2665">
        <v>8.8458076764775306</v>
      </c>
    </row>
    <row r="2666" spans="1:10" x14ac:dyDescent="0.3">
      <c r="A2666">
        <v>2664</v>
      </c>
      <c r="B2666">
        <v>2674</v>
      </c>
      <c r="C2666" t="s">
        <v>618</v>
      </c>
      <c r="D2666" t="str">
        <f>_xlfn.XLOOKUP(C2666,'smile func.'!B:B,'smile func.'!C:C,,0)</f>
        <v>carboxylic_acid</v>
      </c>
      <c r="E2666">
        <v>420</v>
      </c>
      <c r="F2666">
        <v>9.9023205890609507</v>
      </c>
      <c r="G2666">
        <v>9.9072059495867109</v>
      </c>
      <c r="H2666">
        <v>10.038738013361399</v>
      </c>
      <c r="I2666">
        <v>10.179485</v>
      </c>
      <c r="J2666">
        <v>9.9023194321892998</v>
      </c>
    </row>
    <row r="2667" spans="1:10" x14ac:dyDescent="0.3">
      <c r="A2667">
        <v>2665</v>
      </c>
      <c r="B2667">
        <v>2675</v>
      </c>
      <c r="C2667" t="s">
        <v>618</v>
      </c>
      <c r="D2667" t="str">
        <f>_xlfn.XLOOKUP(C2667,'smile func.'!B:B,'smile func.'!C:C,,0)</f>
        <v>carboxylic_acid</v>
      </c>
      <c r="E2667">
        <v>445.5</v>
      </c>
      <c r="F2667">
        <v>10.8143231239586</v>
      </c>
      <c r="G2667">
        <v>10.8132186884096</v>
      </c>
      <c r="H2667">
        <v>10.9144669384394</v>
      </c>
      <c r="I2667">
        <v>10.957884</v>
      </c>
      <c r="J2667">
        <v>10.814317396684901</v>
      </c>
    </row>
    <row r="2668" spans="1:10" x14ac:dyDescent="0.3">
      <c r="A2668">
        <v>2666</v>
      </c>
      <c r="B2668">
        <v>2676</v>
      </c>
      <c r="C2668" t="s">
        <v>618</v>
      </c>
      <c r="D2668" t="str">
        <f>_xlfn.XLOOKUP(C2668,'smile func.'!B:B,'smile func.'!C:C,,0)</f>
        <v>carboxylic_acid</v>
      </c>
      <c r="E2668">
        <v>471</v>
      </c>
      <c r="F2668">
        <v>11.609563692545899</v>
      </c>
      <c r="G2668">
        <v>11.609563692545899</v>
      </c>
      <c r="H2668">
        <v>11.507853523900399</v>
      </c>
      <c r="I2668">
        <v>11.75319</v>
      </c>
      <c r="J2668">
        <v>11.609554268437901</v>
      </c>
    </row>
    <row r="2669" spans="1:10" x14ac:dyDescent="0.3">
      <c r="A2669">
        <v>2667</v>
      </c>
      <c r="B2669">
        <v>2677</v>
      </c>
      <c r="C2669" t="s">
        <v>619</v>
      </c>
      <c r="D2669" t="str">
        <f>_xlfn.XLOOKUP(C2669,'smile func.'!B:B,'smile func.'!C:C,,0)</f>
        <v>ester</v>
      </c>
      <c r="E2669">
        <v>419</v>
      </c>
      <c r="F2669">
        <v>7.2957102576075599</v>
      </c>
      <c r="G2669">
        <v>7.3964986214520199</v>
      </c>
      <c r="H2669">
        <v>7.9607967406240201</v>
      </c>
      <c r="I2669">
        <v>7.9210729999999998</v>
      </c>
      <c r="J2669">
        <v>7.2957102576075599</v>
      </c>
    </row>
    <row r="2670" spans="1:10" x14ac:dyDescent="0.3">
      <c r="A2670">
        <v>2668</v>
      </c>
      <c r="B2670">
        <v>2678</v>
      </c>
      <c r="C2670" t="s">
        <v>619</v>
      </c>
      <c r="D2670" t="str">
        <f>_xlfn.XLOOKUP(C2670,'smile func.'!B:B,'smile func.'!C:C,,0)</f>
        <v>ester</v>
      </c>
      <c r="E2670">
        <v>451.25</v>
      </c>
      <c r="F2670">
        <v>8.5774769002394198</v>
      </c>
      <c r="G2670">
        <v>8.6154325466761694</v>
      </c>
      <c r="H2670">
        <v>8.8550515897877897</v>
      </c>
      <c r="I2670">
        <v>8.7041179999999994</v>
      </c>
      <c r="J2670">
        <v>8.5774769002394198</v>
      </c>
    </row>
    <row r="2671" spans="1:10" x14ac:dyDescent="0.3">
      <c r="A2671">
        <v>2669</v>
      </c>
      <c r="B2671">
        <v>2679</v>
      </c>
      <c r="C2671" t="s">
        <v>619</v>
      </c>
      <c r="D2671" t="str">
        <f>_xlfn.XLOOKUP(C2671,'smile func.'!B:B,'smile func.'!C:C,,0)</f>
        <v>ester</v>
      </c>
      <c r="E2671">
        <v>483.5</v>
      </c>
      <c r="F2671">
        <v>9.6882529566256803</v>
      </c>
      <c r="G2671">
        <v>9.6101843943567093</v>
      </c>
      <c r="H2671">
        <v>10.0545003288301</v>
      </c>
      <c r="I2671">
        <v>9.7776750000000003</v>
      </c>
      <c r="J2671">
        <v>9.6882529566256803</v>
      </c>
    </row>
    <row r="2672" spans="1:10" x14ac:dyDescent="0.3">
      <c r="A2672">
        <v>2670</v>
      </c>
      <c r="B2672">
        <v>2680</v>
      </c>
      <c r="C2672" t="s">
        <v>619</v>
      </c>
      <c r="D2672" t="str">
        <f>_xlfn.XLOOKUP(C2672,'smile func.'!B:B,'smile func.'!C:C,,0)</f>
        <v>ester</v>
      </c>
      <c r="E2672">
        <v>515.75</v>
      </c>
      <c r="F2672">
        <v>10.6601147025186</v>
      </c>
      <c r="G2672">
        <v>10.498489378095</v>
      </c>
      <c r="H2672">
        <v>10.758078711648</v>
      </c>
      <c r="I2672">
        <v>10.672852000000001</v>
      </c>
      <c r="J2672">
        <v>10.6601147025186</v>
      </c>
    </row>
    <row r="2673" spans="1:10" x14ac:dyDescent="0.3">
      <c r="A2673">
        <v>2671</v>
      </c>
      <c r="B2673">
        <v>2681</v>
      </c>
      <c r="C2673" t="s">
        <v>619</v>
      </c>
      <c r="D2673" t="str">
        <f>_xlfn.XLOOKUP(C2673,'smile func.'!B:B,'smile func.'!C:C,,0)</f>
        <v>ester</v>
      </c>
      <c r="E2673">
        <v>548</v>
      </c>
      <c r="F2673">
        <v>11.5175876115318</v>
      </c>
      <c r="G2673">
        <v>11.9620262343243</v>
      </c>
      <c r="H2673">
        <v>11.5671189069839</v>
      </c>
      <c r="I2673">
        <v>11.409682</v>
      </c>
      <c r="J2673">
        <v>11.5175876115318</v>
      </c>
    </row>
    <row r="2674" spans="1:10" x14ac:dyDescent="0.3">
      <c r="A2674">
        <v>2672</v>
      </c>
      <c r="B2674">
        <v>2682</v>
      </c>
      <c r="C2674" t="s">
        <v>620</v>
      </c>
      <c r="D2674" t="str">
        <f>_xlfn.XLOOKUP(C2674,'smile func.'!B:B,'smile func.'!C:C,,0)</f>
        <v>aldehyde</v>
      </c>
      <c r="E2674">
        <v>306</v>
      </c>
      <c r="F2674">
        <v>4.9720512389103897</v>
      </c>
      <c r="G2674">
        <v>4.9166809967813201</v>
      </c>
      <c r="H2674">
        <v>5.0848736313033998</v>
      </c>
      <c r="I2674">
        <v>5.7105290000000002</v>
      </c>
      <c r="J2674">
        <v>4.97205788100836</v>
      </c>
    </row>
    <row r="2675" spans="1:10" x14ac:dyDescent="0.3">
      <c r="A2675">
        <v>2673</v>
      </c>
      <c r="B2675">
        <v>2683</v>
      </c>
      <c r="C2675" t="s">
        <v>620</v>
      </c>
      <c r="D2675" t="str">
        <f>_xlfn.XLOOKUP(C2675,'smile func.'!B:B,'smile func.'!C:C,,0)</f>
        <v>aldehyde</v>
      </c>
      <c r="E2675">
        <v>344</v>
      </c>
      <c r="F2675">
        <v>7.18982189555111</v>
      </c>
      <c r="G2675">
        <v>7.16568977773525</v>
      </c>
      <c r="H2675">
        <v>7.20171907220909</v>
      </c>
      <c r="I2675">
        <v>7.4693265000000002</v>
      </c>
      <c r="J2675">
        <v>7.1898237301381398</v>
      </c>
    </row>
    <row r="2676" spans="1:10" x14ac:dyDescent="0.3">
      <c r="A2676">
        <v>2674</v>
      </c>
      <c r="B2676">
        <v>2684</v>
      </c>
      <c r="C2676" t="s">
        <v>620</v>
      </c>
      <c r="D2676" t="str">
        <f>_xlfn.XLOOKUP(C2676,'smile func.'!B:B,'smile func.'!C:C,,0)</f>
        <v>aldehyde</v>
      </c>
      <c r="E2676">
        <v>382</v>
      </c>
      <c r="F2676">
        <v>8.9385496416458494</v>
      </c>
      <c r="G2676">
        <v>8.8283660155460808</v>
      </c>
      <c r="H2676">
        <v>8.8989656748466093</v>
      </c>
      <c r="I2676">
        <v>9.3241420000000002</v>
      </c>
      <c r="J2676">
        <v>8.9385478228448996</v>
      </c>
    </row>
    <row r="2677" spans="1:10" x14ac:dyDescent="0.3">
      <c r="A2677">
        <v>2675</v>
      </c>
      <c r="B2677">
        <v>2685</v>
      </c>
      <c r="C2677" t="s">
        <v>620</v>
      </c>
      <c r="D2677" t="str">
        <f>_xlfn.XLOOKUP(C2677,'smile func.'!B:B,'smile func.'!C:C,,0)</f>
        <v>aldehyde</v>
      </c>
      <c r="E2677">
        <v>420</v>
      </c>
      <c r="F2677">
        <v>10.352803224652099</v>
      </c>
      <c r="G2677">
        <v>10.152663643303599</v>
      </c>
      <c r="H2677">
        <v>10.2080364892908</v>
      </c>
      <c r="I2677">
        <v>10.262969</v>
      </c>
      <c r="J2677">
        <v>10.3527996393262</v>
      </c>
    </row>
    <row r="2678" spans="1:10" x14ac:dyDescent="0.3">
      <c r="A2678">
        <v>2676</v>
      </c>
      <c r="B2678">
        <v>2686</v>
      </c>
      <c r="C2678" t="s">
        <v>620</v>
      </c>
      <c r="D2678" t="str">
        <f>_xlfn.XLOOKUP(C2678,'smile func.'!B:B,'smile func.'!C:C,,0)</f>
        <v>aldehyde</v>
      </c>
      <c r="E2678">
        <v>458</v>
      </c>
      <c r="F2678">
        <v>11.520167471932</v>
      </c>
      <c r="G2678">
        <v>11.4127651888722</v>
      </c>
      <c r="H2678">
        <v>11.5033464040262</v>
      </c>
      <c r="I2678">
        <v>11.316939</v>
      </c>
      <c r="J2678">
        <v>11.520162987278599</v>
      </c>
    </row>
    <row r="2679" spans="1:10" x14ac:dyDescent="0.3">
      <c r="A2679">
        <v>2677</v>
      </c>
      <c r="B2679">
        <v>2687</v>
      </c>
      <c r="C2679" t="s">
        <v>621</v>
      </c>
      <c r="D2679" t="str">
        <f>_xlfn.XLOOKUP(C2679,'smile func.'!B:B,'smile func.'!C:C,,0)</f>
        <v>alkene</v>
      </c>
      <c r="E2679">
        <v>206</v>
      </c>
      <c r="F2679">
        <v>8.1955845150564102</v>
      </c>
      <c r="G2679">
        <v>8.2495661074201205</v>
      </c>
      <c r="H2679">
        <v>8.2211695387492796</v>
      </c>
      <c r="I2679">
        <v>8.5008210000000002</v>
      </c>
      <c r="J2679">
        <v>8.1955845150564102</v>
      </c>
    </row>
    <row r="2680" spans="1:10" x14ac:dyDescent="0.3">
      <c r="A2680">
        <v>2678</v>
      </c>
      <c r="B2680">
        <v>2688</v>
      </c>
      <c r="C2680" t="s">
        <v>621</v>
      </c>
      <c r="D2680" t="str">
        <f>_xlfn.XLOOKUP(C2680,'smile func.'!B:B,'smile func.'!C:C,,0)</f>
        <v>alkene</v>
      </c>
      <c r="E2680">
        <v>207.5</v>
      </c>
      <c r="F2680">
        <v>8.3035476997838291</v>
      </c>
      <c r="G2680">
        <v>8.2495661074201205</v>
      </c>
      <c r="H2680">
        <v>8.3251081703935998</v>
      </c>
      <c r="I2680">
        <v>8.5008210000000002</v>
      </c>
      <c r="J2680">
        <v>8.3035476997838291</v>
      </c>
    </row>
    <row r="2681" spans="1:10" x14ac:dyDescent="0.3">
      <c r="A2681">
        <v>2679</v>
      </c>
      <c r="B2681">
        <v>2689</v>
      </c>
      <c r="C2681" t="s">
        <v>621</v>
      </c>
      <c r="D2681" t="str">
        <f>_xlfn.XLOOKUP(C2681,'smile func.'!B:B,'smile func.'!C:C,,0)</f>
        <v>alkene</v>
      </c>
      <c r="E2681">
        <v>209</v>
      </c>
      <c r="F2681">
        <v>8.4096545711562296</v>
      </c>
      <c r="G2681">
        <v>8.5133649363972896</v>
      </c>
      <c r="H2681">
        <v>8.3776334451205194</v>
      </c>
      <c r="I2681">
        <v>8.5008210000000002</v>
      </c>
      <c r="J2681">
        <v>8.4096545711562296</v>
      </c>
    </row>
    <row r="2682" spans="1:10" x14ac:dyDescent="0.3">
      <c r="A2682">
        <v>2680</v>
      </c>
      <c r="B2682">
        <v>2690</v>
      </c>
      <c r="C2682" t="s">
        <v>621</v>
      </c>
      <c r="D2682" t="str">
        <f>_xlfn.XLOOKUP(C2682,'smile func.'!B:B,'smile func.'!C:C,,0)</f>
        <v>alkene</v>
      </c>
      <c r="E2682">
        <v>210.5</v>
      </c>
      <c r="F2682">
        <v>8.5139525971250798</v>
      </c>
      <c r="G2682">
        <v>8.5133649363972896</v>
      </c>
      <c r="H2682">
        <v>8.4929444647924903</v>
      </c>
      <c r="I2682">
        <v>8.5008210000000002</v>
      </c>
      <c r="J2682">
        <v>8.5139525971250798</v>
      </c>
    </row>
    <row r="2683" spans="1:10" x14ac:dyDescent="0.3">
      <c r="A2683">
        <v>2681</v>
      </c>
      <c r="B2683">
        <v>2691</v>
      </c>
      <c r="C2683" t="s">
        <v>621</v>
      </c>
      <c r="D2683" t="str">
        <f>_xlfn.XLOOKUP(C2683,'smile func.'!B:B,'smile func.'!C:C,,0)</f>
        <v>alkene</v>
      </c>
      <c r="E2683">
        <v>212</v>
      </c>
      <c r="F2683">
        <v>8.6164876409105506</v>
      </c>
      <c r="G2683">
        <v>8.5133649363972896</v>
      </c>
      <c r="H2683">
        <v>8.5665836314352202</v>
      </c>
      <c r="I2683">
        <v>8.5008210000000002</v>
      </c>
      <c r="J2683">
        <v>8.6164876409105506</v>
      </c>
    </row>
    <row r="2684" spans="1:10" x14ac:dyDescent="0.3">
      <c r="A2684">
        <v>2682</v>
      </c>
      <c r="B2684">
        <v>2692</v>
      </c>
      <c r="C2684" t="s">
        <v>622</v>
      </c>
      <c r="D2684" t="str">
        <f>_xlfn.XLOOKUP(C2684,'smile func.'!B:B,'smile func.'!C:C,,0)</f>
        <v>alcohol</v>
      </c>
      <c r="E2684">
        <v>310</v>
      </c>
      <c r="F2684">
        <v>7.5890561561347596</v>
      </c>
      <c r="G2684">
        <v>7.6015345686340501</v>
      </c>
      <c r="H2684">
        <v>7.7578239887535601</v>
      </c>
      <c r="I2684">
        <v>8.0569725000000005</v>
      </c>
      <c r="J2684">
        <v>7.5890561561347596</v>
      </c>
    </row>
    <row r="2685" spans="1:10" x14ac:dyDescent="0.3">
      <c r="A2685">
        <v>2683</v>
      </c>
      <c r="B2685">
        <v>2693</v>
      </c>
      <c r="C2685" t="s">
        <v>622</v>
      </c>
      <c r="D2685" t="str">
        <f>_xlfn.XLOOKUP(C2685,'smile func.'!B:B,'smile func.'!C:C,,0)</f>
        <v>alcohol</v>
      </c>
      <c r="E2685">
        <v>327.5</v>
      </c>
      <c r="F2685">
        <v>8.6688716185966292</v>
      </c>
      <c r="G2685">
        <v>9.1161255120164206</v>
      </c>
      <c r="H2685">
        <v>8.7400682617893501</v>
      </c>
      <c r="I2685">
        <v>8.8061910000000001</v>
      </c>
      <c r="J2685">
        <v>8.6688716185966292</v>
      </c>
    </row>
    <row r="2686" spans="1:10" x14ac:dyDescent="0.3">
      <c r="A2686">
        <v>2684</v>
      </c>
      <c r="B2686">
        <v>2694</v>
      </c>
      <c r="C2686" t="s">
        <v>622</v>
      </c>
      <c r="D2686" t="str">
        <f>_xlfn.XLOOKUP(C2686,'smile func.'!B:B,'smile func.'!C:C,,0)</f>
        <v>alcohol</v>
      </c>
      <c r="E2686">
        <v>345</v>
      </c>
      <c r="F2686">
        <v>9.6002378503919505</v>
      </c>
      <c r="G2686">
        <v>9.4704768744636993</v>
      </c>
      <c r="H2686">
        <v>9.4799037486665405</v>
      </c>
      <c r="I2686">
        <v>9.1827719999999999</v>
      </c>
      <c r="J2686">
        <v>9.6002378503919505</v>
      </c>
    </row>
    <row r="2687" spans="1:10" x14ac:dyDescent="0.3">
      <c r="A2687">
        <v>2685</v>
      </c>
      <c r="B2687">
        <v>2695</v>
      </c>
      <c r="C2687" t="s">
        <v>622</v>
      </c>
      <c r="D2687" t="str">
        <f>_xlfn.XLOOKUP(C2687,'smile func.'!B:B,'smile func.'!C:C,,0)</f>
        <v>alcohol</v>
      </c>
      <c r="E2687">
        <v>362.5</v>
      </c>
      <c r="F2687">
        <v>10.411798363790499</v>
      </c>
      <c r="G2687">
        <v>10.6663919098172</v>
      </c>
      <c r="H2687">
        <v>10.281212263149801</v>
      </c>
      <c r="I2687">
        <v>9.9766469999999998</v>
      </c>
      <c r="J2687">
        <v>10.411798363790499</v>
      </c>
    </row>
    <row r="2688" spans="1:10" x14ac:dyDescent="0.3">
      <c r="A2688">
        <v>2686</v>
      </c>
      <c r="B2688">
        <v>2696</v>
      </c>
      <c r="C2688" t="s">
        <v>622</v>
      </c>
      <c r="D2688" t="str">
        <f>_xlfn.XLOOKUP(C2688,'smile func.'!B:B,'smile func.'!C:C,,0)</f>
        <v>alcohol</v>
      </c>
      <c r="E2688">
        <v>380</v>
      </c>
      <c r="F2688">
        <v>11.125272907180101</v>
      </c>
      <c r="G2688">
        <v>10.966147097599301</v>
      </c>
      <c r="H2688">
        <v>10.8516757163652</v>
      </c>
      <c r="I2688">
        <v>10.524713500000001</v>
      </c>
      <c r="J2688">
        <v>11.125272907180101</v>
      </c>
    </row>
    <row r="2689" spans="1:10" x14ac:dyDescent="0.3">
      <c r="A2689">
        <v>2687</v>
      </c>
      <c r="B2689">
        <v>2697</v>
      </c>
      <c r="C2689" t="s">
        <v>623</v>
      </c>
      <c r="D2689" t="str">
        <f>_xlfn.XLOOKUP(C2689,'smile func.'!B:B,'smile func.'!C:C,,0)</f>
        <v>alcohol</v>
      </c>
      <c r="E2689">
        <v>342</v>
      </c>
      <c r="F2689">
        <v>7.1881293508494002</v>
      </c>
      <c r="G2689">
        <v>7.1921561792180304</v>
      </c>
      <c r="H2689">
        <v>7.1806995084154002</v>
      </c>
      <c r="I2689">
        <v>7.0915540000000004</v>
      </c>
      <c r="J2689">
        <v>7.1881293508494002</v>
      </c>
    </row>
    <row r="2690" spans="1:10" x14ac:dyDescent="0.3">
      <c r="A2690">
        <v>2688</v>
      </c>
      <c r="B2690">
        <v>2698</v>
      </c>
      <c r="C2690" t="s">
        <v>623</v>
      </c>
      <c r="D2690" t="str">
        <f>_xlfn.XLOOKUP(C2690,'smile func.'!B:B,'smile func.'!C:C,,0)</f>
        <v>alcohol</v>
      </c>
      <c r="E2690">
        <v>372.75</v>
      </c>
      <c r="F2690">
        <v>8.5394523224888008</v>
      </c>
      <c r="G2690">
        <v>8.5394523224888008</v>
      </c>
      <c r="H2690">
        <v>8.5430183545720002</v>
      </c>
      <c r="I2690">
        <v>8.4991660000000007</v>
      </c>
      <c r="J2690">
        <v>8.5394523224888008</v>
      </c>
    </row>
    <row r="2691" spans="1:10" x14ac:dyDescent="0.3">
      <c r="A2691">
        <v>2689</v>
      </c>
      <c r="B2691">
        <v>2699</v>
      </c>
      <c r="C2691" t="s">
        <v>623</v>
      </c>
      <c r="D2691" t="str">
        <f>_xlfn.XLOOKUP(C2691,'smile func.'!B:B,'smile func.'!C:C,,0)</f>
        <v>alcohol</v>
      </c>
      <c r="E2691">
        <v>403.5</v>
      </c>
      <c r="F2691">
        <v>9.6848115698262802</v>
      </c>
      <c r="G2691">
        <v>9.8403846876247201</v>
      </c>
      <c r="H2691">
        <v>9.6309106080245801</v>
      </c>
      <c r="I2691">
        <v>9.8254739999999998</v>
      </c>
      <c r="J2691">
        <v>9.6848115698262802</v>
      </c>
    </row>
    <row r="2692" spans="1:10" x14ac:dyDescent="0.3">
      <c r="A2692">
        <v>2690</v>
      </c>
      <c r="B2692">
        <v>2700</v>
      </c>
      <c r="C2692" t="s">
        <v>623</v>
      </c>
      <c r="D2692" t="str">
        <f>_xlfn.XLOOKUP(C2692,'smile func.'!B:B,'smile func.'!C:C,,0)</f>
        <v>alcohol</v>
      </c>
      <c r="E2692">
        <v>434.25</v>
      </c>
      <c r="F2692">
        <v>10.667961044656501</v>
      </c>
      <c r="G2692">
        <v>10.593208652248</v>
      </c>
      <c r="H2692">
        <v>10.649035494964901</v>
      </c>
      <c r="I2692">
        <v>10.918760000000001</v>
      </c>
      <c r="J2692">
        <v>10.667961044656501</v>
      </c>
    </row>
    <row r="2693" spans="1:10" x14ac:dyDescent="0.3">
      <c r="A2693">
        <v>2691</v>
      </c>
      <c r="B2693">
        <v>2701</v>
      </c>
      <c r="C2693" t="s">
        <v>623</v>
      </c>
      <c r="D2693" t="str">
        <f>_xlfn.XLOOKUP(C2693,'smile func.'!B:B,'smile func.'!C:C,,0)</f>
        <v>alcohol</v>
      </c>
      <c r="E2693">
        <v>465</v>
      </c>
      <c r="F2693">
        <v>11.521081072815701</v>
      </c>
      <c r="G2693">
        <v>11.5214313461332</v>
      </c>
      <c r="H2693">
        <v>11.5359719340418</v>
      </c>
      <c r="I2693">
        <v>11.533863999999999</v>
      </c>
      <c r="J2693">
        <v>11.521081072815701</v>
      </c>
    </row>
    <row r="2694" spans="1:10" x14ac:dyDescent="0.3">
      <c r="A2694">
        <v>2692</v>
      </c>
      <c r="B2694">
        <v>2702</v>
      </c>
      <c r="C2694" t="s">
        <v>624</v>
      </c>
      <c r="D2694" t="str">
        <f>_xlfn.XLOOKUP(C2694,'smile func.'!B:B,'smile func.'!C:C,,0)</f>
        <v>alkane</v>
      </c>
      <c r="E2694">
        <v>326</v>
      </c>
      <c r="F2694">
        <v>7.6144031364555902</v>
      </c>
      <c r="G2694">
        <v>7.6154530955061404</v>
      </c>
      <c r="H2694">
        <v>7.6264547400628802</v>
      </c>
      <c r="I2694">
        <v>7.7265360000000003</v>
      </c>
      <c r="J2694">
        <v>7.6144031364555902</v>
      </c>
    </row>
    <row r="2695" spans="1:10" x14ac:dyDescent="0.3">
      <c r="A2695">
        <v>2693</v>
      </c>
      <c r="B2695">
        <v>2703</v>
      </c>
      <c r="C2695" t="s">
        <v>624</v>
      </c>
      <c r="D2695" t="str">
        <f>_xlfn.XLOOKUP(C2695,'smile func.'!B:B,'smile func.'!C:C,,0)</f>
        <v>alkane</v>
      </c>
      <c r="E2695">
        <v>361.5</v>
      </c>
      <c r="F2695">
        <v>9.1771893769235398</v>
      </c>
      <c r="G2695">
        <v>9.1771893769235398</v>
      </c>
      <c r="H2695">
        <v>9.1638089953625794</v>
      </c>
      <c r="I2695">
        <v>9.3789990000000003</v>
      </c>
      <c r="J2695">
        <v>9.1771893769235398</v>
      </c>
    </row>
    <row r="2696" spans="1:10" x14ac:dyDescent="0.3">
      <c r="A2696">
        <v>2694</v>
      </c>
      <c r="B2696">
        <v>2704</v>
      </c>
      <c r="C2696" t="s">
        <v>624</v>
      </c>
      <c r="D2696" t="str">
        <f>_xlfn.XLOOKUP(C2696,'smile func.'!B:B,'smile func.'!C:C,,0)</f>
        <v>alkane</v>
      </c>
      <c r="E2696">
        <v>397</v>
      </c>
      <c r="F2696">
        <v>10.405331882815901</v>
      </c>
      <c r="G2696">
        <v>10.405331882815901</v>
      </c>
      <c r="H2696">
        <v>10.3979243138147</v>
      </c>
      <c r="I2696">
        <v>10.512138999999999</v>
      </c>
      <c r="J2696">
        <v>10.405331882815901</v>
      </c>
    </row>
    <row r="2697" spans="1:10" x14ac:dyDescent="0.3">
      <c r="A2697">
        <v>2695</v>
      </c>
      <c r="B2697">
        <v>2705</v>
      </c>
      <c r="C2697" t="s">
        <v>624</v>
      </c>
      <c r="D2697" t="str">
        <f>_xlfn.XLOOKUP(C2697,'smile func.'!B:B,'smile func.'!C:C,,0)</f>
        <v>alkane</v>
      </c>
      <c r="E2697">
        <v>432.5</v>
      </c>
      <c r="F2697">
        <v>11.3959226467561</v>
      </c>
      <c r="G2697">
        <v>11.3959226467561</v>
      </c>
      <c r="H2697">
        <v>11.3932356249676</v>
      </c>
      <c r="I2697">
        <v>11.505352</v>
      </c>
      <c r="J2697">
        <v>11.3959226467561</v>
      </c>
    </row>
    <row r="2698" spans="1:10" x14ac:dyDescent="0.3">
      <c r="A2698">
        <v>2696</v>
      </c>
      <c r="B2698">
        <v>2706</v>
      </c>
      <c r="C2698" t="s">
        <v>624</v>
      </c>
      <c r="D2698" t="str">
        <f>_xlfn.XLOOKUP(C2698,'smile func.'!B:B,'smile func.'!C:C,,0)</f>
        <v>alkane</v>
      </c>
      <c r="E2698">
        <v>468</v>
      </c>
      <c r="F2698">
        <v>12.211806044922101</v>
      </c>
      <c r="G2698">
        <v>12.211806044922101</v>
      </c>
      <c r="H2698">
        <v>12.206230637099299</v>
      </c>
      <c r="I2698">
        <v>12.118990999999999</v>
      </c>
      <c r="J2698">
        <v>12.211806044922101</v>
      </c>
    </row>
    <row r="2699" spans="1:10" x14ac:dyDescent="0.3">
      <c r="A2699">
        <v>2697</v>
      </c>
      <c r="B2699">
        <v>2707</v>
      </c>
      <c r="C2699" t="s">
        <v>625</v>
      </c>
      <c r="D2699" t="str">
        <f>_xlfn.XLOOKUP(C2699,'smile func.'!B:B,'smile func.'!C:C,,0)</f>
        <v>ester</v>
      </c>
      <c r="E2699">
        <v>293</v>
      </c>
      <c r="F2699">
        <v>3.3802926107240898</v>
      </c>
      <c r="G2699">
        <v>4.0927944909193004</v>
      </c>
      <c r="H2699">
        <v>4.1070764978965499</v>
      </c>
      <c r="I2699">
        <v>3.3870882999999998</v>
      </c>
      <c r="J2699">
        <v>3.3802926107240898</v>
      </c>
    </row>
    <row r="2700" spans="1:10" x14ac:dyDescent="0.3">
      <c r="A2700">
        <v>2698</v>
      </c>
      <c r="B2700">
        <v>2708</v>
      </c>
      <c r="C2700" t="s">
        <v>625</v>
      </c>
      <c r="D2700" t="str">
        <f>_xlfn.XLOOKUP(C2700,'smile func.'!B:B,'smile func.'!C:C,,0)</f>
        <v>ester</v>
      </c>
      <c r="E2700">
        <v>313</v>
      </c>
      <c r="F2700">
        <v>4.7141316069600103</v>
      </c>
      <c r="G2700">
        <v>4.0927944909193004</v>
      </c>
      <c r="H2700">
        <v>4.9752895125722203</v>
      </c>
      <c r="I2700">
        <v>4.8022803999999999</v>
      </c>
      <c r="J2700">
        <v>4.7141316069600103</v>
      </c>
    </row>
    <row r="2701" spans="1:10" x14ac:dyDescent="0.3">
      <c r="A2701">
        <v>2699</v>
      </c>
      <c r="B2701">
        <v>2709</v>
      </c>
      <c r="C2701" t="s">
        <v>625</v>
      </c>
      <c r="D2701" t="str">
        <f>_xlfn.XLOOKUP(C2701,'smile func.'!B:B,'smile func.'!C:C,,0)</f>
        <v>ester</v>
      </c>
      <c r="E2701">
        <v>333</v>
      </c>
      <c r="F2701">
        <v>5.89081864916478</v>
      </c>
      <c r="G2701">
        <v>6.1536217755261902</v>
      </c>
      <c r="H2701">
        <v>6.1300576336018002</v>
      </c>
      <c r="I2701">
        <v>5.9808735999999998</v>
      </c>
      <c r="J2701">
        <v>5.89081864916478</v>
      </c>
    </row>
    <row r="2702" spans="1:10" x14ac:dyDescent="0.3">
      <c r="A2702">
        <v>2700</v>
      </c>
      <c r="B2702">
        <v>2710</v>
      </c>
      <c r="C2702" t="s">
        <v>625</v>
      </c>
      <c r="D2702" t="str">
        <f>_xlfn.XLOOKUP(C2702,'smile func.'!B:B,'smile func.'!C:C,,0)</f>
        <v>ester</v>
      </c>
      <c r="E2702">
        <v>353</v>
      </c>
      <c r="F2702">
        <v>6.9365819391666799</v>
      </c>
      <c r="G2702">
        <v>7.1025537648253199</v>
      </c>
      <c r="H2702">
        <v>7.1924784036623199</v>
      </c>
      <c r="I2702">
        <v>6.8506830000000001</v>
      </c>
      <c r="J2702">
        <v>6.9365819391666799</v>
      </c>
    </row>
    <row r="2703" spans="1:10" x14ac:dyDescent="0.3">
      <c r="A2703">
        <v>2701</v>
      </c>
      <c r="B2703">
        <v>2711</v>
      </c>
      <c r="C2703" t="s">
        <v>625</v>
      </c>
      <c r="D2703" t="str">
        <f>_xlfn.XLOOKUP(C2703,'smile func.'!B:B,'smile func.'!C:C,,0)</f>
        <v>ester</v>
      </c>
      <c r="E2703">
        <v>373</v>
      </c>
      <c r="F2703">
        <v>7.87212072079822</v>
      </c>
      <c r="G2703">
        <v>8.1848561875628096</v>
      </c>
      <c r="H2703">
        <v>7.9777351154482297</v>
      </c>
      <c r="I2703">
        <v>7.9683039999999998</v>
      </c>
      <c r="J2703">
        <v>7.87212072079822</v>
      </c>
    </row>
    <row r="2704" spans="1:10" x14ac:dyDescent="0.3">
      <c r="A2704">
        <v>2702</v>
      </c>
      <c r="B2704">
        <v>2712</v>
      </c>
      <c r="C2704" t="s">
        <v>626</v>
      </c>
      <c r="D2704" t="str">
        <f>_xlfn.XLOOKUP(C2704,'smile func.'!B:B,'smile func.'!C:C,,0)</f>
        <v>alcohol</v>
      </c>
      <c r="E2704">
        <v>391</v>
      </c>
      <c r="F2704">
        <v>7.2035479429444598</v>
      </c>
      <c r="G2704">
        <v>7.2070217043226599</v>
      </c>
      <c r="H2704">
        <v>7.2674772967410801</v>
      </c>
      <c r="I2704">
        <v>7.4011936</v>
      </c>
      <c r="J2704">
        <v>7.2035532509834699</v>
      </c>
    </row>
    <row r="2705" spans="1:10" x14ac:dyDescent="0.3">
      <c r="A2705">
        <v>2703</v>
      </c>
      <c r="B2705">
        <v>2713</v>
      </c>
      <c r="C2705" t="s">
        <v>626</v>
      </c>
      <c r="D2705" t="str">
        <f>_xlfn.XLOOKUP(C2705,'smile func.'!B:B,'smile func.'!C:C,,0)</f>
        <v>alcohol</v>
      </c>
      <c r="E2705">
        <v>424.25</v>
      </c>
      <c r="F2705">
        <v>8.7020618407584198</v>
      </c>
      <c r="G2705">
        <v>8.8109398769753895</v>
      </c>
      <c r="H2705">
        <v>8.7150996075955298</v>
      </c>
      <c r="I2705">
        <v>8.661365</v>
      </c>
      <c r="J2705">
        <v>8.7020637252255604</v>
      </c>
    </row>
    <row r="2706" spans="1:10" x14ac:dyDescent="0.3">
      <c r="A2706">
        <v>2704</v>
      </c>
      <c r="B2706">
        <v>2714</v>
      </c>
      <c r="C2706" t="s">
        <v>626</v>
      </c>
      <c r="D2706" t="str">
        <f>_xlfn.XLOOKUP(C2706,'smile func.'!B:B,'smile func.'!C:C,,0)</f>
        <v>alcohol</v>
      </c>
      <c r="E2706">
        <v>457.5</v>
      </c>
      <c r="F2706">
        <v>9.9208209479729597</v>
      </c>
      <c r="G2706">
        <v>9.9208209479729597</v>
      </c>
      <c r="H2706">
        <v>9.9597827338105294</v>
      </c>
      <c r="I2706">
        <v>10.101134999999999</v>
      </c>
      <c r="J2706">
        <v>9.9208203047161501</v>
      </c>
    </row>
    <row r="2707" spans="1:10" x14ac:dyDescent="0.3">
      <c r="A2707">
        <v>2705</v>
      </c>
      <c r="B2707">
        <v>2715</v>
      </c>
      <c r="C2707" t="s">
        <v>626</v>
      </c>
      <c r="D2707" t="str">
        <f>_xlfn.XLOOKUP(C2707,'smile func.'!B:B,'smile func.'!C:C,,0)</f>
        <v>alcohol</v>
      </c>
      <c r="E2707">
        <v>490.75</v>
      </c>
      <c r="F2707">
        <v>10.9314773264541</v>
      </c>
      <c r="G2707">
        <v>11.004172213805701</v>
      </c>
      <c r="H2707">
        <v>10.9498433105288</v>
      </c>
      <c r="I2707">
        <v>10.952783</v>
      </c>
      <c r="J2707">
        <v>10.9314737248268</v>
      </c>
    </row>
    <row r="2708" spans="1:10" x14ac:dyDescent="0.3">
      <c r="A2708">
        <v>2706</v>
      </c>
      <c r="B2708">
        <v>2716</v>
      </c>
      <c r="C2708" t="s">
        <v>626</v>
      </c>
      <c r="D2708" t="str">
        <f>_xlfn.XLOOKUP(C2708,'smile func.'!B:B,'smile func.'!C:C,,0)</f>
        <v>alcohol</v>
      </c>
      <c r="E2708">
        <v>524</v>
      </c>
      <c r="F2708">
        <v>11.783138629909701</v>
      </c>
      <c r="G2708">
        <v>11.775602006205</v>
      </c>
      <c r="H2708">
        <v>11.6719812431447</v>
      </c>
      <c r="I2708">
        <v>11.569967999999999</v>
      </c>
      <c r="J2708">
        <v>11.783134627399599</v>
      </c>
    </row>
    <row r="2709" spans="1:10" x14ac:dyDescent="0.3">
      <c r="A2709">
        <v>2707</v>
      </c>
      <c r="B2709">
        <v>2717</v>
      </c>
      <c r="C2709" t="s">
        <v>627</v>
      </c>
      <c r="D2709" t="str">
        <f>_xlfn.XLOOKUP(C2709,'smile func.'!B:B,'smile func.'!C:C,,0)</f>
        <v>alkene</v>
      </c>
      <c r="E2709">
        <v>194</v>
      </c>
      <c r="F2709">
        <v>7.4568347403638997</v>
      </c>
      <c r="G2709">
        <v>7.4568347403638997</v>
      </c>
      <c r="H2709">
        <v>7.5378613763253597</v>
      </c>
      <c r="I2709">
        <v>7.6340769999999996</v>
      </c>
      <c r="J2709">
        <v>7.4568347403638997</v>
      </c>
    </row>
    <row r="2710" spans="1:10" x14ac:dyDescent="0.3">
      <c r="A2710">
        <v>2708</v>
      </c>
      <c r="B2710">
        <v>2718</v>
      </c>
      <c r="C2710" t="s">
        <v>627</v>
      </c>
      <c r="D2710" t="str">
        <f>_xlfn.XLOOKUP(C2710,'smile func.'!B:B,'smile func.'!C:C,,0)</f>
        <v>alkene</v>
      </c>
      <c r="E2710">
        <v>217.5</v>
      </c>
      <c r="F2710">
        <v>9.1410421240144402</v>
      </c>
      <c r="G2710">
        <v>9.1410421240144402</v>
      </c>
      <c r="H2710">
        <v>8.9145111367996499</v>
      </c>
      <c r="I2710">
        <v>8.8500289999999993</v>
      </c>
      <c r="J2710">
        <v>9.1410425841071508</v>
      </c>
    </row>
    <row r="2711" spans="1:10" x14ac:dyDescent="0.3">
      <c r="A2711">
        <v>2709</v>
      </c>
      <c r="B2711">
        <v>2719</v>
      </c>
      <c r="C2711" t="s">
        <v>627</v>
      </c>
      <c r="D2711" t="str">
        <f>_xlfn.XLOOKUP(C2711,'smile func.'!B:B,'smile func.'!C:C,,0)</f>
        <v>alkene</v>
      </c>
      <c r="E2711">
        <v>241</v>
      </c>
      <c r="F2711">
        <v>10.4343277484098</v>
      </c>
      <c r="G2711">
        <v>10.4343277484098</v>
      </c>
      <c r="H2711">
        <v>9.7943583298829608</v>
      </c>
      <c r="I2711">
        <v>9.5305870000000006</v>
      </c>
      <c r="J2711">
        <v>10.4343275383321</v>
      </c>
    </row>
    <row r="2712" spans="1:10" x14ac:dyDescent="0.3">
      <c r="A2712">
        <v>2710</v>
      </c>
      <c r="B2712">
        <v>2720</v>
      </c>
      <c r="C2712" t="s">
        <v>627</v>
      </c>
      <c r="D2712" t="str">
        <f>_xlfn.XLOOKUP(C2712,'smile func.'!B:B,'smile func.'!C:C,,0)</f>
        <v>alkene</v>
      </c>
      <c r="E2712">
        <v>264.5</v>
      </c>
      <c r="F2712">
        <v>11.4586438416463</v>
      </c>
      <c r="G2712">
        <v>11.314100940166499</v>
      </c>
      <c r="H2712">
        <v>11.108758372859301</v>
      </c>
      <c r="I2712">
        <v>10.943519</v>
      </c>
      <c r="J2712">
        <v>11.458643161783</v>
      </c>
    </row>
    <row r="2713" spans="1:10" x14ac:dyDescent="0.3">
      <c r="A2713">
        <v>2711</v>
      </c>
      <c r="B2713">
        <v>2721</v>
      </c>
      <c r="C2713" t="s">
        <v>627</v>
      </c>
      <c r="D2713" t="str">
        <f>_xlfn.XLOOKUP(C2713,'smile func.'!B:B,'smile func.'!C:C,,0)</f>
        <v>alkene</v>
      </c>
      <c r="E2713">
        <v>288</v>
      </c>
      <c r="F2713">
        <v>12.289994860602899</v>
      </c>
      <c r="G2713">
        <v>12.006752537984701</v>
      </c>
      <c r="H2713">
        <v>11.784824549105201</v>
      </c>
      <c r="I2713">
        <v>11.1555605</v>
      </c>
      <c r="J2713">
        <v>12.289993843701</v>
      </c>
    </row>
    <row r="2714" spans="1:10" x14ac:dyDescent="0.3">
      <c r="A2714">
        <v>2712</v>
      </c>
      <c r="B2714">
        <v>2722</v>
      </c>
      <c r="C2714" t="s">
        <v>628</v>
      </c>
      <c r="D2714" t="str">
        <f>_xlfn.XLOOKUP(C2714,'smile func.'!B:B,'smile func.'!C:C,,0)</f>
        <v>alkene</v>
      </c>
      <c r="E2714">
        <v>333</v>
      </c>
      <c r="F2714">
        <v>9.6348479622753604</v>
      </c>
      <c r="G2714">
        <v>9.87520757542792</v>
      </c>
      <c r="H2714">
        <v>9.8155661855271692</v>
      </c>
      <c r="I2714">
        <v>9.9694199999999995</v>
      </c>
      <c r="J2714">
        <v>9.6348479622753604</v>
      </c>
    </row>
    <row r="2715" spans="1:10" x14ac:dyDescent="0.3">
      <c r="A2715">
        <v>2713</v>
      </c>
      <c r="B2715">
        <v>2723</v>
      </c>
      <c r="C2715" t="s">
        <v>628</v>
      </c>
      <c r="D2715" t="str">
        <f>_xlfn.XLOOKUP(C2715,'smile func.'!B:B,'smile func.'!C:C,,0)</f>
        <v>alkene</v>
      </c>
      <c r="E2715">
        <v>346</v>
      </c>
      <c r="F2715">
        <v>10.137493406487501</v>
      </c>
      <c r="G2715">
        <v>9.87520757542792</v>
      </c>
      <c r="H2715">
        <v>10.295622533025799</v>
      </c>
      <c r="I2715">
        <v>10.113891000000001</v>
      </c>
      <c r="J2715">
        <v>10.137493406487501</v>
      </c>
    </row>
    <row r="2716" spans="1:10" x14ac:dyDescent="0.3">
      <c r="A2716">
        <v>2714</v>
      </c>
      <c r="B2716">
        <v>2724</v>
      </c>
      <c r="C2716" t="s">
        <v>628</v>
      </c>
      <c r="D2716" t="str">
        <f>_xlfn.XLOOKUP(C2716,'smile func.'!B:B,'smile func.'!C:C,,0)</f>
        <v>alkene</v>
      </c>
      <c r="E2716">
        <v>359</v>
      </c>
      <c r="F2716">
        <v>10.5969948858073</v>
      </c>
      <c r="G2716">
        <v>10.8651309701741</v>
      </c>
      <c r="H2716">
        <v>10.6727414033505</v>
      </c>
      <c r="I2716">
        <v>10.619932</v>
      </c>
      <c r="J2716">
        <v>10.5969948858073</v>
      </c>
    </row>
    <row r="2717" spans="1:10" x14ac:dyDescent="0.3">
      <c r="A2717">
        <v>2715</v>
      </c>
      <c r="B2717">
        <v>2725</v>
      </c>
      <c r="C2717" t="s">
        <v>628</v>
      </c>
      <c r="D2717" t="str">
        <f>_xlfn.XLOOKUP(C2717,'smile func.'!B:B,'smile func.'!C:C,,0)</f>
        <v>alkene</v>
      </c>
      <c r="E2717">
        <v>372</v>
      </c>
      <c r="F2717">
        <v>11.0186786301881</v>
      </c>
      <c r="G2717">
        <v>10.8651309701741</v>
      </c>
      <c r="H2717">
        <v>11.001775814563601</v>
      </c>
      <c r="I2717">
        <v>11.022159</v>
      </c>
      <c r="J2717">
        <v>11.0186786301881</v>
      </c>
    </row>
    <row r="2718" spans="1:10" x14ac:dyDescent="0.3">
      <c r="A2718">
        <v>2716</v>
      </c>
      <c r="B2718">
        <v>2726</v>
      </c>
      <c r="C2718" t="s">
        <v>628</v>
      </c>
      <c r="D2718" t="str">
        <f>_xlfn.XLOOKUP(C2718,'smile func.'!B:B,'smile func.'!C:C,,0)</f>
        <v>alkene</v>
      </c>
      <c r="E2718">
        <v>385</v>
      </c>
      <c r="F2718">
        <v>11.4070288060538</v>
      </c>
      <c r="G2718">
        <v>11.4070288060538</v>
      </c>
      <c r="H2718">
        <v>11.251617762704001</v>
      </c>
      <c r="I2718">
        <v>11.3704815</v>
      </c>
      <c r="J2718">
        <v>11.4070288060538</v>
      </c>
    </row>
    <row r="2719" spans="1:10" x14ac:dyDescent="0.3">
      <c r="A2719">
        <v>2717</v>
      </c>
      <c r="B2719">
        <v>2727</v>
      </c>
      <c r="C2719" t="s">
        <v>629</v>
      </c>
      <c r="D2719" t="str">
        <f>_xlfn.XLOOKUP(C2719,'smile func.'!B:B,'smile func.'!C:C,,0)</f>
        <v>carboxylic_acid</v>
      </c>
      <c r="E2719">
        <v>375</v>
      </c>
      <c r="F2719">
        <v>4.8774063243889296</v>
      </c>
      <c r="G2719">
        <v>4.9000327862521802</v>
      </c>
      <c r="H2719">
        <v>6.2304738954673802</v>
      </c>
      <c r="I2719">
        <v>4.9282826999999996</v>
      </c>
      <c r="J2719">
        <v>4.8774063243889296</v>
      </c>
    </row>
    <row r="2720" spans="1:10" x14ac:dyDescent="0.3">
      <c r="A2720">
        <v>2718</v>
      </c>
      <c r="B2720">
        <v>2728</v>
      </c>
      <c r="C2720" t="s">
        <v>629</v>
      </c>
      <c r="D2720" t="str">
        <f>_xlfn.XLOOKUP(C2720,'smile func.'!B:B,'smile func.'!C:C,,0)</f>
        <v>carboxylic_acid</v>
      </c>
      <c r="E2720">
        <v>415.5</v>
      </c>
      <c r="F2720">
        <v>7.2430587131199102</v>
      </c>
      <c r="G2720">
        <v>7.1677289933761097</v>
      </c>
      <c r="H2720">
        <v>7.78259575077574</v>
      </c>
      <c r="I2720">
        <v>7.5135554999999998</v>
      </c>
      <c r="J2720">
        <v>7.2430587131199102</v>
      </c>
    </row>
    <row r="2721" spans="1:10" x14ac:dyDescent="0.3">
      <c r="A2721">
        <v>2719</v>
      </c>
      <c r="B2721">
        <v>2729</v>
      </c>
      <c r="C2721" t="s">
        <v>629</v>
      </c>
      <c r="D2721" t="str">
        <f>_xlfn.XLOOKUP(C2721,'smile func.'!B:B,'smile func.'!C:C,,0)</f>
        <v>carboxylic_acid</v>
      </c>
      <c r="E2721">
        <v>456</v>
      </c>
      <c r="F2721">
        <v>9.0324445658429795</v>
      </c>
      <c r="G2721">
        <v>8.9388413035591903</v>
      </c>
      <c r="H2721">
        <v>9.44841573529831</v>
      </c>
      <c r="I2721">
        <v>9.1895275000000005</v>
      </c>
      <c r="J2721">
        <v>9.0324445658429795</v>
      </c>
    </row>
    <row r="2722" spans="1:10" x14ac:dyDescent="0.3">
      <c r="A2722">
        <v>2720</v>
      </c>
      <c r="B2722">
        <v>2730</v>
      </c>
      <c r="C2722" t="s">
        <v>629</v>
      </c>
      <c r="D2722" t="str">
        <f>_xlfn.XLOOKUP(C2722,'smile func.'!B:B,'smile func.'!C:C,,0)</f>
        <v>carboxylic_acid</v>
      </c>
      <c r="E2722">
        <v>496.5</v>
      </c>
      <c r="F2722">
        <v>10.433267316526001</v>
      </c>
      <c r="G2722">
        <v>10.433267316526001</v>
      </c>
      <c r="H2722">
        <v>10.4748853917367</v>
      </c>
      <c r="I2722">
        <v>10.403015999999999</v>
      </c>
      <c r="J2722">
        <v>10.433267316526001</v>
      </c>
    </row>
    <row r="2723" spans="1:10" x14ac:dyDescent="0.3">
      <c r="A2723">
        <v>2721</v>
      </c>
      <c r="B2723">
        <v>2731</v>
      </c>
      <c r="C2723" t="s">
        <v>629</v>
      </c>
      <c r="D2723" t="str">
        <f>_xlfn.XLOOKUP(C2723,'smile func.'!B:B,'smile func.'!C:C,,0)</f>
        <v>carboxylic_acid</v>
      </c>
      <c r="E2723">
        <v>537</v>
      </c>
      <c r="F2723">
        <v>11.5596952607074</v>
      </c>
      <c r="G2723">
        <v>11.6329810783984</v>
      </c>
      <c r="H2723">
        <v>11.5015153554252</v>
      </c>
      <c r="I2723">
        <v>11.4446125</v>
      </c>
      <c r="J2723">
        <v>11.5596952607074</v>
      </c>
    </row>
    <row r="2724" spans="1:10" x14ac:dyDescent="0.3">
      <c r="A2724">
        <v>2722</v>
      </c>
      <c r="B2724">
        <v>2732</v>
      </c>
      <c r="C2724" t="s">
        <v>630</v>
      </c>
      <c r="D2724" t="str">
        <f>_xlfn.XLOOKUP(C2724,'smile func.'!B:B,'smile func.'!C:C,,0)</f>
        <v>alkane</v>
      </c>
      <c r="E2724">
        <v>327</v>
      </c>
      <c r="F2724">
        <v>7.5971466547644599</v>
      </c>
      <c r="G2724">
        <v>7.5915638572341297</v>
      </c>
      <c r="H2724">
        <v>7.5763317765309903</v>
      </c>
      <c r="I2724">
        <v>7.5647181999999997</v>
      </c>
      <c r="J2724">
        <v>7.5971570476242798</v>
      </c>
    </row>
    <row r="2725" spans="1:10" x14ac:dyDescent="0.3">
      <c r="A2725">
        <v>2723</v>
      </c>
      <c r="B2725">
        <v>2733</v>
      </c>
      <c r="C2725" t="s">
        <v>630</v>
      </c>
      <c r="D2725" t="str">
        <f>_xlfn.XLOOKUP(C2725,'smile func.'!B:B,'smile func.'!C:C,,0)</f>
        <v>alkane</v>
      </c>
      <c r="E2725">
        <v>361.75</v>
      </c>
      <c r="F2725">
        <v>9.1572640240421492</v>
      </c>
      <c r="G2725">
        <v>9.1581774107184799</v>
      </c>
      <c r="H2725">
        <v>8.90619814419561</v>
      </c>
      <c r="I2725">
        <v>9.2098650000000006</v>
      </c>
      <c r="J2725">
        <v>9.1572672744340498</v>
      </c>
    </row>
    <row r="2726" spans="1:10" x14ac:dyDescent="0.3">
      <c r="A2726">
        <v>2724</v>
      </c>
      <c r="B2726">
        <v>2734</v>
      </c>
      <c r="C2726" t="s">
        <v>630</v>
      </c>
      <c r="D2726" t="str">
        <f>_xlfn.XLOOKUP(C2726,'smile func.'!B:B,'smile func.'!C:C,,0)</f>
        <v>alkane</v>
      </c>
      <c r="E2726">
        <v>396.5</v>
      </c>
      <c r="F2726">
        <v>10.3863535894279</v>
      </c>
      <c r="G2726">
        <v>10.3857666072845</v>
      </c>
      <c r="H2726">
        <v>10.3563217323335</v>
      </c>
      <c r="I2726">
        <v>10.343005</v>
      </c>
      <c r="J2726">
        <v>10.3863522777621</v>
      </c>
    </row>
    <row r="2727" spans="1:10" x14ac:dyDescent="0.3">
      <c r="A2727">
        <v>2725</v>
      </c>
      <c r="B2727">
        <v>2735</v>
      </c>
      <c r="C2727" t="s">
        <v>630</v>
      </c>
      <c r="D2727" t="str">
        <f>_xlfn.XLOOKUP(C2727,'smile func.'!B:B,'smile func.'!C:C,,0)</f>
        <v>alkane</v>
      </c>
      <c r="E2727">
        <v>431.25</v>
      </c>
      <c r="F2727">
        <v>11.3796669340179</v>
      </c>
      <c r="G2727">
        <v>11.379596664113301</v>
      </c>
      <c r="H2727">
        <v>11.341870978873899</v>
      </c>
      <c r="I2727">
        <v>11.338528999999999</v>
      </c>
      <c r="J2727">
        <v>11.379662003154699</v>
      </c>
    </row>
    <row r="2728" spans="1:10" x14ac:dyDescent="0.3">
      <c r="A2728">
        <v>2726</v>
      </c>
      <c r="B2728">
        <v>2736</v>
      </c>
      <c r="C2728" t="s">
        <v>630</v>
      </c>
      <c r="D2728" t="str">
        <f>_xlfn.XLOOKUP(C2728,'smile func.'!B:B,'smile func.'!C:C,,0)</f>
        <v>alkane</v>
      </c>
      <c r="E2728">
        <v>466</v>
      </c>
      <c r="F2728">
        <v>12.1991097901328</v>
      </c>
      <c r="G2728">
        <v>12.198134535149199</v>
      </c>
      <c r="H2728">
        <v>12.1840215287046</v>
      </c>
      <c r="I2728">
        <v>11.990231</v>
      </c>
      <c r="J2728">
        <v>12.1991027421798</v>
      </c>
    </row>
    <row r="2729" spans="1:10" x14ac:dyDescent="0.3">
      <c r="A2729">
        <v>2727</v>
      </c>
      <c r="B2729">
        <v>2737</v>
      </c>
      <c r="C2729" t="s">
        <v>631</v>
      </c>
      <c r="D2729" t="str">
        <f>_xlfn.XLOOKUP(C2729,'smile func.'!B:B,'smile func.'!C:C,,0)</f>
        <v>alkene</v>
      </c>
      <c r="E2729">
        <v>273</v>
      </c>
      <c r="F2729">
        <v>7.6560248151684602</v>
      </c>
      <c r="G2729">
        <v>7.90072844873196</v>
      </c>
      <c r="H2729">
        <v>7.7692742112296802</v>
      </c>
      <c r="I2729">
        <v>7.5789957000000001</v>
      </c>
      <c r="J2729">
        <v>7.6560248151684602</v>
      </c>
    </row>
    <row r="2730" spans="1:10" x14ac:dyDescent="0.3">
      <c r="A2730">
        <v>2728</v>
      </c>
      <c r="B2730">
        <v>2738</v>
      </c>
      <c r="C2730" t="s">
        <v>631</v>
      </c>
      <c r="D2730" t="str">
        <f>_xlfn.XLOOKUP(C2730,'smile func.'!B:B,'smile func.'!C:C,,0)</f>
        <v>alkene</v>
      </c>
      <c r="E2730">
        <v>298</v>
      </c>
      <c r="F2730">
        <v>9.0122220008131002</v>
      </c>
      <c r="G2730">
        <v>9.2524236819792396</v>
      </c>
      <c r="H2730">
        <v>9.3158301155732808</v>
      </c>
      <c r="I2730">
        <v>9.3087510000000009</v>
      </c>
      <c r="J2730">
        <v>9.0122220008131002</v>
      </c>
    </row>
    <row r="2731" spans="1:10" x14ac:dyDescent="0.3">
      <c r="A2731">
        <v>2729</v>
      </c>
      <c r="B2731">
        <v>2739</v>
      </c>
      <c r="C2731" t="s">
        <v>631</v>
      </c>
      <c r="D2731" t="str">
        <f>_xlfn.XLOOKUP(C2731,'smile func.'!B:B,'smile func.'!C:C,,0)</f>
        <v>alkene</v>
      </c>
      <c r="E2731">
        <v>323</v>
      </c>
      <c r="F2731">
        <v>10.1170201604605</v>
      </c>
      <c r="G2731">
        <v>10.534448742603001</v>
      </c>
      <c r="H2731">
        <v>10.3084994454317</v>
      </c>
      <c r="I2731">
        <v>10.299682000000001</v>
      </c>
      <c r="J2731">
        <v>10.1170201604605</v>
      </c>
    </row>
    <row r="2732" spans="1:10" x14ac:dyDescent="0.3">
      <c r="A2732">
        <v>2730</v>
      </c>
      <c r="B2732">
        <v>2740</v>
      </c>
      <c r="C2732" t="s">
        <v>631</v>
      </c>
      <c r="D2732" t="str">
        <f>_xlfn.XLOOKUP(C2732,'smile func.'!B:B,'smile func.'!C:C,,0)</f>
        <v>alkene</v>
      </c>
      <c r="E2732">
        <v>348</v>
      </c>
      <c r="F2732">
        <v>11.0343928527908</v>
      </c>
      <c r="G2732">
        <v>11.0343928527908</v>
      </c>
      <c r="H2732">
        <v>11.2436842687168</v>
      </c>
      <c r="I2732">
        <v>10.977142000000001</v>
      </c>
      <c r="J2732">
        <v>11.0343928527908</v>
      </c>
    </row>
    <row r="2733" spans="1:10" x14ac:dyDescent="0.3">
      <c r="A2733">
        <v>2731</v>
      </c>
      <c r="B2733">
        <v>2741</v>
      </c>
      <c r="C2733" t="s">
        <v>631</v>
      </c>
      <c r="D2733" t="str">
        <f>_xlfn.XLOOKUP(C2733,'smile func.'!B:B,'smile func.'!C:C,,0)</f>
        <v>alkene</v>
      </c>
      <c r="E2733">
        <v>373</v>
      </c>
      <c r="F2733">
        <v>11.808305017124001</v>
      </c>
      <c r="G2733">
        <v>11.808305017124001</v>
      </c>
      <c r="H2733">
        <v>11.7311560525981</v>
      </c>
      <c r="I2733">
        <v>11.454478999999999</v>
      </c>
      <c r="J2733">
        <v>11.808305017124001</v>
      </c>
    </row>
    <row r="2734" spans="1:10" x14ac:dyDescent="0.3">
      <c r="A2734">
        <v>2732</v>
      </c>
      <c r="B2734">
        <v>2742</v>
      </c>
      <c r="C2734" t="s">
        <v>632</v>
      </c>
      <c r="D2734" t="str">
        <f>_xlfn.XLOOKUP(C2734,'smile func.'!B:B,'smile func.'!C:C,,0)</f>
        <v>ester</v>
      </c>
      <c r="E2734">
        <v>294</v>
      </c>
      <c r="F2734">
        <v>6.4523290097385804</v>
      </c>
      <c r="G2734">
        <v>6.3679766341373503</v>
      </c>
      <c r="H2734">
        <v>6.3163862101983899</v>
      </c>
      <c r="I2734">
        <v>6.1380340000000002</v>
      </c>
      <c r="J2734">
        <v>6.4523391757609501</v>
      </c>
    </row>
    <row r="2735" spans="1:10" x14ac:dyDescent="0.3">
      <c r="A2735">
        <v>2733</v>
      </c>
      <c r="B2735">
        <v>2743</v>
      </c>
      <c r="C2735" t="s">
        <v>632</v>
      </c>
      <c r="D2735" t="str">
        <f>_xlfn.XLOOKUP(C2735,'smile func.'!B:B,'smile func.'!C:C,,0)</f>
        <v>ester</v>
      </c>
      <c r="E2735">
        <v>323.25</v>
      </c>
      <c r="F2735">
        <v>7.6967869031726499</v>
      </c>
      <c r="G2735">
        <v>7.4809851244801697</v>
      </c>
      <c r="H2735">
        <v>7.4969382930040496</v>
      </c>
      <c r="I2735">
        <v>7.1293790000000001</v>
      </c>
      <c r="J2735">
        <v>7.6967869031726499</v>
      </c>
    </row>
    <row r="2736" spans="1:10" x14ac:dyDescent="0.3">
      <c r="A2736">
        <v>2734</v>
      </c>
      <c r="B2736">
        <v>2744</v>
      </c>
      <c r="C2736" t="s">
        <v>632</v>
      </c>
      <c r="D2736" t="str">
        <f>_xlfn.XLOOKUP(C2736,'smile func.'!B:B,'smile func.'!C:C,,0)</f>
        <v>ester</v>
      </c>
      <c r="E2736">
        <v>352.5</v>
      </c>
      <c r="F2736">
        <v>8.7347177419516999</v>
      </c>
      <c r="G2736">
        <v>8.7347177419516999</v>
      </c>
      <c r="H2736">
        <v>8.4722277259386001</v>
      </c>
      <c r="I2736">
        <v>8.542268</v>
      </c>
      <c r="J2736">
        <v>8.7347166284751907</v>
      </c>
    </row>
    <row r="2737" spans="1:10" x14ac:dyDescent="0.3">
      <c r="A2737">
        <v>2735</v>
      </c>
      <c r="B2737">
        <v>2745</v>
      </c>
      <c r="C2737" t="s">
        <v>632</v>
      </c>
      <c r="D2737" t="str">
        <f>_xlfn.XLOOKUP(C2737,'smile func.'!B:B,'smile func.'!C:C,,0)</f>
        <v>ester</v>
      </c>
      <c r="E2737">
        <v>381.75</v>
      </c>
      <c r="F2737">
        <v>9.6135943461044899</v>
      </c>
      <c r="G2737">
        <v>9.4062306392782595</v>
      </c>
      <c r="H2737">
        <v>9.6753422114336693</v>
      </c>
      <c r="I2737">
        <v>9.9678470000000008</v>
      </c>
      <c r="J2737">
        <v>9.6135873914091103</v>
      </c>
    </row>
    <row r="2738" spans="1:10" x14ac:dyDescent="0.3">
      <c r="A2738">
        <v>2736</v>
      </c>
      <c r="B2738">
        <v>2746</v>
      </c>
      <c r="C2738" t="s">
        <v>632</v>
      </c>
      <c r="D2738" t="str">
        <f>_xlfn.XLOOKUP(C2738,'smile func.'!B:B,'smile func.'!C:C,,0)</f>
        <v>ester</v>
      </c>
      <c r="E2738">
        <v>411</v>
      </c>
      <c r="F2738">
        <v>10.3673753752136</v>
      </c>
      <c r="G2738">
        <v>9.4062306392782595</v>
      </c>
      <c r="H2738">
        <v>10.3191931391534</v>
      </c>
      <c r="I2738">
        <v>10.3818</v>
      </c>
      <c r="J2738">
        <v>10.3673674620615</v>
      </c>
    </row>
    <row r="2739" spans="1:10" x14ac:dyDescent="0.3">
      <c r="A2739">
        <v>2737</v>
      </c>
      <c r="B2739">
        <v>2747</v>
      </c>
      <c r="C2739" t="s">
        <v>633</v>
      </c>
      <c r="D2739" t="str">
        <f>_xlfn.XLOOKUP(C2739,'smile func.'!B:B,'smile func.'!C:C,,0)</f>
        <v>ester</v>
      </c>
      <c r="E2739">
        <v>369</v>
      </c>
      <c r="F2739">
        <v>4.9944839769950198</v>
      </c>
      <c r="G2739">
        <v>5.1935547520408498</v>
      </c>
      <c r="H2739">
        <v>5.5011455812329597</v>
      </c>
      <c r="I2739">
        <v>4.6598290000000002</v>
      </c>
      <c r="J2739">
        <v>4.9944839769950198</v>
      </c>
    </row>
    <row r="2740" spans="1:10" x14ac:dyDescent="0.3">
      <c r="A2740">
        <v>2738</v>
      </c>
      <c r="B2740">
        <v>2748</v>
      </c>
      <c r="C2740" t="s">
        <v>633</v>
      </c>
      <c r="D2740" t="str">
        <f>_xlfn.XLOOKUP(C2740,'smile func.'!B:B,'smile func.'!C:C,,0)</f>
        <v>ester</v>
      </c>
      <c r="E2740">
        <v>412</v>
      </c>
      <c r="F2740">
        <v>7.1463246821969397</v>
      </c>
      <c r="G2740">
        <v>6.7858993856632202</v>
      </c>
      <c r="H2740">
        <v>7.5592886713142997</v>
      </c>
      <c r="I2740">
        <v>7.1706032999999998</v>
      </c>
      <c r="J2740">
        <v>7.1463246821969397</v>
      </c>
    </row>
    <row r="2741" spans="1:10" x14ac:dyDescent="0.3">
      <c r="A2741">
        <v>2739</v>
      </c>
      <c r="B2741">
        <v>2749</v>
      </c>
      <c r="C2741" t="s">
        <v>633</v>
      </c>
      <c r="D2741" t="str">
        <f>_xlfn.XLOOKUP(C2741,'smile func.'!B:B,'smile func.'!C:C,,0)</f>
        <v>ester</v>
      </c>
      <c r="E2741">
        <v>455</v>
      </c>
      <c r="F2741">
        <v>8.8883454284845094</v>
      </c>
      <c r="G2741">
        <v>9.3093925467935499</v>
      </c>
      <c r="H2741">
        <v>9.4007880911095096</v>
      </c>
      <c r="I2741">
        <v>9.4405809999999999</v>
      </c>
      <c r="J2741">
        <v>8.8883454284845094</v>
      </c>
    </row>
    <row r="2742" spans="1:10" x14ac:dyDescent="0.3">
      <c r="A2742">
        <v>2740</v>
      </c>
      <c r="B2742">
        <v>2750</v>
      </c>
      <c r="C2742" t="s">
        <v>633</v>
      </c>
      <c r="D2742" t="str">
        <f>_xlfn.XLOOKUP(C2742,'smile func.'!B:B,'smile func.'!C:C,,0)</f>
        <v>ester</v>
      </c>
      <c r="E2742">
        <v>498</v>
      </c>
      <c r="F2742">
        <v>10.327442800094101</v>
      </c>
      <c r="G2742">
        <v>10.376831799155999</v>
      </c>
      <c r="H2742">
        <v>10.6020561721352</v>
      </c>
      <c r="I2742">
        <v>10.431602</v>
      </c>
      <c r="J2742">
        <v>10.327442800094101</v>
      </c>
    </row>
    <row r="2743" spans="1:10" x14ac:dyDescent="0.3">
      <c r="A2743">
        <v>2741</v>
      </c>
      <c r="B2743">
        <v>2751</v>
      </c>
      <c r="C2743" t="s">
        <v>633</v>
      </c>
      <c r="D2743" t="str">
        <f>_xlfn.XLOOKUP(C2743,'smile func.'!B:B,'smile func.'!C:C,,0)</f>
        <v>ester</v>
      </c>
      <c r="E2743">
        <v>541</v>
      </c>
      <c r="F2743">
        <v>11.5363102923257</v>
      </c>
      <c r="G2743">
        <v>11.6329810783984</v>
      </c>
      <c r="H2743">
        <v>11.511456168320199</v>
      </c>
      <c r="I2743">
        <v>11.509791</v>
      </c>
      <c r="J2743">
        <v>11.5363102923257</v>
      </c>
    </row>
    <row r="2744" spans="1:10" x14ac:dyDescent="0.3">
      <c r="A2744">
        <v>2742</v>
      </c>
      <c r="B2744">
        <v>2752</v>
      </c>
      <c r="C2744" t="s">
        <v>634</v>
      </c>
      <c r="D2744" t="str">
        <f>_xlfn.XLOOKUP(C2744,'smile func.'!B:B,'smile func.'!C:C,,0)</f>
        <v>alkene</v>
      </c>
      <c r="E2744">
        <v>289</v>
      </c>
      <c r="F2744">
        <v>7.5878236465566404</v>
      </c>
      <c r="G2744">
        <v>7.5878236465566404</v>
      </c>
      <c r="H2744">
        <v>7.5864758110394899</v>
      </c>
      <c r="I2744">
        <v>7.6315289999999996</v>
      </c>
      <c r="J2744">
        <v>7.5878353207792699</v>
      </c>
    </row>
    <row r="2745" spans="1:10" x14ac:dyDescent="0.3">
      <c r="A2745">
        <v>2743</v>
      </c>
      <c r="B2745">
        <v>2753</v>
      </c>
      <c r="C2745" t="s">
        <v>634</v>
      </c>
      <c r="D2745" t="str">
        <f>_xlfn.XLOOKUP(C2745,'smile func.'!B:B,'smile func.'!C:C,,0)</f>
        <v>alkene</v>
      </c>
      <c r="E2745">
        <v>320</v>
      </c>
      <c r="F2745">
        <v>9.1506793106128708</v>
      </c>
      <c r="G2745">
        <v>9.1506793106128708</v>
      </c>
      <c r="H2745">
        <v>9.1565406164549792</v>
      </c>
      <c r="I2745">
        <v>9.2933249999999994</v>
      </c>
      <c r="J2745">
        <v>9.1506820737761601</v>
      </c>
    </row>
    <row r="2746" spans="1:10" x14ac:dyDescent="0.3">
      <c r="A2746">
        <v>2744</v>
      </c>
      <c r="B2746">
        <v>2754</v>
      </c>
      <c r="C2746" t="s">
        <v>634</v>
      </c>
      <c r="D2746" t="str">
        <f>_xlfn.XLOOKUP(C2746,'smile func.'!B:B,'smile func.'!C:C,,0)</f>
        <v>alkene</v>
      </c>
      <c r="E2746">
        <v>351</v>
      </c>
      <c r="F2746">
        <v>10.3826589249115</v>
      </c>
      <c r="G2746">
        <v>10.3826589249115</v>
      </c>
      <c r="H2746">
        <v>10.386963926033101</v>
      </c>
      <c r="I2746">
        <v>10.419396000000001</v>
      </c>
      <c r="J2746">
        <v>10.3826573526799</v>
      </c>
    </row>
    <row r="2747" spans="1:10" x14ac:dyDescent="0.3">
      <c r="A2747">
        <v>2745</v>
      </c>
      <c r="B2747">
        <v>2755</v>
      </c>
      <c r="C2747" t="s">
        <v>634</v>
      </c>
      <c r="D2747" t="str">
        <f>_xlfn.XLOOKUP(C2747,'smile func.'!B:B,'smile func.'!C:C,,0)</f>
        <v>alkene</v>
      </c>
      <c r="E2747">
        <v>382</v>
      </c>
      <c r="F2747">
        <v>11.378780160064</v>
      </c>
      <c r="G2747">
        <v>11.378780160064</v>
      </c>
      <c r="H2747">
        <v>11.3518587383794</v>
      </c>
      <c r="I2747">
        <v>11.549977</v>
      </c>
      <c r="J2747">
        <v>11.3787746200617</v>
      </c>
    </row>
    <row r="2748" spans="1:10" x14ac:dyDescent="0.3">
      <c r="A2748">
        <v>2746</v>
      </c>
      <c r="B2748">
        <v>2756</v>
      </c>
      <c r="C2748" t="s">
        <v>634</v>
      </c>
      <c r="D2748" t="str">
        <f>_xlfn.XLOOKUP(C2748,'smile func.'!B:B,'smile func.'!C:C,,0)</f>
        <v>alkene</v>
      </c>
      <c r="E2748">
        <v>413</v>
      </c>
      <c r="F2748">
        <v>12.2008573862564</v>
      </c>
      <c r="G2748">
        <v>12.2008573862564</v>
      </c>
      <c r="H2748">
        <v>12.1722488286476</v>
      </c>
      <c r="I2748">
        <v>12.256019999999999</v>
      </c>
      <c r="J2748">
        <v>12.200851397281101</v>
      </c>
    </row>
    <row r="2749" spans="1:10" x14ac:dyDescent="0.3">
      <c r="A2749">
        <v>2747</v>
      </c>
      <c r="B2749">
        <v>2757</v>
      </c>
      <c r="C2749" t="s">
        <v>635</v>
      </c>
      <c r="D2749" t="e">
        <f>_xlfn.XLOOKUP(C2749,'smile func.'!B:B,'smile func.'!C:C,,0)</f>
        <v>#N/A</v>
      </c>
      <c r="E2749">
        <v>411</v>
      </c>
      <c r="F2749">
        <v>11.522438591964001</v>
      </c>
      <c r="G2749">
        <v>11.5224374417774</v>
      </c>
      <c r="H2749">
        <v>11.498768281823301</v>
      </c>
      <c r="I2749">
        <v>11.457325000000001</v>
      </c>
      <c r="J2749">
        <v>11.522438591964001</v>
      </c>
    </row>
    <row r="2750" spans="1:10" x14ac:dyDescent="0.3">
      <c r="A2750">
        <v>2748</v>
      </c>
      <c r="B2750">
        <v>2758</v>
      </c>
      <c r="C2750" t="s">
        <v>636</v>
      </c>
      <c r="D2750" t="str">
        <f>_xlfn.XLOOKUP(C2750,'smile func.'!B:B,'smile func.'!C:C,,0)</f>
        <v>alkane</v>
      </c>
      <c r="E2750">
        <v>237</v>
      </c>
      <c r="F2750">
        <v>3.2871289637644199</v>
      </c>
      <c r="G2750">
        <v>5.0649949117304498</v>
      </c>
      <c r="H2750">
        <v>4.3108519680233304</v>
      </c>
      <c r="I2750">
        <v>3.5292292000000001</v>
      </c>
      <c r="J2750">
        <v>3.2871307493284201</v>
      </c>
    </row>
    <row r="2751" spans="1:10" x14ac:dyDescent="0.3">
      <c r="A2751">
        <v>2749</v>
      </c>
      <c r="B2751">
        <v>2759</v>
      </c>
      <c r="C2751" t="s">
        <v>636</v>
      </c>
      <c r="D2751" t="str">
        <f>_xlfn.XLOOKUP(C2751,'smile func.'!B:B,'smile func.'!C:C,,0)</f>
        <v>alkane</v>
      </c>
      <c r="E2751">
        <v>264.25</v>
      </c>
      <c r="F2751">
        <v>3.9767827842629302</v>
      </c>
      <c r="G2751">
        <v>5.7924025743624696</v>
      </c>
      <c r="H2751">
        <v>5.2573703163157797</v>
      </c>
      <c r="I2751">
        <v>4.4845899999999999</v>
      </c>
      <c r="J2751">
        <v>3.97678337132563</v>
      </c>
    </row>
    <row r="2752" spans="1:10" x14ac:dyDescent="0.3">
      <c r="A2752">
        <v>2750</v>
      </c>
      <c r="B2752">
        <v>2760</v>
      </c>
      <c r="C2752" t="s">
        <v>636</v>
      </c>
      <c r="D2752" t="str">
        <f>_xlfn.XLOOKUP(C2752,'smile func.'!B:B,'smile func.'!C:C,,0)</f>
        <v>alkane</v>
      </c>
      <c r="E2752">
        <v>291.5</v>
      </c>
      <c r="F2752">
        <v>4.5154076084816301</v>
      </c>
      <c r="G2752">
        <v>6.7912015064920501</v>
      </c>
      <c r="H2752">
        <v>5.8244163939616396</v>
      </c>
      <c r="I2752">
        <v>5.6873719999999999</v>
      </c>
      <c r="J2752">
        <v>4.5154073612128496</v>
      </c>
    </row>
    <row r="2753" spans="1:10" x14ac:dyDescent="0.3">
      <c r="A2753">
        <v>2751</v>
      </c>
      <c r="B2753">
        <v>2761</v>
      </c>
      <c r="C2753" t="s">
        <v>636</v>
      </c>
      <c r="D2753" t="str">
        <f>_xlfn.XLOOKUP(C2753,'smile func.'!B:B,'smile func.'!C:C,,0)</f>
        <v>alkane</v>
      </c>
      <c r="E2753">
        <v>318.75</v>
      </c>
      <c r="F2753">
        <v>4.94771861312414</v>
      </c>
      <c r="G2753">
        <v>4.94771861312414</v>
      </c>
      <c r="H2753">
        <v>6.6448606392933298</v>
      </c>
      <c r="I2753">
        <v>6.5403599999999997</v>
      </c>
      <c r="J2753">
        <v>4.9477177686683902</v>
      </c>
    </row>
    <row r="2754" spans="1:10" x14ac:dyDescent="0.3">
      <c r="A2754">
        <v>2752</v>
      </c>
      <c r="B2754">
        <v>2762</v>
      </c>
      <c r="C2754" t="s">
        <v>636</v>
      </c>
      <c r="D2754" t="str">
        <f>_xlfn.XLOOKUP(C2754,'smile func.'!B:B,'smile func.'!C:C,,0)</f>
        <v>alkane</v>
      </c>
      <c r="E2754">
        <v>346</v>
      </c>
      <c r="F2754">
        <v>5.3023647769862796</v>
      </c>
      <c r="G2754">
        <v>8.2421325906465395</v>
      </c>
      <c r="H2754">
        <v>7.0928784302189696</v>
      </c>
      <c r="I2754">
        <v>7.3548856000000002</v>
      </c>
      <c r="J2754">
        <v>5.3023634960844497</v>
      </c>
    </row>
    <row r="2755" spans="1:10" x14ac:dyDescent="0.3">
      <c r="A2755">
        <v>2753</v>
      </c>
      <c r="B2755">
        <v>2763</v>
      </c>
      <c r="C2755" t="s">
        <v>637</v>
      </c>
      <c r="D2755" t="e">
        <f>_xlfn.XLOOKUP(C2755,'smile func.'!B:B,'smile func.'!C:C,,0)</f>
        <v>#N/A</v>
      </c>
      <c r="E2755">
        <v>414</v>
      </c>
      <c r="F2755">
        <v>11.5224351414042</v>
      </c>
      <c r="G2755">
        <v>11.5224374417774</v>
      </c>
      <c r="H2755">
        <v>11.480716301060101</v>
      </c>
      <c r="I2755">
        <v>11.563832</v>
      </c>
      <c r="J2755">
        <v>11.522435030326999</v>
      </c>
    </row>
    <row r="2756" spans="1:10" x14ac:dyDescent="0.3">
      <c r="A2756">
        <v>2754</v>
      </c>
      <c r="B2756">
        <v>2764</v>
      </c>
      <c r="C2756" t="s">
        <v>638</v>
      </c>
      <c r="D2756" t="str">
        <f>_xlfn.XLOOKUP(C2756,'smile func.'!B:B,'smile func.'!C:C,,0)</f>
        <v>alkane</v>
      </c>
      <c r="E2756">
        <v>336</v>
      </c>
      <c r="F2756">
        <v>7.1501055157680602</v>
      </c>
      <c r="G2756">
        <v>7.1743605850476504</v>
      </c>
      <c r="H2756">
        <v>7.03789900177114</v>
      </c>
      <c r="I2756">
        <v>7.3019775999999998</v>
      </c>
      <c r="J2756">
        <v>7.1501147093819197</v>
      </c>
    </row>
    <row r="2757" spans="1:10" x14ac:dyDescent="0.3">
      <c r="A2757">
        <v>2755</v>
      </c>
      <c r="B2757">
        <v>2765</v>
      </c>
      <c r="C2757" t="s">
        <v>638</v>
      </c>
      <c r="D2757" t="str">
        <f>_xlfn.XLOOKUP(C2757,'smile func.'!B:B,'smile func.'!C:C,,0)</f>
        <v>alkane</v>
      </c>
      <c r="E2757">
        <v>367</v>
      </c>
      <c r="F2757">
        <v>8.5139752413596508</v>
      </c>
      <c r="G2757">
        <v>8.5936192304749497</v>
      </c>
      <c r="H2757">
        <v>8.49431214887049</v>
      </c>
      <c r="I2757">
        <v>8.3343779999999992</v>
      </c>
      <c r="J2757">
        <v>8.5139787615501294</v>
      </c>
    </row>
    <row r="2758" spans="1:10" x14ac:dyDescent="0.3">
      <c r="A2758">
        <v>2756</v>
      </c>
      <c r="B2758">
        <v>2766</v>
      </c>
      <c r="C2758" t="s">
        <v>638</v>
      </c>
      <c r="D2758" t="str">
        <f>_xlfn.XLOOKUP(C2758,'smile func.'!B:B,'smile func.'!C:C,,0)</f>
        <v>alkane</v>
      </c>
      <c r="E2758">
        <v>398</v>
      </c>
      <c r="F2758">
        <v>9.6707268095925407</v>
      </c>
      <c r="G2758">
        <v>9.6806913464636306</v>
      </c>
      <c r="H2758">
        <v>9.6310001393886502</v>
      </c>
      <c r="I2758">
        <v>10.057802000000001</v>
      </c>
      <c r="J2758">
        <v>9.67072573364573</v>
      </c>
    </row>
    <row r="2759" spans="1:10" x14ac:dyDescent="0.3">
      <c r="A2759">
        <v>2757</v>
      </c>
      <c r="B2759">
        <v>2767</v>
      </c>
      <c r="C2759" t="s">
        <v>638</v>
      </c>
      <c r="D2759" t="str">
        <f>_xlfn.XLOOKUP(C2759,'smile func.'!B:B,'smile func.'!C:C,,0)</f>
        <v>alkane</v>
      </c>
      <c r="E2759">
        <v>429</v>
      </c>
      <c r="F2759">
        <v>10.664210318321</v>
      </c>
      <c r="G2759">
        <v>10.675805210009401</v>
      </c>
      <c r="H2759">
        <v>10.746905662673401</v>
      </c>
      <c r="I2759">
        <v>10.895515</v>
      </c>
      <c r="J2759">
        <v>10.664205848216399</v>
      </c>
    </row>
    <row r="2760" spans="1:10" x14ac:dyDescent="0.3">
      <c r="A2760">
        <v>2758</v>
      </c>
      <c r="B2760">
        <v>2768</v>
      </c>
      <c r="C2760" t="s">
        <v>638</v>
      </c>
      <c r="D2760" t="str">
        <f>_xlfn.XLOOKUP(C2760,'smile func.'!B:B,'smile func.'!C:C,,0)</f>
        <v>alkane</v>
      </c>
      <c r="E2760">
        <v>460</v>
      </c>
      <c r="F2760">
        <v>11.5267135210094</v>
      </c>
      <c r="G2760">
        <v>11.526722321643</v>
      </c>
      <c r="H2760">
        <v>11.524035235476701</v>
      </c>
      <c r="I2760">
        <v>11.6378565</v>
      </c>
      <c r="J2760">
        <v>11.526706209110699</v>
      </c>
    </row>
    <row r="2761" spans="1:10" x14ac:dyDescent="0.3">
      <c r="A2761">
        <v>2759</v>
      </c>
      <c r="B2761">
        <v>2769</v>
      </c>
      <c r="C2761" t="s">
        <v>639</v>
      </c>
      <c r="D2761" t="str">
        <f>_xlfn.XLOOKUP(C2761,'smile func.'!B:B,'smile func.'!C:C,,0)</f>
        <v>aldehyde</v>
      </c>
      <c r="E2761">
        <v>208</v>
      </c>
      <c r="F2761">
        <v>4.7442256069754096</v>
      </c>
      <c r="G2761">
        <v>4.7442256069754096</v>
      </c>
      <c r="H2761">
        <v>5.5217400796339202</v>
      </c>
      <c r="I2761">
        <v>4.9168295999999998</v>
      </c>
      <c r="J2761">
        <v>4.7442289081609497</v>
      </c>
    </row>
    <row r="2762" spans="1:10" x14ac:dyDescent="0.3">
      <c r="A2762">
        <v>2760</v>
      </c>
      <c r="B2762">
        <v>2770</v>
      </c>
      <c r="C2762" t="s">
        <v>639</v>
      </c>
      <c r="D2762" t="str">
        <f>_xlfn.XLOOKUP(C2762,'smile func.'!B:B,'smile func.'!C:C,,0)</f>
        <v>aldehyde</v>
      </c>
      <c r="E2762">
        <v>237.5</v>
      </c>
      <c r="F2762">
        <v>7.2011413135591598</v>
      </c>
      <c r="G2762">
        <v>7.6128794409107696</v>
      </c>
      <c r="H2762">
        <v>6.9834299851720996</v>
      </c>
      <c r="I2762">
        <v>7.1904187000000004</v>
      </c>
      <c r="J2762">
        <v>7.20114269232569</v>
      </c>
    </row>
    <row r="2763" spans="1:10" x14ac:dyDescent="0.3">
      <c r="A2763">
        <v>2761</v>
      </c>
      <c r="B2763">
        <v>2771</v>
      </c>
      <c r="C2763" t="s">
        <v>639</v>
      </c>
      <c r="D2763" t="str">
        <f>_xlfn.XLOOKUP(C2763,'smile func.'!B:B,'smile func.'!C:C,,0)</f>
        <v>aldehyde</v>
      </c>
      <c r="E2763">
        <v>267</v>
      </c>
      <c r="F2763">
        <v>9.0204893340030701</v>
      </c>
      <c r="G2763">
        <v>9.1891042373931704</v>
      </c>
      <c r="H2763">
        <v>8.7456746187731902</v>
      </c>
      <c r="I2763">
        <v>8.8378300000000003</v>
      </c>
      <c r="J2763">
        <v>9.0204888101223695</v>
      </c>
    </row>
    <row r="2764" spans="1:10" x14ac:dyDescent="0.3">
      <c r="A2764">
        <v>2762</v>
      </c>
      <c r="B2764">
        <v>2772</v>
      </c>
      <c r="C2764" t="s">
        <v>639</v>
      </c>
      <c r="D2764" t="str">
        <f>_xlfn.XLOOKUP(C2764,'smile func.'!B:B,'smile func.'!C:C,,0)</f>
        <v>aldehyde</v>
      </c>
      <c r="E2764">
        <v>296.5</v>
      </c>
      <c r="F2764">
        <v>10.421939996708</v>
      </c>
      <c r="G2764">
        <v>10.4341918033328</v>
      </c>
      <c r="H2764">
        <v>9.9238215302766601</v>
      </c>
      <c r="I2764">
        <v>9.6170799999999996</v>
      </c>
      <c r="J2764">
        <v>10.4219384674695</v>
      </c>
    </row>
    <row r="2765" spans="1:10" x14ac:dyDescent="0.3">
      <c r="A2765">
        <v>2763</v>
      </c>
      <c r="B2765">
        <v>2773</v>
      </c>
      <c r="C2765" t="s">
        <v>639</v>
      </c>
      <c r="D2765" t="str">
        <f>_xlfn.XLOOKUP(C2765,'smile func.'!B:B,'smile func.'!C:C,,0)</f>
        <v>aldehyde</v>
      </c>
      <c r="E2765">
        <v>326</v>
      </c>
      <c r="F2765">
        <v>11.5346446741021</v>
      </c>
      <c r="G2765">
        <v>11.4680389595832</v>
      </c>
      <c r="H2765">
        <v>10.8168739803384</v>
      </c>
      <c r="I2765">
        <v>10.620717000000001</v>
      </c>
      <c r="J2765">
        <v>11.534642451100501</v>
      </c>
    </row>
    <row r="2766" spans="1:10" x14ac:dyDescent="0.3">
      <c r="A2766">
        <v>2764</v>
      </c>
      <c r="B2766">
        <v>2774</v>
      </c>
      <c r="C2766" t="s">
        <v>640</v>
      </c>
      <c r="D2766" t="str">
        <f>_xlfn.XLOOKUP(C2766,'smile func.'!B:B,'smile func.'!C:C,,0)</f>
        <v>alkene</v>
      </c>
      <c r="E2766">
        <v>288</v>
      </c>
      <c r="F2766">
        <v>7.6072838559565898</v>
      </c>
      <c r="G2766">
        <v>7.60708093525718</v>
      </c>
      <c r="H2766">
        <v>7.6286269674846796</v>
      </c>
      <c r="I2766">
        <v>7.5838089999999996</v>
      </c>
      <c r="J2766">
        <v>7.6072969656976399</v>
      </c>
    </row>
    <row r="2767" spans="1:10" x14ac:dyDescent="0.3">
      <c r="A2767">
        <v>2765</v>
      </c>
      <c r="B2767">
        <v>2775</v>
      </c>
      <c r="C2767" t="s">
        <v>640</v>
      </c>
      <c r="D2767" t="str">
        <f>_xlfn.XLOOKUP(C2767,'smile func.'!B:B,'smile func.'!C:C,,0)</f>
        <v>alkene</v>
      </c>
      <c r="E2767">
        <v>318.75</v>
      </c>
      <c r="F2767">
        <v>9.1637107442307908</v>
      </c>
      <c r="G2767">
        <v>9.1637107442307908</v>
      </c>
      <c r="H2767">
        <v>9.1719698984424305</v>
      </c>
      <c r="I2767">
        <v>9.3310560000000002</v>
      </c>
      <c r="J2767">
        <v>9.1637151391275609</v>
      </c>
    </row>
    <row r="2768" spans="1:10" x14ac:dyDescent="0.3">
      <c r="A2768">
        <v>2766</v>
      </c>
      <c r="B2768">
        <v>2776</v>
      </c>
      <c r="C2768" t="s">
        <v>640</v>
      </c>
      <c r="D2768" t="str">
        <f>_xlfn.XLOOKUP(C2768,'smile func.'!B:B,'smile func.'!C:C,,0)</f>
        <v>alkene</v>
      </c>
      <c r="E2768">
        <v>349.5</v>
      </c>
      <c r="F2768">
        <v>10.391597204741601</v>
      </c>
      <c r="G2768">
        <v>10.391597204741601</v>
      </c>
      <c r="H2768">
        <v>10.4017694573977</v>
      </c>
      <c r="I2768">
        <v>10.430464000000001</v>
      </c>
      <c r="J2768">
        <v>10.391595443505</v>
      </c>
    </row>
    <row r="2769" spans="1:10" x14ac:dyDescent="0.3">
      <c r="A2769">
        <v>2767</v>
      </c>
      <c r="B2769">
        <v>2777</v>
      </c>
      <c r="C2769" t="s">
        <v>640</v>
      </c>
      <c r="D2769" t="str">
        <f>_xlfn.XLOOKUP(C2769,'smile func.'!B:B,'smile func.'!C:C,,0)</f>
        <v>alkene</v>
      </c>
      <c r="E2769">
        <v>380.25</v>
      </c>
      <c r="F2769">
        <v>11.3850377871977</v>
      </c>
      <c r="G2769">
        <v>11.3850377871977</v>
      </c>
      <c r="H2769">
        <v>11.384856349359399</v>
      </c>
      <c r="I2769">
        <v>11.437844</v>
      </c>
      <c r="J2769">
        <v>11.385031564175099</v>
      </c>
    </row>
    <row r="2770" spans="1:10" x14ac:dyDescent="0.3">
      <c r="A2770">
        <v>2768</v>
      </c>
      <c r="B2770">
        <v>2778</v>
      </c>
      <c r="C2770" t="s">
        <v>640</v>
      </c>
      <c r="D2770" t="str">
        <f>_xlfn.XLOOKUP(C2770,'smile func.'!B:B,'smile func.'!C:C,,0)</f>
        <v>alkene</v>
      </c>
      <c r="E2770">
        <v>411</v>
      </c>
      <c r="F2770">
        <v>12.205326617291499</v>
      </c>
      <c r="G2770">
        <v>12.205326617291499</v>
      </c>
      <c r="H2770">
        <v>12.2050408194686</v>
      </c>
      <c r="I2770">
        <v>12.046408</v>
      </c>
      <c r="J2770">
        <v>12.205317096920099</v>
      </c>
    </row>
    <row r="2771" spans="1:10" x14ac:dyDescent="0.3">
      <c r="A2771">
        <v>2769</v>
      </c>
      <c r="B2771">
        <v>2784</v>
      </c>
      <c r="C2771" t="s">
        <v>641</v>
      </c>
      <c r="D2771" t="e">
        <f>_xlfn.XLOOKUP(C2771,'smile func.'!B:B,'smile func.'!C:C,,0)</f>
        <v>#N/A</v>
      </c>
      <c r="E2771">
        <v>446</v>
      </c>
      <c r="F2771">
        <v>11.5226522605169</v>
      </c>
      <c r="G2771">
        <v>11.5226522605169</v>
      </c>
      <c r="H2771">
        <v>11.5228107871409</v>
      </c>
      <c r="I2771">
        <v>11.650088999999999</v>
      </c>
      <c r="J2771">
        <v>11.5226522605169</v>
      </c>
    </row>
    <row r="2772" spans="1:10" x14ac:dyDescent="0.3">
      <c r="A2772">
        <v>2770</v>
      </c>
      <c r="B2772">
        <v>2785</v>
      </c>
      <c r="C2772" t="s">
        <v>642</v>
      </c>
      <c r="D2772" t="str">
        <f>_xlfn.XLOOKUP(C2772,'smile func.'!B:B,'smile func.'!C:C,,0)</f>
        <v>aromatic</v>
      </c>
      <c r="E2772">
        <v>384</v>
      </c>
      <c r="F2772">
        <v>6.6845428978968098</v>
      </c>
      <c r="G2772">
        <v>6.6845428978968098</v>
      </c>
      <c r="H2772">
        <v>6.8377528054940804</v>
      </c>
      <c r="I2772">
        <v>6.6330795</v>
      </c>
      <c r="J2772">
        <v>6.6845428978968098</v>
      </c>
    </row>
    <row r="2773" spans="1:10" x14ac:dyDescent="0.3">
      <c r="A2773">
        <v>2771</v>
      </c>
      <c r="B2773">
        <v>2786</v>
      </c>
      <c r="C2773" t="s">
        <v>642</v>
      </c>
      <c r="D2773" t="str">
        <f>_xlfn.XLOOKUP(C2773,'smile func.'!B:B,'smile func.'!C:C,,0)</f>
        <v>aromatic</v>
      </c>
      <c r="E2773">
        <v>392.5</v>
      </c>
      <c r="F2773">
        <v>7.0842721488066402</v>
      </c>
      <c r="G2773">
        <v>7.27132991330358</v>
      </c>
      <c r="H2773">
        <v>7.1421381834202098</v>
      </c>
      <c r="I2773">
        <v>7.0592103000000002</v>
      </c>
      <c r="J2773">
        <v>7.0842721488066402</v>
      </c>
    </row>
    <row r="2774" spans="1:10" x14ac:dyDescent="0.3">
      <c r="A2774">
        <v>2772</v>
      </c>
      <c r="B2774">
        <v>2787</v>
      </c>
      <c r="C2774" t="s">
        <v>642</v>
      </c>
      <c r="D2774" t="str">
        <f>_xlfn.XLOOKUP(C2774,'smile func.'!B:B,'smile func.'!C:C,,0)</f>
        <v>aromatic</v>
      </c>
      <c r="E2774">
        <v>401</v>
      </c>
      <c r="F2774">
        <v>7.4583876778005198</v>
      </c>
      <c r="G2774">
        <v>7.27132991330358</v>
      </c>
      <c r="H2774">
        <v>7.4629909966466803</v>
      </c>
      <c r="I2774">
        <v>7.7291860000000003</v>
      </c>
      <c r="J2774">
        <v>7.4583876778005198</v>
      </c>
    </row>
    <row r="2775" spans="1:10" x14ac:dyDescent="0.3">
      <c r="A2775">
        <v>2773</v>
      </c>
      <c r="B2775">
        <v>2788</v>
      </c>
      <c r="C2775" t="s">
        <v>642</v>
      </c>
      <c r="D2775" t="str">
        <f>_xlfn.XLOOKUP(C2775,'smile func.'!B:B,'smile func.'!C:C,,0)</f>
        <v>aromatic</v>
      </c>
      <c r="E2775">
        <v>409.5</v>
      </c>
      <c r="F2775">
        <v>7.8092749587733898</v>
      </c>
      <c r="G2775">
        <v>7.5957789594138996</v>
      </c>
      <c r="H2775">
        <v>7.79849521268335</v>
      </c>
      <c r="I2775">
        <v>7.9360609999999996</v>
      </c>
      <c r="J2775">
        <v>7.8092749587733898</v>
      </c>
    </row>
    <row r="2776" spans="1:10" x14ac:dyDescent="0.3">
      <c r="A2776">
        <v>2774</v>
      </c>
      <c r="B2776">
        <v>2789</v>
      </c>
      <c r="C2776" t="s">
        <v>642</v>
      </c>
      <c r="D2776" t="str">
        <f>_xlfn.XLOOKUP(C2776,'smile func.'!B:B,'smile func.'!C:C,,0)</f>
        <v>aromatic</v>
      </c>
      <c r="E2776">
        <v>418</v>
      </c>
      <c r="F2776">
        <v>8.1390321639888707</v>
      </c>
      <c r="G2776">
        <v>8.0923304166101708</v>
      </c>
      <c r="H2776">
        <v>8.3751084316558799</v>
      </c>
      <c r="I2776">
        <v>8.2353629999999995</v>
      </c>
      <c r="J2776">
        <v>8.1390321639888707</v>
      </c>
    </row>
    <row r="2777" spans="1:10" x14ac:dyDescent="0.3">
      <c r="A2777">
        <v>2775</v>
      </c>
      <c r="B2777">
        <v>2790</v>
      </c>
      <c r="C2777" t="s">
        <v>643</v>
      </c>
      <c r="D2777" t="str">
        <f>_xlfn.XLOOKUP(C2777,'smile func.'!B:B,'smile func.'!C:C,,0)</f>
        <v>alkane</v>
      </c>
      <c r="E2777">
        <v>302</v>
      </c>
      <c r="F2777">
        <v>7.5758650163535597</v>
      </c>
      <c r="G2777">
        <v>7.5720070944227498</v>
      </c>
      <c r="H2777">
        <v>7.5394492213720996</v>
      </c>
      <c r="I2777">
        <v>7.5779009999999998</v>
      </c>
      <c r="J2777">
        <v>7.5758717226088397</v>
      </c>
    </row>
    <row r="2778" spans="1:10" x14ac:dyDescent="0.3">
      <c r="A2778">
        <v>2776</v>
      </c>
      <c r="B2778">
        <v>2791</v>
      </c>
      <c r="C2778" t="s">
        <v>643</v>
      </c>
      <c r="D2778" t="str">
        <f>_xlfn.XLOOKUP(C2778,'smile func.'!B:B,'smile func.'!C:C,,0)</f>
        <v>alkane</v>
      </c>
      <c r="E2778">
        <v>335.25</v>
      </c>
      <c r="F2778">
        <v>9.1518237704087895</v>
      </c>
      <c r="G2778">
        <v>9.1569353604457806</v>
      </c>
      <c r="H2778">
        <v>9.0923440252251098</v>
      </c>
      <c r="I2778">
        <v>9.3450749999999996</v>
      </c>
      <c r="J2778">
        <v>9.1518258033425699</v>
      </c>
    </row>
    <row r="2779" spans="1:10" x14ac:dyDescent="0.3">
      <c r="A2779">
        <v>2777</v>
      </c>
      <c r="B2779">
        <v>2792</v>
      </c>
      <c r="C2779" t="s">
        <v>643</v>
      </c>
      <c r="D2779" t="str">
        <f>_xlfn.XLOOKUP(C2779,'smile func.'!B:B,'smile func.'!C:C,,0)</f>
        <v>alkane</v>
      </c>
      <c r="E2779">
        <v>368.5</v>
      </c>
      <c r="F2779">
        <v>10.3890036101447</v>
      </c>
      <c r="G2779">
        <v>10.3904603404717</v>
      </c>
      <c r="H2779">
        <v>10.3416058254821</v>
      </c>
      <c r="I2779">
        <v>10.460433</v>
      </c>
      <c r="J2779">
        <v>10.3890026955201</v>
      </c>
    </row>
    <row r="2780" spans="1:10" x14ac:dyDescent="0.3">
      <c r="A2780">
        <v>2778</v>
      </c>
      <c r="B2780">
        <v>2793</v>
      </c>
      <c r="C2780" t="s">
        <v>643</v>
      </c>
      <c r="D2780" t="str">
        <f>_xlfn.XLOOKUP(C2780,'smile func.'!B:B,'smile func.'!C:C,,0)</f>
        <v>alkane</v>
      </c>
      <c r="E2780">
        <v>401.75</v>
      </c>
      <c r="F2780">
        <v>11.3860420040475</v>
      </c>
      <c r="G2780">
        <v>11.384491231879799</v>
      </c>
      <c r="H2780">
        <v>11.371157528773701</v>
      </c>
      <c r="I2780">
        <v>11.418158</v>
      </c>
      <c r="J2780">
        <v>11.3860388264018</v>
      </c>
    </row>
    <row r="2781" spans="1:10" x14ac:dyDescent="0.3">
      <c r="A2781">
        <v>2779</v>
      </c>
      <c r="B2781">
        <v>2794</v>
      </c>
      <c r="C2781" t="s">
        <v>643</v>
      </c>
      <c r="D2781" t="str">
        <f>_xlfn.XLOOKUP(C2781,'smile func.'!B:B,'smile func.'!C:C,,0)</f>
        <v>alkane</v>
      </c>
      <c r="E2781">
        <v>435</v>
      </c>
      <c r="F2781">
        <v>12.206672114873101</v>
      </c>
      <c r="G2781">
        <v>12.2068904027798</v>
      </c>
      <c r="H2781">
        <v>12.137727788945</v>
      </c>
      <c r="I2781">
        <v>12.012648</v>
      </c>
      <c r="J2781">
        <v>12.2066672739233</v>
      </c>
    </row>
    <row r="2782" spans="1:10" x14ac:dyDescent="0.3">
      <c r="A2782">
        <v>2780</v>
      </c>
      <c r="B2782">
        <v>2795</v>
      </c>
      <c r="C2782" t="s">
        <v>644</v>
      </c>
      <c r="D2782" t="str">
        <f>_xlfn.XLOOKUP(C2782,'smile func.'!B:B,'smile func.'!C:C,,0)</f>
        <v>alkane</v>
      </c>
      <c r="E2782">
        <v>267</v>
      </c>
      <c r="F2782">
        <v>7.5827061091741204</v>
      </c>
      <c r="G2782">
        <v>7.5832954052029304</v>
      </c>
      <c r="H2782">
        <v>7.5845374623117996</v>
      </c>
      <c r="I2782">
        <v>7.5021825</v>
      </c>
      <c r="J2782">
        <v>7.5827085097207201</v>
      </c>
    </row>
    <row r="2783" spans="1:10" x14ac:dyDescent="0.3">
      <c r="A2783">
        <v>2781</v>
      </c>
      <c r="B2783">
        <v>2796</v>
      </c>
      <c r="C2783" t="s">
        <v>644</v>
      </c>
      <c r="D2783" t="str">
        <f>_xlfn.XLOOKUP(C2783,'smile func.'!B:B,'smile func.'!C:C,,0)</f>
        <v>alkane</v>
      </c>
      <c r="E2783">
        <v>296.75</v>
      </c>
      <c r="F2783">
        <v>9.1560303715294005</v>
      </c>
      <c r="G2783">
        <v>9.1560303715294005</v>
      </c>
      <c r="H2783">
        <v>9.0742361324328797</v>
      </c>
      <c r="I2783">
        <v>9.0898000000000003</v>
      </c>
      <c r="J2783">
        <v>9.1560313854105502</v>
      </c>
    </row>
    <row r="2784" spans="1:10" x14ac:dyDescent="0.3">
      <c r="A2784">
        <v>2782</v>
      </c>
      <c r="B2784">
        <v>2797</v>
      </c>
      <c r="C2784" t="s">
        <v>644</v>
      </c>
      <c r="D2784" t="str">
        <f>_xlfn.XLOOKUP(C2784,'smile func.'!B:B,'smile func.'!C:C,,0)</f>
        <v>alkane</v>
      </c>
      <c r="E2784">
        <v>326.5</v>
      </c>
      <c r="F2784">
        <v>10.390876875595101</v>
      </c>
      <c r="G2784">
        <v>10.390876875595101</v>
      </c>
      <c r="H2784">
        <v>10.3555071882348</v>
      </c>
      <c r="I2784">
        <v>10.402514999999999</v>
      </c>
      <c r="J2784">
        <v>10.390876458748</v>
      </c>
    </row>
    <row r="2785" spans="1:10" x14ac:dyDescent="0.3">
      <c r="A2785">
        <v>2783</v>
      </c>
      <c r="B2785">
        <v>2798</v>
      </c>
      <c r="C2785" t="s">
        <v>644</v>
      </c>
      <c r="D2785" t="str">
        <f>_xlfn.XLOOKUP(C2785,'smile func.'!B:B,'smile func.'!C:C,,0)</f>
        <v>alkane</v>
      </c>
      <c r="E2785">
        <v>356.25</v>
      </c>
      <c r="F2785">
        <v>11.385865169319001</v>
      </c>
      <c r="G2785">
        <v>11.386730700093601</v>
      </c>
      <c r="H2785">
        <v>11.3825660657521</v>
      </c>
      <c r="I2785">
        <v>11.2163515</v>
      </c>
      <c r="J2785">
        <v>11.385863722131599</v>
      </c>
    </row>
    <row r="2786" spans="1:10" x14ac:dyDescent="0.3">
      <c r="A2786">
        <v>2784</v>
      </c>
      <c r="B2786">
        <v>2799</v>
      </c>
      <c r="C2786" t="s">
        <v>644</v>
      </c>
      <c r="D2786" t="str">
        <f>_xlfn.XLOOKUP(C2786,'smile func.'!B:B,'smile func.'!C:C,,0)</f>
        <v>alkane</v>
      </c>
      <c r="E2786">
        <v>386</v>
      </c>
      <c r="F2786">
        <v>12.2046943191843</v>
      </c>
      <c r="G2786">
        <v>12.2045176651635</v>
      </c>
      <c r="H2786">
        <v>12.139236375765799</v>
      </c>
      <c r="I2786">
        <v>12.164211</v>
      </c>
      <c r="J2786">
        <v>12.204692639500101</v>
      </c>
    </row>
    <row r="2787" spans="1:10" x14ac:dyDescent="0.3">
      <c r="A2787">
        <v>2785</v>
      </c>
      <c r="B2787">
        <v>2800</v>
      </c>
      <c r="C2787" t="s">
        <v>645</v>
      </c>
      <c r="D2787" t="str">
        <f>_xlfn.XLOOKUP(C2787,'smile func.'!B:B,'smile func.'!C:C,,0)</f>
        <v>ester</v>
      </c>
      <c r="E2787">
        <v>286</v>
      </c>
      <c r="F2787">
        <v>7.5768025424938603</v>
      </c>
      <c r="G2787">
        <v>7.5779409339164703</v>
      </c>
      <c r="H2787">
        <v>7.4449222313432299</v>
      </c>
      <c r="I2787">
        <v>7.6882799999999998</v>
      </c>
      <c r="J2787">
        <v>7.5768237611787104</v>
      </c>
    </row>
    <row r="2788" spans="1:10" x14ac:dyDescent="0.3">
      <c r="A2788">
        <v>2786</v>
      </c>
      <c r="B2788">
        <v>2801</v>
      </c>
      <c r="C2788" t="s">
        <v>645</v>
      </c>
      <c r="D2788" t="str">
        <f>_xlfn.XLOOKUP(C2788,'smile func.'!B:B,'smile func.'!C:C,,0)</f>
        <v>ester</v>
      </c>
      <c r="E2788">
        <v>315.25</v>
      </c>
      <c r="F2788">
        <v>9.1037926201192594</v>
      </c>
      <c r="G2788">
        <v>9.1810766173545701</v>
      </c>
      <c r="H2788">
        <v>8.8658613691843993</v>
      </c>
      <c r="I2788">
        <v>9.0979595</v>
      </c>
      <c r="J2788">
        <v>9.1038000585379599</v>
      </c>
    </row>
    <row r="2789" spans="1:10" x14ac:dyDescent="0.3">
      <c r="A2789">
        <v>2787</v>
      </c>
      <c r="B2789">
        <v>2802</v>
      </c>
      <c r="C2789" t="s">
        <v>645</v>
      </c>
      <c r="D2789" t="str">
        <f>_xlfn.XLOOKUP(C2789,'smile func.'!B:B,'smile func.'!C:C,,0)</f>
        <v>ester</v>
      </c>
      <c r="E2789">
        <v>344.5</v>
      </c>
      <c r="F2789">
        <v>10.337275487161101</v>
      </c>
      <c r="G2789">
        <v>10.3571096822622</v>
      </c>
      <c r="H2789">
        <v>10.181815664168001</v>
      </c>
      <c r="I2789">
        <v>10.534388</v>
      </c>
      <c r="J2789">
        <v>10.337272851427301</v>
      </c>
    </row>
    <row r="2790" spans="1:10" x14ac:dyDescent="0.3">
      <c r="A2790">
        <v>2788</v>
      </c>
      <c r="B2790">
        <v>2803</v>
      </c>
      <c r="C2790" t="s">
        <v>645</v>
      </c>
      <c r="D2790" t="str">
        <f>_xlfn.XLOOKUP(C2790,'smile func.'!B:B,'smile func.'!C:C,,0)</f>
        <v>ester</v>
      </c>
      <c r="E2790">
        <v>373.75</v>
      </c>
      <c r="F2790">
        <v>11.3544551535976</v>
      </c>
      <c r="G2790">
        <v>11.4631293231024</v>
      </c>
      <c r="H2790">
        <v>11.1881432000639</v>
      </c>
      <c r="I2790">
        <v>11.154191000000001</v>
      </c>
      <c r="J2790">
        <v>11.354444996761501</v>
      </c>
    </row>
    <row r="2791" spans="1:10" x14ac:dyDescent="0.3">
      <c r="A2791">
        <v>2789</v>
      </c>
      <c r="B2791">
        <v>2804</v>
      </c>
      <c r="C2791" t="s">
        <v>645</v>
      </c>
      <c r="D2791" t="str">
        <f>_xlfn.XLOOKUP(C2791,'smile func.'!B:B,'smile func.'!C:C,,0)</f>
        <v>ester</v>
      </c>
      <c r="E2791">
        <v>403</v>
      </c>
      <c r="F2791">
        <v>12.2076414054371</v>
      </c>
      <c r="G2791">
        <v>11.784842948299</v>
      </c>
      <c r="H2791">
        <v>11.819685434811401</v>
      </c>
      <c r="I2791">
        <v>12.178948</v>
      </c>
      <c r="J2791">
        <v>12.207625540921301</v>
      </c>
    </row>
    <row r="2792" spans="1:10" x14ac:dyDescent="0.3">
      <c r="A2792">
        <v>2790</v>
      </c>
      <c r="B2792">
        <v>2805</v>
      </c>
      <c r="C2792" t="s">
        <v>646</v>
      </c>
      <c r="D2792" t="e">
        <f>_xlfn.XLOOKUP(C2792,'smile func.'!B:B,'smile func.'!C:C,,0)</f>
        <v>#N/A</v>
      </c>
      <c r="E2792">
        <v>469</v>
      </c>
      <c r="F2792">
        <v>11.5211710321118</v>
      </c>
      <c r="G2792">
        <v>11.5211710321118</v>
      </c>
      <c r="H2792">
        <v>11.508629489342701</v>
      </c>
      <c r="I2792">
        <v>11.507904</v>
      </c>
      <c r="J2792">
        <v>11.521171072156299</v>
      </c>
    </row>
    <row r="2793" spans="1:10" x14ac:dyDescent="0.3">
      <c r="A2793">
        <v>2791</v>
      </c>
      <c r="B2793">
        <v>2806</v>
      </c>
      <c r="C2793" t="s">
        <v>647</v>
      </c>
      <c r="D2793" t="str">
        <f>_xlfn.XLOOKUP(C2793,'smile func.'!B:B,'smile func.'!C:C,,0)</f>
        <v>alkyne</v>
      </c>
      <c r="E2793">
        <v>284</v>
      </c>
      <c r="F2793">
        <v>7.5729285788597496</v>
      </c>
      <c r="G2793">
        <v>7.5757181744824198</v>
      </c>
      <c r="H2793">
        <v>7.8375408837451497</v>
      </c>
      <c r="I2793">
        <v>8.0064379999999993</v>
      </c>
      <c r="J2793">
        <v>7.5729389563338998</v>
      </c>
    </row>
    <row r="2794" spans="1:10" x14ac:dyDescent="0.3">
      <c r="A2794">
        <v>2792</v>
      </c>
      <c r="B2794">
        <v>2807</v>
      </c>
      <c r="C2794" t="s">
        <v>647</v>
      </c>
      <c r="D2794" t="str">
        <f>_xlfn.XLOOKUP(C2794,'smile func.'!B:B,'smile func.'!C:C,,0)</f>
        <v>alkyne</v>
      </c>
      <c r="E2794">
        <v>314.25</v>
      </c>
      <c r="F2794">
        <v>9.1378324978644905</v>
      </c>
      <c r="G2794">
        <v>9.6103476347043202</v>
      </c>
      <c r="H2794">
        <v>9.4011716559225391</v>
      </c>
      <c r="I2794">
        <v>9.2157060000000008</v>
      </c>
      <c r="J2794">
        <v>9.1378359751628597</v>
      </c>
    </row>
    <row r="2795" spans="1:10" x14ac:dyDescent="0.3">
      <c r="A2795">
        <v>2793</v>
      </c>
      <c r="B2795">
        <v>2808</v>
      </c>
      <c r="C2795" t="s">
        <v>647</v>
      </c>
      <c r="D2795" t="str">
        <f>_xlfn.XLOOKUP(C2795,'smile func.'!B:B,'smile func.'!C:C,,0)</f>
        <v>alkyne</v>
      </c>
      <c r="E2795">
        <v>344.5</v>
      </c>
      <c r="F2795">
        <v>10.372103669882</v>
      </c>
      <c r="G2795">
        <v>10.3774914069256</v>
      </c>
      <c r="H2795">
        <v>10.551796167255601</v>
      </c>
      <c r="I2795">
        <v>10.359489999999999</v>
      </c>
      <c r="J2795">
        <v>10.372102274655299</v>
      </c>
    </row>
    <row r="2796" spans="1:10" x14ac:dyDescent="0.3">
      <c r="A2796">
        <v>2794</v>
      </c>
      <c r="B2796">
        <v>2809</v>
      </c>
      <c r="C2796" t="s">
        <v>647</v>
      </c>
      <c r="D2796" t="str">
        <f>_xlfn.XLOOKUP(C2796,'smile func.'!B:B,'smile func.'!C:C,,0)</f>
        <v>alkyne</v>
      </c>
      <c r="E2796">
        <v>374.75</v>
      </c>
      <c r="F2796">
        <v>11.3705144315803</v>
      </c>
      <c r="G2796">
        <v>11.3758051447764</v>
      </c>
      <c r="H2796">
        <v>11.5522397983584</v>
      </c>
      <c r="I2796">
        <v>11.308198000000001</v>
      </c>
      <c r="J2796">
        <v>11.370509505966</v>
      </c>
    </row>
    <row r="2797" spans="1:10" x14ac:dyDescent="0.3">
      <c r="A2797">
        <v>2795</v>
      </c>
      <c r="B2797">
        <v>2810</v>
      </c>
      <c r="C2797" t="s">
        <v>647</v>
      </c>
      <c r="D2797" t="str">
        <f>_xlfn.XLOOKUP(C2797,'smile func.'!B:B,'smile func.'!C:C,,0)</f>
        <v>alkyne</v>
      </c>
      <c r="E2797">
        <v>405</v>
      </c>
      <c r="F2797">
        <v>12.194775413596499</v>
      </c>
      <c r="G2797">
        <v>12.194775413596499</v>
      </c>
      <c r="H2797">
        <v>12.1307575908769</v>
      </c>
      <c r="I2797">
        <v>12.286644000000001</v>
      </c>
      <c r="J2797">
        <v>12.194766714172401</v>
      </c>
    </row>
    <row r="2798" spans="1:10" x14ac:dyDescent="0.3">
      <c r="A2798">
        <v>2796</v>
      </c>
      <c r="B2798">
        <v>2811</v>
      </c>
      <c r="C2798" t="s">
        <v>648</v>
      </c>
      <c r="D2798" t="str">
        <f>_xlfn.XLOOKUP(C2798,'smile func.'!B:B,'smile func.'!C:C,,0)</f>
        <v>ester</v>
      </c>
      <c r="E2798">
        <v>253</v>
      </c>
      <c r="F2798">
        <v>8.0243998355620398</v>
      </c>
      <c r="G2798">
        <v>8.0243998355620398</v>
      </c>
      <c r="H2798">
        <v>8.3525761272951602</v>
      </c>
      <c r="I2798">
        <v>8.0392759999999992</v>
      </c>
      <c r="J2798">
        <v>8.0244149418204103</v>
      </c>
    </row>
    <row r="2799" spans="1:10" x14ac:dyDescent="0.3">
      <c r="A2799">
        <v>2797</v>
      </c>
      <c r="B2799">
        <v>2812</v>
      </c>
      <c r="C2799" t="s">
        <v>648</v>
      </c>
      <c r="D2799" t="str">
        <f>_xlfn.XLOOKUP(C2799,'smile func.'!B:B,'smile func.'!C:C,,0)</f>
        <v>ester</v>
      </c>
      <c r="E2799">
        <v>273</v>
      </c>
      <c r="F2799">
        <v>9.0358584019440507</v>
      </c>
      <c r="G2799">
        <v>7.90072844873196</v>
      </c>
      <c r="H2799">
        <v>9.08977032105234</v>
      </c>
      <c r="I2799">
        <v>9.3924240000000001</v>
      </c>
      <c r="J2799">
        <v>9.0358643695638605</v>
      </c>
    </row>
    <row r="2800" spans="1:10" x14ac:dyDescent="0.3">
      <c r="A2800">
        <v>2798</v>
      </c>
      <c r="B2800">
        <v>2813</v>
      </c>
      <c r="C2800" t="s">
        <v>648</v>
      </c>
      <c r="D2800" t="str">
        <f>_xlfn.XLOOKUP(C2800,'smile func.'!B:B,'smile func.'!C:C,,0)</f>
        <v>ester</v>
      </c>
      <c r="E2800">
        <v>293</v>
      </c>
      <c r="F2800">
        <v>9.90923388759132</v>
      </c>
      <c r="G2800">
        <v>9.7936569050148101</v>
      </c>
      <c r="H2800">
        <v>9.9938953261418106</v>
      </c>
      <c r="I2800">
        <v>9.9228380000000005</v>
      </c>
      <c r="J2800">
        <v>9.9092324944666199</v>
      </c>
    </row>
    <row r="2801" spans="1:10" x14ac:dyDescent="0.3">
      <c r="A2801">
        <v>2799</v>
      </c>
      <c r="B2801">
        <v>2814</v>
      </c>
      <c r="C2801" t="s">
        <v>648</v>
      </c>
      <c r="D2801" t="str">
        <f>_xlfn.XLOOKUP(C2801,'smile func.'!B:B,'smile func.'!C:C,,0)</f>
        <v>ester</v>
      </c>
      <c r="E2801">
        <v>313</v>
      </c>
      <c r="F2801">
        <v>10.6709958926446</v>
      </c>
      <c r="G2801">
        <v>10.7287870541111</v>
      </c>
      <c r="H2801">
        <v>10.6819298135492</v>
      </c>
      <c r="I2801">
        <v>10.988002</v>
      </c>
      <c r="J2801">
        <v>10.670988510056</v>
      </c>
    </row>
    <row r="2802" spans="1:10" x14ac:dyDescent="0.3">
      <c r="A2802">
        <v>2800</v>
      </c>
      <c r="B2802">
        <v>2815</v>
      </c>
      <c r="C2802" t="s">
        <v>648</v>
      </c>
      <c r="D2802" t="str">
        <f>_xlfn.XLOOKUP(C2802,'smile func.'!B:B,'smile func.'!C:C,,0)</f>
        <v>ester</v>
      </c>
      <c r="E2802">
        <v>333</v>
      </c>
      <c r="F2802">
        <v>11.3412549541481</v>
      </c>
      <c r="G2802">
        <v>11.2541930261786</v>
      </c>
      <c r="H2802">
        <v>11.2652597735478</v>
      </c>
      <c r="I2802">
        <v>11.327878</v>
      </c>
      <c r="J2802">
        <v>11.3412426559929</v>
      </c>
    </row>
    <row r="2803" spans="1:10" x14ac:dyDescent="0.3">
      <c r="A2803">
        <v>2801</v>
      </c>
      <c r="B2803">
        <v>2816</v>
      </c>
      <c r="C2803" t="s">
        <v>649</v>
      </c>
      <c r="D2803" t="str">
        <f>_xlfn.XLOOKUP(C2803,'smile func.'!B:B,'smile func.'!C:C,,0)</f>
        <v>ester</v>
      </c>
      <c r="E2803">
        <v>341</v>
      </c>
      <c r="F2803">
        <v>5.8652403025447901</v>
      </c>
      <c r="G2803">
        <v>5.7899571156195702</v>
      </c>
      <c r="H2803">
        <v>5.4965320701360803</v>
      </c>
      <c r="I2803">
        <v>5.8667410000000002</v>
      </c>
      <c r="J2803">
        <v>5.8652491470136603</v>
      </c>
    </row>
    <row r="2804" spans="1:10" x14ac:dyDescent="0.3">
      <c r="A2804">
        <v>2802</v>
      </c>
      <c r="B2804">
        <v>2817</v>
      </c>
      <c r="C2804" t="s">
        <v>649</v>
      </c>
      <c r="D2804" t="str">
        <f>_xlfn.XLOOKUP(C2804,'smile func.'!B:B,'smile func.'!C:C,,0)</f>
        <v>ester</v>
      </c>
      <c r="E2804">
        <v>373.25</v>
      </c>
      <c r="F2804">
        <v>7.5960269916122396</v>
      </c>
      <c r="G2804">
        <v>7.5960269916122396</v>
      </c>
      <c r="H2804">
        <v>7.2524592128634904</v>
      </c>
      <c r="I2804">
        <v>7.1620860000000004</v>
      </c>
      <c r="J2804">
        <v>7.5960303777578497</v>
      </c>
    </row>
    <row r="2805" spans="1:10" x14ac:dyDescent="0.3">
      <c r="A2805">
        <v>2803</v>
      </c>
      <c r="B2805">
        <v>2818</v>
      </c>
      <c r="C2805" t="s">
        <v>649</v>
      </c>
      <c r="D2805" t="str">
        <f>_xlfn.XLOOKUP(C2805,'smile func.'!B:B,'smile func.'!C:C,,0)</f>
        <v>ester</v>
      </c>
      <c r="E2805">
        <v>405.5</v>
      </c>
      <c r="F2805">
        <v>8.9767771786546202</v>
      </c>
      <c r="G2805">
        <v>8.8141823350904005</v>
      </c>
      <c r="H2805">
        <v>8.9150646096915604</v>
      </c>
      <c r="I2805">
        <v>8.8472249999999999</v>
      </c>
      <c r="J2805">
        <v>8.9767758966805804</v>
      </c>
    </row>
    <row r="2806" spans="1:10" x14ac:dyDescent="0.3">
      <c r="A2806">
        <v>2804</v>
      </c>
      <c r="B2806">
        <v>2819</v>
      </c>
      <c r="C2806" t="s">
        <v>649</v>
      </c>
      <c r="D2806" t="str">
        <f>_xlfn.XLOOKUP(C2806,'smile func.'!B:B,'smile func.'!C:C,,0)</f>
        <v>ester</v>
      </c>
      <c r="E2806">
        <v>437.75</v>
      </c>
      <c r="F2806">
        <v>10.103926928696</v>
      </c>
      <c r="G2806">
        <v>10.103926928696</v>
      </c>
      <c r="H2806">
        <v>10.0793039621042</v>
      </c>
      <c r="I2806">
        <v>10.02441</v>
      </c>
      <c r="J2806">
        <v>10.1039222159677</v>
      </c>
    </row>
    <row r="2807" spans="1:10" x14ac:dyDescent="0.3">
      <c r="A2807">
        <v>2805</v>
      </c>
      <c r="B2807">
        <v>2820</v>
      </c>
      <c r="C2807" t="s">
        <v>649</v>
      </c>
      <c r="D2807" t="str">
        <f>_xlfn.XLOOKUP(C2807,'smile func.'!B:B,'smile func.'!C:C,,0)</f>
        <v>ester</v>
      </c>
      <c r="E2807">
        <v>470</v>
      </c>
      <c r="F2807">
        <v>11.041467317667401</v>
      </c>
      <c r="G2807">
        <v>11.041467317667401</v>
      </c>
      <c r="H2807">
        <v>10.933821269425099</v>
      </c>
      <c r="I2807">
        <v>11.077184000000001</v>
      </c>
      <c r="J2807">
        <v>11.0414608063667</v>
      </c>
    </row>
    <row r="2808" spans="1:10" x14ac:dyDescent="0.3">
      <c r="A2808">
        <v>2806</v>
      </c>
      <c r="B2808">
        <v>2821</v>
      </c>
      <c r="C2808" t="s">
        <v>650</v>
      </c>
      <c r="D2808" t="str">
        <f>_xlfn.XLOOKUP(C2808,'smile func.'!B:B,'smile func.'!C:C,,0)</f>
        <v>ester</v>
      </c>
      <c r="E2808">
        <v>386</v>
      </c>
      <c r="F2808">
        <v>7.52033497677753</v>
      </c>
      <c r="G2808">
        <v>7.2485054498880999</v>
      </c>
      <c r="H2808">
        <v>7.5076922589333996</v>
      </c>
      <c r="I2808">
        <v>7.3887805999999996</v>
      </c>
      <c r="J2808">
        <v>7.52033497677753</v>
      </c>
    </row>
    <row r="2809" spans="1:10" x14ac:dyDescent="0.3">
      <c r="A2809">
        <v>2807</v>
      </c>
      <c r="B2809">
        <v>2822</v>
      </c>
      <c r="C2809" t="s">
        <v>650</v>
      </c>
      <c r="D2809" t="str">
        <f>_xlfn.XLOOKUP(C2809,'smile func.'!B:B,'smile func.'!C:C,,0)</f>
        <v>ester</v>
      </c>
      <c r="E2809">
        <v>412.25</v>
      </c>
      <c r="F2809">
        <v>8.7525171383082299</v>
      </c>
      <c r="G2809">
        <v>8.5422026945672194</v>
      </c>
      <c r="H2809">
        <v>8.41701153121255</v>
      </c>
      <c r="I2809">
        <v>8.5802630000000004</v>
      </c>
      <c r="J2809">
        <v>8.7525171383082299</v>
      </c>
    </row>
    <row r="2810" spans="1:10" x14ac:dyDescent="0.3">
      <c r="A2810">
        <v>2808</v>
      </c>
      <c r="B2810">
        <v>2823</v>
      </c>
      <c r="C2810" t="s">
        <v>650</v>
      </c>
      <c r="D2810" t="str">
        <f>_xlfn.XLOOKUP(C2810,'smile func.'!B:B,'smile func.'!C:C,,0)</f>
        <v>ester</v>
      </c>
      <c r="E2810">
        <v>438.5</v>
      </c>
      <c r="F2810">
        <v>9.8030518440707297</v>
      </c>
      <c r="G2810">
        <v>9.7636344096387901</v>
      </c>
      <c r="H2810">
        <v>9.7271778422984099</v>
      </c>
      <c r="I2810">
        <v>9.7460149999999999</v>
      </c>
      <c r="J2810">
        <v>9.8030518440707297</v>
      </c>
    </row>
    <row r="2811" spans="1:10" x14ac:dyDescent="0.3">
      <c r="A2811">
        <v>2809</v>
      </c>
      <c r="B2811">
        <v>2824</v>
      </c>
      <c r="C2811" t="s">
        <v>650</v>
      </c>
      <c r="D2811" t="str">
        <f>_xlfn.XLOOKUP(C2811,'smile func.'!B:B,'smile func.'!C:C,,0)</f>
        <v>ester</v>
      </c>
      <c r="E2811">
        <v>464.75</v>
      </c>
      <c r="F2811">
        <v>10.709349129558101</v>
      </c>
      <c r="G2811">
        <v>10.7085062112162</v>
      </c>
      <c r="H2811">
        <v>10.5021899494892</v>
      </c>
      <c r="I2811">
        <v>10.552085</v>
      </c>
      <c r="J2811">
        <v>10.709349129558101</v>
      </c>
    </row>
    <row r="2812" spans="1:10" x14ac:dyDescent="0.3">
      <c r="A2812">
        <v>2810</v>
      </c>
      <c r="B2812">
        <v>2825</v>
      </c>
      <c r="C2812" t="s">
        <v>650</v>
      </c>
      <c r="D2812" t="str">
        <f>_xlfn.XLOOKUP(C2812,'smile func.'!B:B,'smile func.'!C:C,,0)</f>
        <v>ester</v>
      </c>
      <c r="E2812">
        <v>491</v>
      </c>
      <c r="F2812">
        <v>11.499206220227</v>
      </c>
      <c r="G2812">
        <v>11.502218815553499</v>
      </c>
      <c r="H2812">
        <v>11.3690818746134</v>
      </c>
      <c r="I2812">
        <v>11.522368</v>
      </c>
      <c r="J2812">
        <v>11.499206220227</v>
      </c>
    </row>
    <row r="2813" spans="1:10" x14ac:dyDescent="0.3">
      <c r="A2813">
        <v>2811</v>
      </c>
      <c r="B2813">
        <v>2826</v>
      </c>
      <c r="C2813" t="s">
        <v>651</v>
      </c>
      <c r="D2813" t="str">
        <f>_xlfn.XLOOKUP(C2813,'smile func.'!B:B,'smile func.'!C:C,,0)</f>
        <v>alcohol</v>
      </c>
      <c r="E2813">
        <v>380</v>
      </c>
      <c r="F2813">
        <v>10.3057020143735</v>
      </c>
      <c r="G2813">
        <v>10.0851207334976</v>
      </c>
      <c r="H2813">
        <v>10.419944450402699</v>
      </c>
      <c r="I2813">
        <v>10.626934</v>
      </c>
      <c r="J2813">
        <v>10.305706882402401</v>
      </c>
    </row>
    <row r="2814" spans="1:10" x14ac:dyDescent="0.3">
      <c r="A2814">
        <v>2812</v>
      </c>
      <c r="B2814">
        <v>2827</v>
      </c>
      <c r="C2814" t="s">
        <v>651</v>
      </c>
      <c r="D2814" t="str">
        <f>_xlfn.XLOOKUP(C2814,'smile func.'!B:B,'smile func.'!C:C,,0)</f>
        <v>alcohol</v>
      </c>
      <c r="E2814">
        <v>394.5</v>
      </c>
      <c r="F2814">
        <v>10.869618943091099</v>
      </c>
      <c r="G2814">
        <v>11.0036120843617</v>
      </c>
      <c r="H2814">
        <v>10.754705133740201</v>
      </c>
      <c r="I2814">
        <v>10.795259</v>
      </c>
      <c r="J2814">
        <v>10.869620730700101</v>
      </c>
    </row>
    <row r="2815" spans="1:10" x14ac:dyDescent="0.3">
      <c r="A2815">
        <v>2813</v>
      </c>
      <c r="B2815">
        <v>2828</v>
      </c>
      <c r="C2815" t="s">
        <v>651</v>
      </c>
      <c r="D2815" t="str">
        <f>_xlfn.XLOOKUP(C2815,'smile func.'!B:B,'smile func.'!C:C,,0)</f>
        <v>alcohol</v>
      </c>
      <c r="E2815">
        <v>409</v>
      </c>
      <c r="F2815">
        <v>11.3774095210985</v>
      </c>
      <c r="G2815">
        <v>11.574360302138301</v>
      </c>
      <c r="H2815">
        <v>11.343209451399</v>
      </c>
      <c r="I2815">
        <v>11.476737999999999</v>
      </c>
      <c r="J2815">
        <v>11.3774092293558</v>
      </c>
    </row>
    <row r="2816" spans="1:10" x14ac:dyDescent="0.3">
      <c r="A2816">
        <v>2814</v>
      </c>
      <c r="B2816">
        <v>2829</v>
      </c>
      <c r="C2816" t="s">
        <v>651</v>
      </c>
      <c r="D2816" t="str">
        <f>_xlfn.XLOOKUP(C2816,'smile func.'!B:B,'smile func.'!C:C,,0)</f>
        <v>alcohol</v>
      </c>
      <c r="E2816">
        <v>423.5</v>
      </c>
      <c r="F2816">
        <v>11.837055859337299</v>
      </c>
      <c r="G2816">
        <v>11.574360302138301</v>
      </c>
      <c r="H2816">
        <v>11.761269629175899</v>
      </c>
      <c r="I2816">
        <v>11.860215999999999</v>
      </c>
      <c r="J2816">
        <v>11.837053777565901</v>
      </c>
    </row>
    <row r="2817" spans="1:10" x14ac:dyDescent="0.3">
      <c r="A2817">
        <v>2815</v>
      </c>
      <c r="B2817">
        <v>2830</v>
      </c>
      <c r="C2817" t="s">
        <v>651</v>
      </c>
      <c r="D2817" t="str">
        <f>_xlfn.XLOOKUP(C2817,'smile func.'!B:B,'smile func.'!C:C,,0)</f>
        <v>alcohol</v>
      </c>
      <c r="E2817">
        <v>438</v>
      </c>
      <c r="F2817">
        <v>12.255094986533599</v>
      </c>
      <c r="G2817">
        <v>12.255094986533599</v>
      </c>
      <c r="H2817">
        <v>11.9517808831546</v>
      </c>
      <c r="I2817">
        <v>11.948153</v>
      </c>
      <c r="J2817">
        <v>12.255091356600399</v>
      </c>
    </row>
    <row r="2818" spans="1:10" x14ac:dyDescent="0.3">
      <c r="A2818">
        <v>2816</v>
      </c>
      <c r="B2818">
        <v>2831</v>
      </c>
      <c r="C2818" t="s">
        <v>652</v>
      </c>
      <c r="D2818" t="str">
        <f>_xlfn.XLOOKUP(C2818,'smile func.'!B:B,'smile func.'!C:C,,0)</f>
        <v>alkene</v>
      </c>
      <c r="E2818">
        <v>290</v>
      </c>
      <c r="F2818">
        <v>7.6063408457947297</v>
      </c>
      <c r="G2818">
        <v>7.6063408457947297</v>
      </c>
      <c r="H2818">
        <v>7.5935277937515702</v>
      </c>
      <c r="I2818">
        <v>7.7663364000000001</v>
      </c>
      <c r="J2818">
        <v>7.6063408457947297</v>
      </c>
    </row>
    <row r="2819" spans="1:10" x14ac:dyDescent="0.3">
      <c r="A2819">
        <v>2817</v>
      </c>
      <c r="B2819">
        <v>2832</v>
      </c>
      <c r="C2819" t="s">
        <v>652</v>
      </c>
      <c r="D2819" t="str">
        <f>_xlfn.XLOOKUP(C2819,'smile func.'!B:B,'smile func.'!C:C,,0)</f>
        <v>alkene</v>
      </c>
      <c r="E2819">
        <v>321</v>
      </c>
      <c r="F2819">
        <v>9.1606350365404392</v>
      </c>
      <c r="G2819">
        <v>9.1606350365404392</v>
      </c>
      <c r="H2819">
        <v>9.1573336514820305</v>
      </c>
      <c r="I2819">
        <v>9.3559909999999995</v>
      </c>
      <c r="J2819">
        <v>9.1606350365404392</v>
      </c>
    </row>
    <row r="2820" spans="1:10" x14ac:dyDescent="0.3">
      <c r="A2820">
        <v>2818</v>
      </c>
      <c r="B2820">
        <v>2833</v>
      </c>
      <c r="C2820" t="s">
        <v>652</v>
      </c>
      <c r="D2820" t="str">
        <f>_xlfn.XLOOKUP(C2820,'smile func.'!B:B,'smile func.'!C:C,,0)</f>
        <v>alkene</v>
      </c>
      <c r="E2820">
        <v>352</v>
      </c>
      <c r="F2820">
        <v>10.386985583160699</v>
      </c>
      <c r="G2820">
        <v>10.386985583160699</v>
      </c>
      <c r="H2820">
        <v>10.385898136960099</v>
      </c>
      <c r="I2820">
        <v>10.343944</v>
      </c>
      <c r="J2820">
        <v>10.386985583160699</v>
      </c>
    </row>
    <row r="2821" spans="1:10" x14ac:dyDescent="0.3">
      <c r="A2821">
        <v>2819</v>
      </c>
      <c r="B2821">
        <v>2834</v>
      </c>
      <c r="C2821" t="s">
        <v>652</v>
      </c>
      <c r="D2821" t="str">
        <f>_xlfn.XLOOKUP(C2821,'smile func.'!B:B,'smile func.'!C:C,,0)</f>
        <v>alkene</v>
      </c>
      <c r="E2821">
        <v>383</v>
      </c>
      <c r="F2821">
        <v>11.379278152590199</v>
      </c>
      <c r="G2821">
        <v>11.3792779222596</v>
      </c>
      <c r="H2821">
        <v>11.3763119159604</v>
      </c>
      <c r="I2821">
        <v>11.504460999999999</v>
      </c>
      <c r="J2821">
        <v>11.379278152590199</v>
      </c>
    </row>
    <row r="2822" spans="1:10" x14ac:dyDescent="0.3">
      <c r="A2822">
        <v>2820</v>
      </c>
      <c r="B2822">
        <v>2835</v>
      </c>
      <c r="C2822" t="s">
        <v>652</v>
      </c>
      <c r="D2822" t="str">
        <f>_xlfn.XLOOKUP(C2822,'smile func.'!B:B,'smile func.'!C:C,,0)</f>
        <v>alkene</v>
      </c>
      <c r="E2822">
        <v>414</v>
      </c>
      <c r="F2822">
        <v>12.1986828779712</v>
      </c>
      <c r="G2822">
        <v>12.1957652178427</v>
      </c>
      <c r="H2822">
        <v>12.200061477840899</v>
      </c>
      <c r="I2822">
        <v>12.184405999999999</v>
      </c>
      <c r="J2822">
        <v>12.1986828779712</v>
      </c>
    </row>
    <row r="2823" spans="1:10" x14ac:dyDescent="0.3">
      <c r="A2823">
        <v>2821</v>
      </c>
      <c r="B2823">
        <v>2836</v>
      </c>
      <c r="C2823" t="s">
        <v>653</v>
      </c>
      <c r="D2823" t="str">
        <f>_xlfn.XLOOKUP(C2823,'smile func.'!B:B,'smile func.'!C:C,,0)</f>
        <v>carboxylic_acid</v>
      </c>
      <c r="E2823">
        <v>397</v>
      </c>
      <c r="F2823">
        <v>1.6777127423446201</v>
      </c>
      <c r="G2823">
        <v>2.5314573803084102</v>
      </c>
      <c r="H2823">
        <v>3.1209621542362598</v>
      </c>
      <c r="I2823">
        <v>2.1591572999999999</v>
      </c>
      <c r="J2823">
        <v>1.6777127423446201</v>
      </c>
    </row>
    <row r="2824" spans="1:10" x14ac:dyDescent="0.3">
      <c r="A2824">
        <v>2822</v>
      </c>
      <c r="B2824">
        <v>2837</v>
      </c>
      <c r="C2824" t="s">
        <v>653</v>
      </c>
      <c r="D2824" t="str">
        <f>_xlfn.XLOOKUP(C2824,'smile func.'!B:B,'smile func.'!C:C,,0)</f>
        <v>carboxylic_acid</v>
      </c>
      <c r="E2824">
        <v>420.75</v>
      </c>
      <c r="F2824">
        <v>3.38520201827221</v>
      </c>
      <c r="G2824">
        <v>2.5314573803084102</v>
      </c>
      <c r="H2824">
        <v>4.1658550006427797</v>
      </c>
      <c r="I2824">
        <v>3.3923874000000001</v>
      </c>
      <c r="J2824">
        <v>3.3852087092266201</v>
      </c>
    </row>
    <row r="2825" spans="1:10" x14ac:dyDescent="0.3">
      <c r="A2825">
        <v>2823</v>
      </c>
      <c r="B2825">
        <v>2838</v>
      </c>
      <c r="C2825" t="s">
        <v>653</v>
      </c>
      <c r="D2825" t="str">
        <f>_xlfn.XLOOKUP(C2825,'smile func.'!B:B,'smile func.'!C:C,,0)</f>
        <v>carboxylic_acid</v>
      </c>
      <c r="E2825">
        <v>444.5</v>
      </c>
      <c r="F2825">
        <v>4.8379005922820602</v>
      </c>
      <c r="G2825">
        <v>6.0347344501972797</v>
      </c>
      <c r="H2825">
        <v>5.6761102531325696</v>
      </c>
      <c r="I2825">
        <v>4.9242330000000001</v>
      </c>
      <c r="J2825">
        <v>4.8379005922820602</v>
      </c>
    </row>
    <row r="2826" spans="1:10" x14ac:dyDescent="0.3">
      <c r="A2826">
        <v>2824</v>
      </c>
      <c r="B2826">
        <v>2839</v>
      </c>
      <c r="C2826" t="s">
        <v>653</v>
      </c>
      <c r="D2826" t="str">
        <f>_xlfn.XLOOKUP(C2826,'smile func.'!B:B,'smile func.'!C:C,,0)</f>
        <v>carboxylic_acid</v>
      </c>
      <c r="E2826">
        <v>468.25</v>
      </c>
      <c r="F2826">
        <v>6.0888785327854098</v>
      </c>
      <c r="G2826">
        <v>6.0347344501972797</v>
      </c>
      <c r="H2826">
        <v>6.6291121213300004</v>
      </c>
      <c r="I2826">
        <v>6.2373734000000001</v>
      </c>
      <c r="J2826">
        <v>6.0888785327854098</v>
      </c>
    </row>
    <row r="2827" spans="1:10" x14ac:dyDescent="0.3">
      <c r="A2827">
        <v>2825</v>
      </c>
      <c r="B2827">
        <v>2840</v>
      </c>
      <c r="C2827" t="s">
        <v>653</v>
      </c>
      <c r="D2827" t="str">
        <f>_xlfn.XLOOKUP(C2827,'smile func.'!B:B,'smile func.'!C:C,,0)</f>
        <v>carboxylic_acid</v>
      </c>
      <c r="E2827">
        <v>492</v>
      </c>
      <c r="F2827">
        <v>7.1774242255243799</v>
      </c>
      <c r="G2827">
        <v>6.0347344501972797</v>
      </c>
      <c r="H2827">
        <v>7.5617021424660003</v>
      </c>
      <c r="I2827">
        <v>7.2004156000000004</v>
      </c>
      <c r="J2827">
        <v>7.1774242255243799</v>
      </c>
    </row>
    <row r="2828" spans="1:10" x14ac:dyDescent="0.3">
      <c r="A2828">
        <v>2826</v>
      </c>
      <c r="B2828">
        <v>2841</v>
      </c>
      <c r="C2828" t="s">
        <v>654</v>
      </c>
      <c r="D2828" t="str">
        <f>_xlfn.XLOOKUP(C2828,'smile func.'!B:B,'smile func.'!C:C,,0)</f>
        <v>alkyne</v>
      </c>
      <c r="E2828">
        <v>338</v>
      </c>
      <c r="F2828">
        <v>9.2692365616880199</v>
      </c>
      <c r="G2828">
        <v>9.2692365616880199</v>
      </c>
      <c r="H2828">
        <v>9.9790388839211701</v>
      </c>
      <c r="I2828">
        <v>9.5735340000000004</v>
      </c>
      <c r="J2828">
        <v>9.2692436619570397</v>
      </c>
    </row>
    <row r="2829" spans="1:10" x14ac:dyDescent="0.3">
      <c r="A2829">
        <v>2827</v>
      </c>
      <c r="B2829">
        <v>2842</v>
      </c>
      <c r="C2829" t="s">
        <v>654</v>
      </c>
      <c r="D2829" t="str">
        <f>_xlfn.XLOOKUP(C2829,'smile func.'!B:B,'smile func.'!C:C,,0)</f>
        <v>alkyne</v>
      </c>
      <c r="E2829">
        <v>355.5</v>
      </c>
      <c r="F2829">
        <v>9.9770620164442096</v>
      </c>
      <c r="G2829">
        <v>10.291579069642699</v>
      </c>
      <c r="H2829">
        <v>10.3007527104708</v>
      </c>
      <c r="I2829">
        <v>10.182248</v>
      </c>
      <c r="J2829">
        <v>9.9770620164442096</v>
      </c>
    </row>
    <row r="2830" spans="1:10" x14ac:dyDescent="0.3">
      <c r="A2830">
        <v>2828</v>
      </c>
      <c r="B2830">
        <v>2843</v>
      </c>
      <c r="C2830" t="s">
        <v>654</v>
      </c>
      <c r="D2830" t="str">
        <f>_xlfn.XLOOKUP(C2830,'smile func.'!B:B,'smile func.'!C:C,,0)</f>
        <v>alkyne</v>
      </c>
      <c r="E2830">
        <v>373</v>
      </c>
      <c r="F2830">
        <v>10.606096122841199</v>
      </c>
      <c r="G2830">
        <v>10.291579069642699</v>
      </c>
      <c r="H2830">
        <v>10.752466081245499</v>
      </c>
      <c r="I2830">
        <v>10.696303</v>
      </c>
      <c r="J2830">
        <v>10.606095352763599</v>
      </c>
    </row>
    <row r="2831" spans="1:10" x14ac:dyDescent="0.3">
      <c r="A2831">
        <v>2829</v>
      </c>
      <c r="B2831">
        <v>2844</v>
      </c>
      <c r="C2831" t="s">
        <v>654</v>
      </c>
      <c r="D2831" t="str">
        <f>_xlfn.XLOOKUP(C2831,'smile func.'!B:B,'smile func.'!C:C,,0)</f>
        <v>alkyne</v>
      </c>
      <c r="E2831">
        <v>390.5</v>
      </c>
      <c r="F2831">
        <v>11.168801208968899</v>
      </c>
      <c r="G2831">
        <v>11.2766891609387</v>
      </c>
      <c r="H2831">
        <v>11.459810470676301</v>
      </c>
      <c r="I2831">
        <v>11.2606945</v>
      </c>
      <c r="J2831">
        <v>11.1687962654137</v>
      </c>
    </row>
    <row r="2832" spans="1:10" x14ac:dyDescent="0.3">
      <c r="A2832">
        <v>2830</v>
      </c>
      <c r="B2832">
        <v>2845</v>
      </c>
      <c r="C2832" t="s">
        <v>654</v>
      </c>
      <c r="D2832" t="str">
        <f>_xlfn.XLOOKUP(C2832,'smile func.'!B:B,'smile func.'!C:C,,0)</f>
        <v>alkyne</v>
      </c>
      <c r="E2832">
        <v>408</v>
      </c>
      <c r="F2832">
        <v>11.6751430286511</v>
      </c>
      <c r="G2832">
        <v>11.6751430286511</v>
      </c>
      <c r="H2832">
        <v>11.8358506806787</v>
      </c>
      <c r="I2832">
        <v>11.723756</v>
      </c>
      <c r="J2832">
        <v>11.6751370231002</v>
      </c>
    </row>
    <row r="2833" spans="1:10" x14ac:dyDescent="0.3">
      <c r="A2833">
        <v>2831</v>
      </c>
      <c r="B2833">
        <v>2846</v>
      </c>
      <c r="C2833" t="s">
        <v>655</v>
      </c>
      <c r="D2833" t="str">
        <f>_xlfn.XLOOKUP(C2833,'smile func.'!B:B,'smile func.'!C:C,,0)</f>
        <v>ester</v>
      </c>
      <c r="E2833">
        <v>343</v>
      </c>
      <c r="F2833">
        <v>5.5559373511264596</v>
      </c>
      <c r="G2833">
        <v>5.5384745876811801</v>
      </c>
      <c r="H2833">
        <v>5.6359002651927002</v>
      </c>
      <c r="I2833">
        <v>5.5900210000000001</v>
      </c>
      <c r="J2833">
        <v>5.5559373511264596</v>
      </c>
    </row>
    <row r="2834" spans="1:10" x14ac:dyDescent="0.3">
      <c r="A2834">
        <v>2832</v>
      </c>
      <c r="B2834">
        <v>2847</v>
      </c>
      <c r="C2834" t="s">
        <v>655</v>
      </c>
      <c r="D2834" t="str">
        <f>_xlfn.XLOOKUP(C2834,'smile func.'!B:B,'smile func.'!C:C,,0)</f>
        <v>ester</v>
      </c>
      <c r="E2834">
        <v>363.75</v>
      </c>
      <c r="F2834">
        <v>6.7265419948291996</v>
      </c>
      <c r="G2834">
        <v>6.7724613259145698</v>
      </c>
      <c r="H2834">
        <v>6.6372731167932804</v>
      </c>
      <c r="I2834">
        <v>6.7497534999999997</v>
      </c>
      <c r="J2834">
        <v>6.7265419948291996</v>
      </c>
    </row>
    <row r="2835" spans="1:10" x14ac:dyDescent="0.3">
      <c r="A2835">
        <v>2833</v>
      </c>
      <c r="B2835">
        <v>2848</v>
      </c>
      <c r="C2835" t="s">
        <v>655</v>
      </c>
      <c r="D2835" t="str">
        <f>_xlfn.XLOOKUP(C2835,'smile func.'!B:B,'smile func.'!C:C,,0)</f>
        <v>ester</v>
      </c>
      <c r="E2835">
        <v>384.5</v>
      </c>
      <c r="F2835">
        <v>7.76066576853502</v>
      </c>
      <c r="G2835">
        <v>8.0879226390024002</v>
      </c>
      <c r="H2835">
        <v>7.7494115393058598</v>
      </c>
      <c r="I2835">
        <v>7.867299</v>
      </c>
      <c r="J2835">
        <v>7.76066576853502</v>
      </c>
    </row>
    <row r="2836" spans="1:10" x14ac:dyDescent="0.3">
      <c r="A2836">
        <v>2834</v>
      </c>
      <c r="B2836">
        <v>2849</v>
      </c>
      <c r="C2836" t="s">
        <v>655</v>
      </c>
      <c r="D2836" t="str">
        <f>_xlfn.XLOOKUP(C2836,'smile func.'!B:B,'smile func.'!C:C,,0)</f>
        <v>ester</v>
      </c>
      <c r="E2836">
        <v>405.25</v>
      </c>
      <c r="F2836">
        <v>8.6808623735040893</v>
      </c>
      <c r="G2836">
        <v>8.6742909782164599</v>
      </c>
      <c r="H2836">
        <v>8.5754842485620895</v>
      </c>
      <c r="I2836">
        <v>9.1633610000000001</v>
      </c>
      <c r="J2836">
        <v>8.6808623735040893</v>
      </c>
    </row>
    <row r="2837" spans="1:10" x14ac:dyDescent="0.3">
      <c r="A2837">
        <v>2835</v>
      </c>
      <c r="B2837">
        <v>2850</v>
      </c>
      <c r="C2837" t="s">
        <v>655</v>
      </c>
      <c r="D2837" t="str">
        <f>_xlfn.XLOOKUP(C2837,'smile func.'!B:B,'smile func.'!C:C,,0)</f>
        <v>ester</v>
      </c>
      <c r="E2837">
        <v>426</v>
      </c>
      <c r="F2837">
        <v>9.5049755685523394</v>
      </c>
      <c r="G2837">
        <v>9.3923315288242097</v>
      </c>
      <c r="H2837">
        <v>9.2575513560761902</v>
      </c>
      <c r="I2837">
        <v>9.7003489999999992</v>
      </c>
      <c r="J2837">
        <v>9.5049755685523394</v>
      </c>
    </row>
    <row r="2838" spans="1:10" x14ac:dyDescent="0.3">
      <c r="A2838">
        <v>2836</v>
      </c>
      <c r="B2838">
        <v>2851</v>
      </c>
      <c r="C2838" t="s">
        <v>656</v>
      </c>
      <c r="D2838" t="str">
        <f>_xlfn.XLOOKUP(C2838,'smile func.'!B:B,'smile func.'!C:C,,0)</f>
        <v>alkyne</v>
      </c>
      <c r="E2838">
        <v>300</v>
      </c>
      <c r="F2838">
        <v>9.2852580419179596</v>
      </c>
      <c r="G2838">
        <v>9.3316300032789297</v>
      </c>
      <c r="H2838">
        <v>9.48402147562817</v>
      </c>
      <c r="I2838">
        <v>9.5724630000000008</v>
      </c>
      <c r="J2838">
        <v>9.2852670125958596</v>
      </c>
    </row>
    <row r="2839" spans="1:10" x14ac:dyDescent="0.3">
      <c r="A2839">
        <v>2837</v>
      </c>
      <c r="B2839">
        <v>2852</v>
      </c>
      <c r="C2839" t="s">
        <v>656</v>
      </c>
      <c r="D2839" t="str">
        <f>_xlfn.XLOOKUP(C2839,'smile func.'!B:B,'smile func.'!C:C,,0)</f>
        <v>alkyne</v>
      </c>
      <c r="E2839">
        <v>314.5</v>
      </c>
      <c r="F2839">
        <v>9.94766155913082</v>
      </c>
      <c r="G2839">
        <v>9.94766155913082</v>
      </c>
      <c r="H2839">
        <v>9.90580407559235</v>
      </c>
      <c r="I2839">
        <v>9.9522729999999999</v>
      </c>
      <c r="J2839">
        <v>9.9476652857257495</v>
      </c>
    </row>
    <row r="2840" spans="1:10" x14ac:dyDescent="0.3">
      <c r="A2840">
        <v>2838</v>
      </c>
      <c r="B2840">
        <v>2853</v>
      </c>
      <c r="C2840" t="s">
        <v>656</v>
      </c>
      <c r="D2840" t="str">
        <f>_xlfn.XLOOKUP(C2840,'smile func.'!B:B,'smile func.'!C:C,,0)</f>
        <v>alkyne</v>
      </c>
      <c r="E2840">
        <v>329</v>
      </c>
      <c r="F2840">
        <v>10.5368249930783</v>
      </c>
      <c r="G2840">
        <v>10.8005419570597</v>
      </c>
      <c r="H2840">
        <v>10.762059474357899</v>
      </c>
      <c r="I2840">
        <v>10.506019999999999</v>
      </c>
      <c r="J2840">
        <v>10.5368243093295</v>
      </c>
    </row>
    <row r="2841" spans="1:10" x14ac:dyDescent="0.3">
      <c r="A2841">
        <v>2839</v>
      </c>
      <c r="B2841">
        <v>2854</v>
      </c>
      <c r="C2841" t="s">
        <v>656</v>
      </c>
      <c r="D2841" t="str">
        <f>_xlfn.XLOOKUP(C2841,'smile func.'!B:B,'smile func.'!C:C,,0)</f>
        <v>alkyne</v>
      </c>
      <c r="E2841">
        <v>343.5</v>
      </c>
      <c r="F2841">
        <v>11.0642589210411</v>
      </c>
      <c r="G2841">
        <v>10.8005419570597</v>
      </c>
      <c r="H2841">
        <v>11.061854648555601</v>
      </c>
      <c r="I2841">
        <v>10.875914</v>
      </c>
      <c r="J2841">
        <v>11.064254970036499</v>
      </c>
    </row>
    <row r="2842" spans="1:10" x14ac:dyDescent="0.3">
      <c r="A2842">
        <v>2840</v>
      </c>
      <c r="B2842">
        <v>2855</v>
      </c>
      <c r="C2842" t="s">
        <v>656</v>
      </c>
      <c r="D2842" t="str">
        <f>_xlfn.XLOOKUP(C2842,'smile func.'!B:B,'smile func.'!C:C,,0)</f>
        <v>alkyne</v>
      </c>
      <c r="E2842">
        <v>358</v>
      </c>
      <c r="F2842">
        <v>11.539181952727599</v>
      </c>
      <c r="G2842">
        <v>11.504669251026399</v>
      </c>
      <c r="H2842">
        <v>11.454339837581999</v>
      </c>
      <c r="I2842">
        <v>11.445831</v>
      </c>
      <c r="J2842">
        <v>11.5391751585035</v>
      </c>
    </row>
    <row r="2843" spans="1:10" x14ac:dyDescent="0.3">
      <c r="A2843">
        <v>2841</v>
      </c>
      <c r="B2843">
        <v>2856</v>
      </c>
      <c r="C2843" t="s">
        <v>657</v>
      </c>
      <c r="D2843" t="str">
        <f>_xlfn.XLOOKUP(C2843,'smile func.'!B:B,'smile func.'!C:C,,0)</f>
        <v>alkyne</v>
      </c>
      <c r="E2843">
        <v>401</v>
      </c>
      <c r="F2843">
        <v>10.1764843687509</v>
      </c>
      <c r="G2843">
        <v>10.1764843687509</v>
      </c>
      <c r="H2843">
        <v>10.1551259353171</v>
      </c>
      <c r="I2843">
        <v>10.156471</v>
      </c>
      <c r="J2843">
        <v>10.1764843687509</v>
      </c>
    </row>
    <row r="2844" spans="1:10" x14ac:dyDescent="0.3">
      <c r="A2844">
        <v>2842</v>
      </c>
      <c r="B2844">
        <v>2857</v>
      </c>
      <c r="C2844" t="s">
        <v>657</v>
      </c>
      <c r="D2844" t="str">
        <f>_xlfn.XLOOKUP(C2844,'smile func.'!B:B,'smile func.'!C:C,,0)</f>
        <v>alkyne</v>
      </c>
      <c r="E2844">
        <v>412.5</v>
      </c>
      <c r="F2844">
        <v>10.549606594745301</v>
      </c>
      <c r="G2844">
        <v>10.4629205038412</v>
      </c>
      <c r="H2844">
        <v>10.4771380767233</v>
      </c>
      <c r="I2844">
        <v>10.461306</v>
      </c>
      <c r="J2844">
        <v>10.549606594745301</v>
      </c>
    </row>
    <row r="2845" spans="1:10" x14ac:dyDescent="0.3">
      <c r="A2845">
        <v>2843</v>
      </c>
      <c r="B2845">
        <v>2858</v>
      </c>
      <c r="C2845" t="s">
        <v>657</v>
      </c>
      <c r="D2845" t="str">
        <f>_xlfn.XLOOKUP(C2845,'smile func.'!B:B,'smile func.'!C:C,,0)</f>
        <v>alkyne</v>
      </c>
      <c r="E2845">
        <v>424</v>
      </c>
      <c r="F2845">
        <v>10.8973869064474</v>
      </c>
      <c r="G2845">
        <v>11.127744732885001</v>
      </c>
      <c r="H2845">
        <v>10.7595376128663</v>
      </c>
      <c r="I2845">
        <v>10.804662</v>
      </c>
      <c r="J2845">
        <v>10.8973869064474</v>
      </c>
    </row>
    <row r="2846" spans="1:10" x14ac:dyDescent="0.3">
      <c r="A2846">
        <v>2844</v>
      </c>
      <c r="B2846">
        <v>2859</v>
      </c>
      <c r="C2846" t="s">
        <v>657</v>
      </c>
      <c r="D2846" t="str">
        <f>_xlfn.XLOOKUP(C2846,'smile func.'!B:B,'smile func.'!C:C,,0)</f>
        <v>alkyne</v>
      </c>
      <c r="E2846">
        <v>435.5</v>
      </c>
      <c r="F2846">
        <v>11.222322286624401</v>
      </c>
      <c r="G2846">
        <v>11.127744732885001</v>
      </c>
      <c r="H2846">
        <v>11.091661774885001</v>
      </c>
      <c r="I2846">
        <v>11.007731</v>
      </c>
      <c r="J2846">
        <v>11.222322286624401</v>
      </c>
    </row>
    <row r="2847" spans="1:10" x14ac:dyDescent="0.3">
      <c r="A2847">
        <v>2845</v>
      </c>
      <c r="B2847">
        <v>2860</v>
      </c>
      <c r="C2847" t="s">
        <v>657</v>
      </c>
      <c r="D2847" t="str">
        <f>_xlfn.XLOOKUP(C2847,'smile func.'!B:B,'smile func.'!C:C,,0)</f>
        <v>alkyne</v>
      </c>
      <c r="E2847">
        <v>447</v>
      </c>
      <c r="F2847">
        <v>11.5265921069116</v>
      </c>
      <c r="G2847">
        <v>11.525143936626501</v>
      </c>
      <c r="H2847">
        <v>11.3881011007448</v>
      </c>
      <c r="I2847">
        <v>11.442807</v>
      </c>
      <c r="J2847">
        <v>11.5265921069116</v>
      </c>
    </row>
    <row r="2848" spans="1:10" x14ac:dyDescent="0.3">
      <c r="A2848">
        <v>2846</v>
      </c>
      <c r="B2848">
        <v>2861</v>
      </c>
      <c r="C2848" t="s">
        <v>658</v>
      </c>
      <c r="D2848" t="e">
        <f>_xlfn.XLOOKUP(C2848,'smile func.'!B:B,'smile func.'!C:C,,0)</f>
        <v>#N/A</v>
      </c>
      <c r="E2848">
        <v>309</v>
      </c>
      <c r="F2848">
        <v>11.5234331523737</v>
      </c>
      <c r="G2848">
        <v>11.609580468895601</v>
      </c>
      <c r="H2848">
        <v>11.537303902386901</v>
      </c>
      <c r="I2848">
        <v>11.080824</v>
      </c>
      <c r="J2848">
        <v>11.5234331743199</v>
      </c>
    </row>
    <row r="2849" spans="1:10" x14ac:dyDescent="0.3">
      <c r="A2849">
        <v>2847</v>
      </c>
      <c r="B2849">
        <v>2862</v>
      </c>
      <c r="C2849" t="s">
        <v>659</v>
      </c>
      <c r="D2849" t="str">
        <f>_xlfn.XLOOKUP(C2849,'smile func.'!B:B,'smile func.'!C:C,,0)</f>
        <v>ester</v>
      </c>
      <c r="E2849">
        <v>293</v>
      </c>
      <c r="F2849">
        <v>1.30891899538915</v>
      </c>
      <c r="G2849">
        <v>1.34723516466591</v>
      </c>
      <c r="H2849">
        <v>1.48188565134844</v>
      </c>
      <c r="I2849">
        <v>1.3393307999999999</v>
      </c>
      <c r="J2849">
        <v>1.30893736270807</v>
      </c>
    </row>
    <row r="2850" spans="1:10" x14ac:dyDescent="0.3">
      <c r="A2850">
        <v>2848</v>
      </c>
      <c r="B2850">
        <v>2863</v>
      </c>
      <c r="C2850" t="s">
        <v>659</v>
      </c>
      <c r="D2850" t="str">
        <f>_xlfn.XLOOKUP(C2850,'smile func.'!B:B,'smile func.'!C:C,,0)</f>
        <v>ester</v>
      </c>
      <c r="E2850">
        <v>313</v>
      </c>
      <c r="F2850">
        <v>2.8079258978819599</v>
      </c>
      <c r="G2850">
        <v>2.75218698599538</v>
      </c>
      <c r="H2850">
        <v>2.9816921512361501</v>
      </c>
      <c r="I2850">
        <v>2.8528237000000001</v>
      </c>
      <c r="J2850">
        <v>2.8079332525619201</v>
      </c>
    </row>
    <row r="2851" spans="1:10" x14ac:dyDescent="0.3">
      <c r="A2851">
        <v>2849</v>
      </c>
      <c r="B2851">
        <v>2864</v>
      </c>
      <c r="C2851" t="s">
        <v>659</v>
      </c>
      <c r="D2851" t="str">
        <f>_xlfn.XLOOKUP(C2851,'smile func.'!B:B,'smile func.'!C:C,,0)</f>
        <v>ester</v>
      </c>
      <c r="E2851">
        <v>333</v>
      </c>
      <c r="F2851">
        <v>4.11251979428331</v>
      </c>
      <c r="G2851">
        <v>4.2153626923976102</v>
      </c>
      <c r="H2851">
        <v>4.2415002525150696</v>
      </c>
      <c r="I2851">
        <v>3.9917283000000001</v>
      </c>
      <c r="J2851">
        <v>4.11251979428331</v>
      </c>
    </row>
    <row r="2852" spans="1:10" x14ac:dyDescent="0.3">
      <c r="A2852">
        <v>2850</v>
      </c>
      <c r="B2852">
        <v>2865</v>
      </c>
      <c r="C2852" t="s">
        <v>659</v>
      </c>
      <c r="D2852" t="str">
        <f>_xlfn.XLOOKUP(C2852,'smile func.'!B:B,'smile func.'!C:C,,0)</f>
        <v>ester</v>
      </c>
      <c r="E2852">
        <v>353</v>
      </c>
      <c r="F2852">
        <v>5.2582188836068999</v>
      </c>
      <c r="G2852">
        <v>5.9206336961915804</v>
      </c>
      <c r="H2852">
        <v>5.3897681293277397</v>
      </c>
      <c r="I2852">
        <v>5.2986196999999997</v>
      </c>
      <c r="J2852">
        <v>5.2582188836068999</v>
      </c>
    </row>
    <row r="2853" spans="1:10" x14ac:dyDescent="0.3">
      <c r="A2853">
        <v>2851</v>
      </c>
      <c r="B2853">
        <v>2866</v>
      </c>
      <c r="C2853" t="s">
        <v>659</v>
      </c>
      <c r="D2853" t="str">
        <f>_xlfn.XLOOKUP(C2853,'smile func.'!B:B,'smile func.'!C:C,,0)</f>
        <v>ester</v>
      </c>
      <c r="E2853">
        <v>373</v>
      </c>
      <c r="F2853">
        <v>6.2723860339810598</v>
      </c>
      <c r="G2853">
        <v>5.9206336961915804</v>
      </c>
      <c r="H2853">
        <v>6.2770352231820601</v>
      </c>
      <c r="I2853">
        <v>6.1380030000000003</v>
      </c>
      <c r="J2853">
        <v>6.2723709251994499</v>
      </c>
    </row>
    <row r="2854" spans="1:10" x14ac:dyDescent="0.3">
      <c r="A2854">
        <v>2852</v>
      </c>
      <c r="B2854">
        <v>2867</v>
      </c>
      <c r="C2854" t="s">
        <v>660</v>
      </c>
      <c r="D2854" t="str">
        <f>_xlfn.XLOOKUP(C2854,'smile func.'!B:B,'smile func.'!C:C,,0)</f>
        <v>ester</v>
      </c>
      <c r="E2854">
        <v>344</v>
      </c>
      <c r="F2854">
        <v>6.2198371998108497</v>
      </c>
      <c r="G2854">
        <v>5.6245487804906098</v>
      </c>
      <c r="H2854">
        <v>5.7446158057267498</v>
      </c>
      <c r="I2854">
        <v>6.2071940000000003</v>
      </c>
      <c r="J2854">
        <v>6.2198371998108497</v>
      </c>
    </row>
    <row r="2855" spans="1:10" x14ac:dyDescent="0.3">
      <c r="A2855">
        <v>2853</v>
      </c>
      <c r="B2855">
        <v>2868</v>
      </c>
      <c r="C2855" t="s">
        <v>660</v>
      </c>
      <c r="D2855" t="str">
        <f>_xlfn.XLOOKUP(C2855,'smile func.'!B:B,'smile func.'!C:C,,0)</f>
        <v>ester</v>
      </c>
      <c r="E2855">
        <v>368</v>
      </c>
      <c r="F2855">
        <v>7.5162895548745299</v>
      </c>
      <c r="G2855">
        <v>7.5721885244672897</v>
      </c>
      <c r="H2855">
        <v>7.4019652354941101</v>
      </c>
      <c r="I2855">
        <v>7.3907794999999998</v>
      </c>
      <c r="J2855">
        <v>7.5162895548745299</v>
      </c>
    </row>
    <row r="2856" spans="1:10" x14ac:dyDescent="0.3">
      <c r="A2856">
        <v>2854</v>
      </c>
      <c r="B2856">
        <v>2869</v>
      </c>
      <c r="C2856" t="s">
        <v>660</v>
      </c>
      <c r="D2856" t="str">
        <f>_xlfn.XLOOKUP(C2856,'smile func.'!B:B,'smile func.'!C:C,,0)</f>
        <v>ester</v>
      </c>
      <c r="E2856">
        <v>392</v>
      </c>
      <c r="F2856">
        <v>8.5960087926201805</v>
      </c>
      <c r="G2856">
        <v>8.3147470997274695</v>
      </c>
      <c r="H2856">
        <v>8.3832207152233291</v>
      </c>
      <c r="I2856">
        <v>8.4684515000000005</v>
      </c>
      <c r="J2856">
        <v>8.5960087926201805</v>
      </c>
    </row>
    <row r="2857" spans="1:10" x14ac:dyDescent="0.3">
      <c r="A2857">
        <v>2855</v>
      </c>
      <c r="B2857">
        <v>2870</v>
      </c>
      <c r="C2857" t="s">
        <v>660</v>
      </c>
      <c r="D2857" t="str">
        <f>_xlfn.XLOOKUP(C2857,'smile func.'!B:B,'smile func.'!C:C,,0)</f>
        <v>ester</v>
      </c>
      <c r="E2857">
        <v>416</v>
      </c>
      <c r="F2857">
        <v>9.5091507484549993</v>
      </c>
      <c r="G2857">
        <v>9.4054362305638399</v>
      </c>
      <c r="H2857">
        <v>9.3422043855424803</v>
      </c>
      <c r="I2857">
        <v>9.5125729999999997</v>
      </c>
      <c r="J2857">
        <v>9.5091507484549993</v>
      </c>
    </row>
    <row r="2858" spans="1:10" x14ac:dyDescent="0.3">
      <c r="A2858">
        <v>2856</v>
      </c>
      <c r="B2858">
        <v>2871</v>
      </c>
      <c r="C2858" t="s">
        <v>660</v>
      </c>
      <c r="D2858" t="str">
        <f>_xlfn.XLOOKUP(C2858,'smile func.'!B:B,'smile func.'!C:C,,0)</f>
        <v>ester</v>
      </c>
      <c r="E2858">
        <v>440</v>
      </c>
      <c r="F2858">
        <v>10.2915036462039</v>
      </c>
      <c r="G2858">
        <v>10.339755399844901</v>
      </c>
      <c r="H2858">
        <v>10.179269437093099</v>
      </c>
      <c r="I2858">
        <v>10.639138000000001</v>
      </c>
      <c r="J2858">
        <v>10.2915036462039</v>
      </c>
    </row>
    <row r="2859" spans="1:10" x14ac:dyDescent="0.3">
      <c r="A2859">
        <v>2857</v>
      </c>
      <c r="B2859">
        <v>2872</v>
      </c>
      <c r="C2859" t="s">
        <v>661</v>
      </c>
      <c r="D2859" t="str">
        <f>_xlfn.XLOOKUP(C2859,'smile func.'!B:B,'smile func.'!C:C,,0)</f>
        <v>alkane</v>
      </c>
      <c r="E2859">
        <v>357</v>
      </c>
      <c r="F2859">
        <v>8.7292580491392506</v>
      </c>
      <c r="G2859">
        <v>8.7292580491392506</v>
      </c>
      <c r="H2859">
        <v>8.7435598892490791</v>
      </c>
      <c r="I2859">
        <v>8.4224239999999995</v>
      </c>
      <c r="J2859">
        <v>8.7292705836189004</v>
      </c>
    </row>
    <row r="2860" spans="1:10" x14ac:dyDescent="0.3">
      <c r="A2860">
        <v>2858</v>
      </c>
      <c r="B2860">
        <v>2873</v>
      </c>
      <c r="C2860" t="s">
        <v>661</v>
      </c>
      <c r="D2860" t="str">
        <f>_xlfn.XLOOKUP(C2860,'smile func.'!B:B,'smile func.'!C:C,,0)</f>
        <v>alkane</v>
      </c>
      <c r="E2860">
        <v>379</v>
      </c>
      <c r="F2860">
        <v>9.5818381226158706</v>
      </c>
      <c r="G2860">
        <v>9.6113537076642697</v>
      </c>
      <c r="H2860">
        <v>9.4800687059891207</v>
      </c>
      <c r="I2860">
        <v>9.2081060000000008</v>
      </c>
      <c r="J2860">
        <v>9.5818431094136596</v>
      </c>
    </row>
    <row r="2861" spans="1:10" x14ac:dyDescent="0.3">
      <c r="A2861">
        <v>2859</v>
      </c>
      <c r="B2861">
        <v>2874</v>
      </c>
      <c r="C2861" t="s">
        <v>661</v>
      </c>
      <c r="D2861" t="str">
        <f>_xlfn.XLOOKUP(C2861,'smile func.'!B:B,'smile func.'!C:C,,0)</f>
        <v>alkane</v>
      </c>
      <c r="E2861">
        <v>401</v>
      </c>
      <c r="F2861">
        <v>10.321055177695101</v>
      </c>
      <c r="G2861">
        <v>10.321055177695101</v>
      </c>
      <c r="H2861">
        <v>10.276399589471101</v>
      </c>
      <c r="I2861">
        <v>10.121961000000001</v>
      </c>
      <c r="J2861">
        <v>10.321054048693499</v>
      </c>
    </row>
    <row r="2862" spans="1:10" x14ac:dyDescent="0.3">
      <c r="A2862">
        <v>2860</v>
      </c>
      <c r="B2862">
        <v>2875</v>
      </c>
      <c r="C2862" t="s">
        <v>661</v>
      </c>
      <c r="D2862" t="str">
        <f>_xlfn.XLOOKUP(C2862,'smile func.'!B:B,'smile func.'!C:C,,0)</f>
        <v>alkane</v>
      </c>
      <c r="E2862">
        <v>423</v>
      </c>
      <c r="F2862">
        <v>10.968109671184401</v>
      </c>
      <c r="G2862">
        <v>10.968109671184401</v>
      </c>
      <c r="H2862">
        <v>10.996194635594099</v>
      </c>
      <c r="I2862">
        <v>10.770149</v>
      </c>
      <c r="J2862">
        <v>10.9681035386039</v>
      </c>
    </row>
    <row r="2863" spans="1:10" x14ac:dyDescent="0.3">
      <c r="A2863">
        <v>2861</v>
      </c>
      <c r="B2863">
        <v>2876</v>
      </c>
      <c r="C2863" t="s">
        <v>661</v>
      </c>
      <c r="D2863" t="str">
        <f>_xlfn.XLOOKUP(C2863,'smile func.'!B:B,'smile func.'!C:C,,0)</f>
        <v>alkane</v>
      </c>
      <c r="E2863">
        <v>445</v>
      </c>
      <c r="F2863">
        <v>11.539225891429099</v>
      </c>
      <c r="G2863">
        <v>11.5525830181885</v>
      </c>
      <c r="H2863">
        <v>11.5222139022249</v>
      </c>
      <c r="I2863">
        <v>11.655486</v>
      </c>
      <c r="J2863">
        <v>11.5392149233681</v>
      </c>
    </row>
    <row r="2864" spans="1:10" x14ac:dyDescent="0.3">
      <c r="A2864">
        <v>2862</v>
      </c>
      <c r="B2864">
        <v>2877</v>
      </c>
      <c r="C2864" t="s">
        <v>662</v>
      </c>
      <c r="D2864" t="str">
        <f>_xlfn.XLOOKUP(C2864,'smile func.'!B:B,'smile func.'!C:C,,0)</f>
        <v>alcohol</v>
      </c>
      <c r="E2864">
        <v>335</v>
      </c>
      <c r="F2864">
        <v>7.6044742372508098</v>
      </c>
      <c r="G2864">
        <v>7.6082244696624901</v>
      </c>
      <c r="H2864">
        <v>7.6250994172481903</v>
      </c>
      <c r="I2864">
        <v>7.2977749999999997</v>
      </c>
      <c r="J2864">
        <v>7.6044904125149904</v>
      </c>
    </row>
    <row r="2865" spans="1:10" x14ac:dyDescent="0.3">
      <c r="A2865">
        <v>2863</v>
      </c>
      <c r="B2865">
        <v>2878</v>
      </c>
      <c r="C2865" t="s">
        <v>662</v>
      </c>
      <c r="D2865" t="str">
        <f>_xlfn.XLOOKUP(C2865,'smile func.'!B:B,'smile func.'!C:C,,0)</f>
        <v>alcohol</v>
      </c>
      <c r="E2865">
        <v>362.25</v>
      </c>
      <c r="F2865">
        <v>8.9137392235427892</v>
      </c>
      <c r="G2865">
        <v>8.9207662233913396</v>
      </c>
      <c r="H2865">
        <v>8.9096760294870698</v>
      </c>
      <c r="I2865">
        <v>8.7085620000000006</v>
      </c>
      <c r="J2865">
        <v>8.9137443693553102</v>
      </c>
    </row>
    <row r="2866" spans="1:10" x14ac:dyDescent="0.3">
      <c r="A2866">
        <v>2864</v>
      </c>
      <c r="B2866">
        <v>2879</v>
      </c>
      <c r="C2866" t="s">
        <v>662</v>
      </c>
      <c r="D2866" t="str">
        <f>_xlfn.XLOOKUP(C2866,'smile func.'!B:B,'smile func.'!C:C,,0)</f>
        <v>alcohol</v>
      </c>
      <c r="E2866">
        <v>389.5</v>
      </c>
      <c r="F2866">
        <v>9.9986528759158606</v>
      </c>
      <c r="G2866">
        <v>9.9986528759158606</v>
      </c>
      <c r="H2866">
        <v>10.0004068636801</v>
      </c>
      <c r="I2866">
        <v>9.914339</v>
      </c>
      <c r="J2866">
        <v>9.9986510544672509</v>
      </c>
    </row>
    <row r="2867" spans="1:10" x14ac:dyDescent="0.3">
      <c r="A2867">
        <v>2865</v>
      </c>
      <c r="B2867">
        <v>2880</v>
      </c>
      <c r="C2867" t="s">
        <v>662</v>
      </c>
      <c r="D2867" t="str">
        <f>_xlfn.XLOOKUP(C2867,'smile func.'!B:B,'smile func.'!C:C,,0)</f>
        <v>alcohol</v>
      </c>
      <c r="E2867">
        <v>416.75</v>
      </c>
      <c r="F2867">
        <v>10.9123305188642</v>
      </c>
      <c r="G2867">
        <v>10.919323258488999</v>
      </c>
      <c r="H2867">
        <v>10.9150018374858</v>
      </c>
      <c r="I2867">
        <v>10.870073</v>
      </c>
      <c r="J2867">
        <v>10.9123237564538</v>
      </c>
    </row>
    <row r="2868" spans="1:10" x14ac:dyDescent="0.3">
      <c r="A2868">
        <v>2866</v>
      </c>
      <c r="B2868">
        <v>2881</v>
      </c>
      <c r="C2868" t="s">
        <v>662</v>
      </c>
      <c r="D2868" t="str">
        <f>_xlfn.XLOOKUP(C2868,'smile func.'!B:B,'smile func.'!C:C,,0)</f>
        <v>alcohol</v>
      </c>
      <c r="E2868">
        <v>444</v>
      </c>
      <c r="F2868">
        <v>11.692347092048299</v>
      </c>
      <c r="G2868">
        <v>11.685607636905299</v>
      </c>
      <c r="H2868">
        <v>11.666081466346901</v>
      </c>
      <c r="I2868">
        <v>11.64335</v>
      </c>
      <c r="J2868">
        <v>11.692336277874</v>
      </c>
    </row>
    <row r="2869" spans="1:10" x14ac:dyDescent="0.3">
      <c r="A2869">
        <v>2867</v>
      </c>
      <c r="B2869">
        <v>2882</v>
      </c>
      <c r="C2869" t="s">
        <v>663</v>
      </c>
      <c r="D2869" t="e">
        <f>_xlfn.XLOOKUP(C2869,'smile func.'!B:B,'smile func.'!C:C,,0)</f>
        <v>#N/A</v>
      </c>
      <c r="E2869">
        <v>330</v>
      </c>
      <c r="F2869">
        <v>11.5285475821875</v>
      </c>
      <c r="G2869">
        <v>11.5285475821875</v>
      </c>
      <c r="H2869">
        <v>11.4701294969377</v>
      </c>
      <c r="I2869">
        <v>11.156974999999999</v>
      </c>
      <c r="J2869">
        <v>11.528547177736799</v>
      </c>
    </row>
    <row r="2870" spans="1:10" x14ac:dyDescent="0.3">
      <c r="A2870">
        <v>2868</v>
      </c>
      <c r="B2870">
        <v>2883</v>
      </c>
      <c r="C2870" t="s">
        <v>664</v>
      </c>
      <c r="D2870" t="str">
        <f>_xlfn.XLOOKUP(C2870,'smile func.'!B:B,'smile func.'!C:C,,0)</f>
        <v>alkene</v>
      </c>
      <c r="E2870">
        <v>284</v>
      </c>
      <c r="F2870">
        <v>7.6089213635708299</v>
      </c>
      <c r="G2870">
        <v>7.6089213635708299</v>
      </c>
      <c r="H2870">
        <v>7.6064807172197604</v>
      </c>
      <c r="I2870">
        <v>7.6081130000000003</v>
      </c>
      <c r="J2870">
        <v>7.6089213635708299</v>
      </c>
    </row>
    <row r="2871" spans="1:10" x14ac:dyDescent="0.3">
      <c r="A2871">
        <v>2869</v>
      </c>
      <c r="B2871">
        <v>2884</v>
      </c>
      <c r="C2871" t="s">
        <v>664</v>
      </c>
      <c r="D2871" t="str">
        <f>_xlfn.XLOOKUP(C2871,'smile func.'!B:B,'smile func.'!C:C,,0)</f>
        <v>alkene</v>
      </c>
      <c r="E2871">
        <v>314</v>
      </c>
      <c r="F2871">
        <v>9.1584636923151699</v>
      </c>
      <c r="G2871">
        <v>9.1570060736177599</v>
      </c>
      <c r="H2871">
        <v>9.1622160166120992</v>
      </c>
      <c r="I2871">
        <v>9.0699970000000008</v>
      </c>
      <c r="J2871">
        <v>9.1584636923151699</v>
      </c>
    </row>
    <row r="2872" spans="1:10" x14ac:dyDescent="0.3">
      <c r="A2872">
        <v>2870</v>
      </c>
      <c r="B2872">
        <v>2885</v>
      </c>
      <c r="C2872" t="s">
        <v>664</v>
      </c>
      <c r="D2872" t="str">
        <f>_xlfn.XLOOKUP(C2872,'smile func.'!B:B,'smile func.'!C:C,,0)</f>
        <v>alkene</v>
      </c>
      <c r="E2872">
        <v>344</v>
      </c>
      <c r="F2872">
        <v>10.382756625486</v>
      </c>
      <c r="G2872">
        <v>10.3826680806258</v>
      </c>
      <c r="H2872">
        <v>10.3848146363864</v>
      </c>
      <c r="I2872">
        <v>10.086568</v>
      </c>
      <c r="J2872">
        <v>10.382756625486</v>
      </c>
    </row>
    <row r="2873" spans="1:10" x14ac:dyDescent="0.3">
      <c r="A2873">
        <v>2871</v>
      </c>
      <c r="B2873">
        <v>2886</v>
      </c>
      <c r="C2873" t="s">
        <v>664</v>
      </c>
      <c r="D2873" t="str">
        <f>_xlfn.XLOOKUP(C2873,'smile func.'!B:B,'smile func.'!C:C,,0)</f>
        <v>alkene</v>
      </c>
      <c r="E2873">
        <v>374</v>
      </c>
      <c r="F2873">
        <v>11.3744784774784</v>
      </c>
      <c r="G2873">
        <v>11.3804194799262</v>
      </c>
      <c r="H2873">
        <v>11.374424654053801</v>
      </c>
      <c r="I2873">
        <v>11.241175999999999</v>
      </c>
      <c r="J2873">
        <v>11.3744784774784</v>
      </c>
    </row>
    <row r="2874" spans="1:10" x14ac:dyDescent="0.3">
      <c r="A2874">
        <v>2872</v>
      </c>
      <c r="B2874">
        <v>2887</v>
      </c>
      <c r="C2874" t="s">
        <v>664</v>
      </c>
      <c r="D2874" t="str">
        <f>_xlfn.XLOOKUP(C2874,'smile func.'!B:B,'smile func.'!C:C,,0)</f>
        <v>alkene</v>
      </c>
      <c r="E2874">
        <v>404</v>
      </c>
      <c r="F2874">
        <v>12.194150853919099</v>
      </c>
      <c r="G2874">
        <v>12.1947968709578</v>
      </c>
      <c r="H2874">
        <v>12.197851509703201</v>
      </c>
      <c r="I2874">
        <v>12.096413999999999</v>
      </c>
      <c r="J2874">
        <v>12.194150853919099</v>
      </c>
    </row>
    <row r="2875" spans="1:10" x14ac:dyDescent="0.3">
      <c r="A2875">
        <v>2873</v>
      </c>
      <c r="B2875">
        <v>2888</v>
      </c>
      <c r="C2875" t="s">
        <v>665</v>
      </c>
      <c r="D2875" t="str">
        <f>_xlfn.XLOOKUP(C2875,'smile func.'!B:B,'smile func.'!C:C,,0)</f>
        <v>aromatic</v>
      </c>
      <c r="E2875">
        <v>283</v>
      </c>
      <c r="F2875">
        <v>3.0799828957295201</v>
      </c>
      <c r="G2875">
        <v>3.4769709297481</v>
      </c>
      <c r="H2875">
        <v>3.3495729137314298</v>
      </c>
      <c r="I2875">
        <v>3.1501549999999998</v>
      </c>
      <c r="J2875">
        <v>3.0800029579214301</v>
      </c>
    </row>
    <row r="2876" spans="1:10" x14ac:dyDescent="0.3">
      <c r="A2876">
        <v>2874</v>
      </c>
      <c r="B2876">
        <v>2889</v>
      </c>
      <c r="C2876" t="s">
        <v>665</v>
      </c>
      <c r="D2876" t="str">
        <f>_xlfn.XLOOKUP(C2876,'smile func.'!B:B,'smile func.'!C:C,,0)</f>
        <v>aromatic</v>
      </c>
      <c r="E2876">
        <v>288.25</v>
      </c>
      <c r="F2876">
        <v>3.4817621646414301</v>
      </c>
      <c r="G2876">
        <v>3.4769709297481</v>
      </c>
      <c r="H2876">
        <v>3.5133650436382098</v>
      </c>
      <c r="I2876">
        <v>3.5816097</v>
      </c>
      <c r="J2876">
        <v>3.48177165406371</v>
      </c>
    </row>
    <row r="2877" spans="1:10" x14ac:dyDescent="0.3">
      <c r="A2877">
        <v>2875</v>
      </c>
      <c r="B2877">
        <v>2890</v>
      </c>
      <c r="C2877" t="s">
        <v>665</v>
      </c>
      <c r="D2877" t="str">
        <f>_xlfn.XLOOKUP(C2877,'smile func.'!B:B,'smile func.'!C:C,,0)</f>
        <v>aromatic</v>
      </c>
      <c r="E2877">
        <v>293.5</v>
      </c>
      <c r="F2877">
        <v>3.8691677288733501</v>
      </c>
      <c r="G2877">
        <v>3.4769709297481</v>
      </c>
      <c r="H2877">
        <v>3.8797379139535901</v>
      </c>
      <c r="I2877">
        <v>3.6193252</v>
      </c>
      <c r="J2877">
        <v>3.8691672048921801</v>
      </c>
    </row>
    <row r="2878" spans="1:10" x14ac:dyDescent="0.3">
      <c r="A2878">
        <v>2876</v>
      </c>
      <c r="B2878">
        <v>2891</v>
      </c>
      <c r="C2878" t="s">
        <v>665</v>
      </c>
      <c r="D2878" t="str">
        <f>_xlfn.XLOOKUP(C2878,'smile func.'!B:B,'smile func.'!C:C,,0)</f>
        <v>aromatic</v>
      </c>
      <c r="E2878">
        <v>298.75</v>
      </c>
      <c r="F2878">
        <v>4.2429573653247399</v>
      </c>
      <c r="G2878">
        <v>4.2429573653247399</v>
      </c>
      <c r="H2878">
        <v>4.2304557227934998</v>
      </c>
      <c r="I2878">
        <v>4.5602435999999997</v>
      </c>
      <c r="J2878">
        <v>4.2429473513776399</v>
      </c>
    </row>
    <row r="2879" spans="1:10" x14ac:dyDescent="0.3">
      <c r="A2879">
        <v>2877</v>
      </c>
      <c r="B2879">
        <v>2892</v>
      </c>
      <c r="C2879" t="s">
        <v>665</v>
      </c>
      <c r="D2879" t="str">
        <f>_xlfn.XLOOKUP(C2879,'smile func.'!B:B,'smile func.'!C:C,,0)</f>
        <v>aromatic</v>
      </c>
      <c r="E2879">
        <v>304</v>
      </c>
      <c r="F2879">
        <v>4.60383650446449</v>
      </c>
      <c r="G2879">
        <v>4.60383650446449</v>
      </c>
      <c r="H2879">
        <v>4.57371535450255</v>
      </c>
      <c r="I2879">
        <v>4.5602435999999997</v>
      </c>
      <c r="J2879">
        <v>4.60381749078977</v>
      </c>
    </row>
    <row r="2880" spans="1:10" x14ac:dyDescent="0.3">
      <c r="A2880">
        <v>2878</v>
      </c>
      <c r="B2880">
        <v>2893</v>
      </c>
      <c r="C2880" t="s">
        <v>666</v>
      </c>
      <c r="D2880" t="str">
        <f>_xlfn.XLOOKUP(C2880,'smile func.'!B:B,'smile func.'!C:C,,0)</f>
        <v>alcohol</v>
      </c>
      <c r="E2880">
        <v>335</v>
      </c>
      <c r="F2880">
        <v>4.8880671637661699</v>
      </c>
      <c r="G2880">
        <v>4.8904098685013198</v>
      </c>
      <c r="H2880">
        <v>5.1882546108181202</v>
      </c>
      <c r="I2880">
        <v>5.3040934000000002</v>
      </c>
      <c r="J2880">
        <v>4.8880825613459704</v>
      </c>
    </row>
    <row r="2881" spans="1:10" x14ac:dyDescent="0.3">
      <c r="A2881">
        <v>2879</v>
      </c>
      <c r="B2881">
        <v>2894</v>
      </c>
      <c r="C2881" t="s">
        <v>666</v>
      </c>
      <c r="D2881" t="str">
        <f>_xlfn.XLOOKUP(C2881,'smile func.'!B:B,'smile func.'!C:C,,0)</f>
        <v>alcohol</v>
      </c>
      <c r="E2881">
        <v>376.5</v>
      </c>
      <c r="F2881">
        <v>7.1504846152881196</v>
      </c>
      <c r="G2881">
        <v>7.1866221732975504</v>
      </c>
      <c r="H2881">
        <v>6.9790611943658796</v>
      </c>
      <c r="I2881">
        <v>7.2229200000000002</v>
      </c>
      <c r="J2881">
        <v>7.1504896930490398</v>
      </c>
    </row>
    <row r="2882" spans="1:10" x14ac:dyDescent="0.3">
      <c r="A2882">
        <v>2880</v>
      </c>
      <c r="B2882">
        <v>2895</v>
      </c>
      <c r="C2882" t="s">
        <v>666</v>
      </c>
      <c r="D2882" t="str">
        <f>_xlfn.XLOOKUP(C2882,'smile func.'!B:B,'smile func.'!C:C,,0)</f>
        <v>alcohol</v>
      </c>
      <c r="E2882">
        <v>418</v>
      </c>
      <c r="F2882">
        <v>8.9201998269188003</v>
      </c>
      <c r="G2882">
        <v>8.9444482357325406</v>
      </c>
      <c r="H2882">
        <v>8.7736402330268497</v>
      </c>
      <c r="I2882">
        <v>8.8289449999999992</v>
      </c>
      <c r="J2882">
        <v>8.9201977043621401</v>
      </c>
    </row>
    <row r="2883" spans="1:10" x14ac:dyDescent="0.3">
      <c r="A2883">
        <v>2881</v>
      </c>
      <c r="B2883">
        <v>2896</v>
      </c>
      <c r="C2883" t="s">
        <v>666</v>
      </c>
      <c r="D2883" t="str">
        <f>_xlfn.XLOOKUP(C2883,'smile func.'!B:B,'smile func.'!C:C,,0)</f>
        <v>alcohol</v>
      </c>
      <c r="E2883">
        <v>459.5</v>
      </c>
      <c r="F2883">
        <v>10.3423570140043</v>
      </c>
      <c r="G2883">
        <v>10.3096264097726</v>
      </c>
      <c r="H2883">
        <v>10.290651348064101</v>
      </c>
      <c r="I2883">
        <v>10.303979999999999</v>
      </c>
      <c r="J2883">
        <v>10.342349143965199</v>
      </c>
    </row>
    <row r="2884" spans="1:10" x14ac:dyDescent="0.3">
      <c r="A2884">
        <v>2882</v>
      </c>
      <c r="B2884">
        <v>2897</v>
      </c>
      <c r="C2884" t="s">
        <v>666</v>
      </c>
      <c r="D2884" t="str">
        <f>_xlfn.XLOOKUP(C2884,'smile func.'!B:B,'smile func.'!C:C,,0)</f>
        <v>alcohol</v>
      </c>
      <c r="E2884">
        <v>501</v>
      </c>
      <c r="F2884">
        <v>11.510187670834901</v>
      </c>
      <c r="G2884">
        <v>11.5286315167497</v>
      </c>
      <c r="H2884">
        <v>11.512735404756</v>
      </c>
      <c r="I2884">
        <v>11.391469000000001</v>
      </c>
      <c r="J2884">
        <v>11.5101766043016</v>
      </c>
    </row>
    <row r="2885" spans="1:10" x14ac:dyDescent="0.3">
      <c r="A2885">
        <v>2883</v>
      </c>
      <c r="B2885">
        <v>2898</v>
      </c>
      <c r="C2885" t="s">
        <v>667</v>
      </c>
      <c r="D2885" t="e">
        <f>_xlfn.XLOOKUP(C2885,'smile func.'!B:B,'smile func.'!C:C,,0)</f>
        <v>#N/A</v>
      </c>
      <c r="E2885">
        <v>458</v>
      </c>
      <c r="F2885">
        <v>11.5344862949829</v>
      </c>
      <c r="G2885">
        <v>11.5344862949829</v>
      </c>
      <c r="H2885">
        <v>11.529824310977601</v>
      </c>
      <c r="I2885">
        <v>11.446327</v>
      </c>
      <c r="J2885">
        <v>11.5344861515683</v>
      </c>
    </row>
    <row r="2886" spans="1:10" x14ac:dyDescent="0.3">
      <c r="A2886">
        <v>2884</v>
      </c>
      <c r="B2886">
        <v>2899</v>
      </c>
      <c r="C2886" t="s">
        <v>668</v>
      </c>
      <c r="D2886" t="str">
        <f>_xlfn.XLOOKUP(C2886,'smile func.'!B:B,'smile func.'!C:C,,0)</f>
        <v>alkane</v>
      </c>
      <c r="E2886">
        <v>296</v>
      </c>
      <c r="F2886">
        <v>10.6851278851997</v>
      </c>
      <c r="G2886">
        <v>10.9134172291037</v>
      </c>
      <c r="H2886">
        <v>10.6667525069899</v>
      </c>
      <c r="I2886">
        <v>10.520799999999999</v>
      </c>
      <c r="J2886">
        <v>10.6851278851997</v>
      </c>
    </row>
    <row r="2887" spans="1:10" x14ac:dyDescent="0.3">
      <c r="A2887">
        <v>2885</v>
      </c>
      <c r="B2887">
        <v>2900</v>
      </c>
      <c r="C2887" t="s">
        <v>668</v>
      </c>
      <c r="D2887" t="str">
        <f>_xlfn.XLOOKUP(C2887,'smile func.'!B:B,'smile func.'!C:C,,0)</f>
        <v>alkane</v>
      </c>
      <c r="E2887">
        <v>300.75</v>
      </c>
      <c r="F2887">
        <v>10.870362103018</v>
      </c>
      <c r="G2887">
        <v>10.6252543540771</v>
      </c>
      <c r="H2887">
        <v>10.886391668243901</v>
      </c>
      <c r="I2887">
        <v>10.781789</v>
      </c>
      <c r="J2887">
        <v>10.870362103018</v>
      </c>
    </row>
    <row r="2888" spans="1:10" x14ac:dyDescent="0.3">
      <c r="A2888">
        <v>2886</v>
      </c>
      <c r="B2888">
        <v>2901</v>
      </c>
      <c r="C2888" t="s">
        <v>668</v>
      </c>
      <c r="D2888" t="str">
        <f>_xlfn.XLOOKUP(C2888,'smile func.'!B:B,'smile func.'!C:C,,0)</f>
        <v>alkane</v>
      </c>
      <c r="E2888">
        <v>305.5</v>
      </c>
      <c r="F2888">
        <v>11.048851572522601</v>
      </c>
      <c r="G2888">
        <v>11.1599488731558</v>
      </c>
      <c r="H2888">
        <v>11.0780472790338</v>
      </c>
      <c r="I2888">
        <v>10.901768000000001</v>
      </c>
      <c r="J2888">
        <v>11.048851572522601</v>
      </c>
    </row>
    <row r="2889" spans="1:10" x14ac:dyDescent="0.3">
      <c r="A2889">
        <v>2887</v>
      </c>
      <c r="B2889">
        <v>2902</v>
      </c>
      <c r="C2889" t="s">
        <v>668</v>
      </c>
      <c r="D2889" t="str">
        <f>_xlfn.XLOOKUP(C2889,'smile func.'!B:B,'smile func.'!C:C,,0)</f>
        <v>alkane</v>
      </c>
      <c r="E2889">
        <v>310.25</v>
      </c>
      <c r="F2889">
        <v>11.2209580914854</v>
      </c>
      <c r="G2889">
        <v>11.3433836132933</v>
      </c>
      <c r="H2889">
        <v>11.2541218542284</v>
      </c>
      <c r="I2889">
        <v>10.914111999999999</v>
      </c>
      <c r="J2889">
        <v>11.2209580914854</v>
      </c>
    </row>
    <row r="2890" spans="1:10" x14ac:dyDescent="0.3">
      <c r="A2890">
        <v>2888</v>
      </c>
      <c r="B2890">
        <v>2903</v>
      </c>
      <c r="C2890" t="s">
        <v>668</v>
      </c>
      <c r="D2890" t="str">
        <f>_xlfn.XLOOKUP(C2890,'smile func.'!B:B,'smile func.'!C:C,,0)</f>
        <v>alkane</v>
      </c>
      <c r="E2890">
        <v>315</v>
      </c>
      <c r="F2890">
        <v>11.3870180357794</v>
      </c>
      <c r="G2890">
        <v>11.3433836132933</v>
      </c>
      <c r="H2890">
        <v>11.296120036609</v>
      </c>
      <c r="I2890">
        <v>10.958866</v>
      </c>
      <c r="J2890">
        <v>11.3870180357794</v>
      </c>
    </row>
    <row r="2891" spans="1:10" x14ac:dyDescent="0.3">
      <c r="A2891">
        <v>2889</v>
      </c>
      <c r="B2891">
        <v>2904</v>
      </c>
      <c r="C2891" t="s">
        <v>669</v>
      </c>
      <c r="D2891" t="e">
        <f>_xlfn.XLOOKUP(C2891,'smile func.'!B:B,'smile func.'!C:C,,0)</f>
        <v>#N/A</v>
      </c>
      <c r="E2891">
        <v>478</v>
      </c>
      <c r="F2891">
        <v>11.522792162313699</v>
      </c>
      <c r="G2891">
        <v>11.522792162313699</v>
      </c>
      <c r="H2891">
        <v>11.5245749883752</v>
      </c>
      <c r="I2891">
        <v>11.635918999999999</v>
      </c>
      <c r="J2891">
        <v>11.522792146839301</v>
      </c>
    </row>
    <row r="2892" spans="1:10" x14ac:dyDescent="0.3">
      <c r="A2892">
        <v>2890</v>
      </c>
      <c r="B2892">
        <v>2905</v>
      </c>
      <c r="C2892" t="s">
        <v>670</v>
      </c>
      <c r="D2892" t="str">
        <f>_xlfn.XLOOKUP(C2892,'smile func.'!B:B,'smile func.'!C:C,,0)</f>
        <v>ester</v>
      </c>
      <c r="E2892">
        <v>330</v>
      </c>
      <c r="F2892">
        <v>10.9978915384205</v>
      </c>
      <c r="G2892">
        <v>10.9978915384205</v>
      </c>
      <c r="H2892">
        <v>10.909794786684801</v>
      </c>
      <c r="I2892">
        <v>11.170064999999999</v>
      </c>
      <c r="J2892">
        <v>10.9978955866658</v>
      </c>
    </row>
    <row r="2893" spans="1:10" x14ac:dyDescent="0.3">
      <c r="A2893">
        <v>2891</v>
      </c>
      <c r="B2893">
        <v>2906</v>
      </c>
      <c r="C2893" t="s">
        <v>670</v>
      </c>
      <c r="D2893" t="str">
        <f>_xlfn.XLOOKUP(C2893,'smile func.'!B:B,'smile func.'!C:C,,0)</f>
        <v>ester</v>
      </c>
      <c r="E2893">
        <v>349.25</v>
      </c>
      <c r="F2893">
        <v>11.6277054660261</v>
      </c>
      <c r="G2893">
        <v>11.6277054660261</v>
      </c>
      <c r="H2893">
        <v>11.5191605732692</v>
      </c>
      <c r="I2893">
        <v>11.601160999999999</v>
      </c>
      <c r="J2893">
        <v>11.6277078207745</v>
      </c>
    </row>
    <row r="2894" spans="1:10" x14ac:dyDescent="0.3">
      <c r="A2894">
        <v>2892</v>
      </c>
      <c r="B2894">
        <v>2907</v>
      </c>
      <c r="C2894" t="s">
        <v>670</v>
      </c>
      <c r="D2894" t="str">
        <f>_xlfn.XLOOKUP(C2894,'smile func.'!B:B,'smile func.'!C:C,,0)</f>
        <v>ester</v>
      </c>
      <c r="E2894">
        <v>368.5</v>
      </c>
      <c r="F2894">
        <v>12.1845676808048</v>
      </c>
      <c r="G2894">
        <v>12.204566575573301</v>
      </c>
      <c r="H2894">
        <v>12.0045526040472</v>
      </c>
      <c r="I2894">
        <v>12.01093</v>
      </c>
      <c r="J2894">
        <v>12.184567358877</v>
      </c>
    </row>
    <row r="2895" spans="1:10" x14ac:dyDescent="0.3">
      <c r="A2895">
        <v>2893</v>
      </c>
      <c r="B2895">
        <v>2908</v>
      </c>
      <c r="C2895" t="s">
        <v>670</v>
      </c>
      <c r="D2895" t="str">
        <f>_xlfn.XLOOKUP(C2895,'smile func.'!B:B,'smile func.'!C:C,,0)</f>
        <v>ester</v>
      </c>
      <c r="E2895">
        <v>387.75</v>
      </c>
      <c r="F2895">
        <v>12.680459348907</v>
      </c>
      <c r="G2895">
        <v>12.5072992666479</v>
      </c>
      <c r="H2895">
        <v>12.3875790677317</v>
      </c>
      <c r="I2895">
        <v>12.533405</v>
      </c>
      <c r="J2895">
        <v>12.680457358293699</v>
      </c>
    </row>
    <row r="2896" spans="1:10" x14ac:dyDescent="0.3">
      <c r="A2896">
        <v>2894</v>
      </c>
      <c r="B2896">
        <v>2909</v>
      </c>
      <c r="C2896" t="s">
        <v>670</v>
      </c>
      <c r="D2896" t="str">
        <f>_xlfn.XLOOKUP(C2896,'smile func.'!B:B,'smile func.'!C:C,,0)</f>
        <v>ester</v>
      </c>
      <c r="E2896">
        <v>407</v>
      </c>
      <c r="F2896">
        <v>13.1248741882013</v>
      </c>
      <c r="G2896">
        <v>13.5500479656304</v>
      </c>
      <c r="H2896">
        <v>12.745112591275801</v>
      </c>
      <c r="I2896">
        <v>12.633836000000001</v>
      </c>
      <c r="J2896">
        <v>13.124870787436</v>
      </c>
    </row>
    <row r="2897" spans="1:10" x14ac:dyDescent="0.3">
      <c r="A2897">
        <v>2895</v>
      </c>
      <c r="B2897">
        <v>2910</v>
      </c>
      <c r="C2897" t="s">
        <v>671</v>
      </c>
      <c r="D2897" t="str">
        <f>_xlfn.XLOOKUP(C2897,'smile func.'!B:B,'smile func.'!C:C,,0)</f>
        <v>ester</v>
      </c>
      <c r="E2897">
        <v>356</v>
      </c>
      <c r="F2897">
        <v>4.9082635506433201</v>
      </c>
      <c r="G2897">
        <v>4.8923140005961603</v>
      </c>
      <c r="H2897">
        <v>5.3746154425877997</v>
      </c>
      <c r="I2897">
        <v>5.2475240000000003</v>
      </c>
      <c r="J2897">
        <v>4.9082931387681299</v>
      </c>
    </row>
    <row r="2898" spans="1:10" x14ac:dyDescent="0.3">
      <c r="A2898">
        <v>2896</v>
      </c>
      <c r="B2898">
        <v>2911</v>
      </c>
      <c r="C2898" t="s">
        <v>671</v>
      </c>
      <c r="D2898" t="str">
        <f>_xlfn.XLOOKUP(C2898,'smile func.'!B:B,'smile func.'!C:C,,0)</f>
        <v>ester</v>
      </c>
      <c r="E2898">
        <v>398.75</v>
      </c>
      <c r="F2898">
        <v>7.1276137789448502</v>
      </c>
      <c r="G2898">
        <v>7.0587304997335396</v>
      </c>
      <c r="H2898">
        <v>7.1619062750143296</v>
      </c>
      <c r="I2898">
        <v>7.0319649999999996</v>
      </c>
      <c r="J2898">
        <v>7.1276238526273596</v>
      </c>
    </row>
    <row r="2899" spans="1:10" x14ac:dyDescent="0.3">
      <c r="A2899">
        <v>2897</v>
      </c>
      <c r="B2899">
        <v>2912</v>
      </c>
      <c r="C2899" t="s">
        <v>671</v>
      </c>
      <c r="D2899" t="str">
        <f>_xlfn.XLOOKUP(C2899,'smile func.'!B:B,'smile func.'!C:C,,0)</f>
        <v>ester</v>
      </c>
      <c r="E2899">
        <v>441.5</v>
      </c>
      <c r="F2899">
        <v>8.8927343375401406</v>
      </c>
      <c r="G2899">
        <v>9.4671029340722797</v>
      </c>
      <c r="H2899">
        <v>9.0507294810027901</v>
      </c>
      <c r="I2899">
        <v>8.6944940000000006</v>
      </c>
      <c r="J2899">
        <v>8.8927304632256803</v>
      </c>
    </row>
    <row r="2900" spans="1:10" x14ac:dyDescent="0.3">
      <c r="A2900">
        <v>2898</v>
      </c>
      <c r="B2900">
        <v>2913</v>
      </c>
      <c r="C2900" t="s">
        <v>671</v>
      </c>
      <c r="D2900" t="str">
        <f>_xlfn.XLOOKUP(C2900,'smile func.'!B:B,'smile func.'!C:C,,0)</f>
        <v>ester</v>
      </c>
      <c r="E2900">
        <v>484.25</v>
      </c>
      <c r="F2900">
        <v>10.330128929230099</v>
      </c>
      <c r="G2900">
        <v>10.3212574051975</v>
      </c>
      <c r="H2900">
        <v>10.491739336770101</v>
      </c>
      <c r="I2900">
        <v>10.092293</v>
      </c>
      <c r="J2900">
        <v>10.3301148430943</v>
      </c>
    </row>
    <row r="2901" spans="1:10" x14ac:dyDescent="0.3">
      <c r="A2901">
        <v>2899</v>
      </c>
      <c r="B2901">
        <v>2914</v>
      </c>
      <c r="C2901" t="s">
        <v>671</v>
      </c>
      <c r="D2901" t="str">
        <f>_xlfn.XLOOKUP(C2901,'smile func.'!B:B,'smile func.'!C:C,,0)</f>
        <v>ester</v>
      </c>
      <c r="E2901">
        <v>527</v>
      </c>
      <c r="F2901">
        <v>11.523316392078501</v>
      </c>
      <c r="G2901">
        <v>11.5069001664667</v>
      </c>
      <c r="H2901">
        <v>11.544467526097399</v>
      </c>
      <c r="I2901">
        <v>11.515669000000001</v>
      </c>
      <c r="J2901">
        <v>11.5232946907468</v>
      </c>
    </row>
    <row r="2902" spans="1:10" x14ac:dyDescent="0.3">
      <c r="A2902">
        <v>2900</v>
      </c>
      <c r="B2902">
        <v>2915</v>
      </c>
      <c r="C2902" t="s">
        <v>672</v>
      </c>
      <c r="D2902" t="str">
        <f>_xlfn.XLOOKUP(C2902,'smile func.'!B:B,'smile func.'!C:C,,0)</f>
        <v>aromatic</v>
      </c>
      <c r="E2902">
        <v>350</v>
      </c>
      <c r="F2902">
        <v>7.5787454934501897</v>
      </c>
      <c r="G2902">
        <v>7.6446985743513904</v>
      </c>
      <c r="H2902">
        <v>7.8047611834936896</v>
      </c>
      <c r="I2902">
        <v>7.8941894000000001</v>
      </c>
      <c r="J2902">
        <v>7.5787579864643098</v>
      </c>
    </row>
    <row r="2903" spans="1:10" x14ac:dyDescent="0.3">
      <c r="A2903">
        <v>2901</v>
      </c>
      <c r="B2903">
        <v>2916</v>
      </c>
      <c r="C2903" t="s">
        <v>672</v>
      </c>
      <c r="D2903" t="str">
        <f>_xlfn.XLOOKUP(C2903,'smile func.'!B:B,'smile func.'!C:C,,0)</f>
        <v>aromatic</v>
      </c>
      <c r="E2903">
        <v>390</v>
      </c>
      <c r="F2903">
        <v>9.1124427610378795</v>
      </c>
      <c r="G2903">
        <v>9.43788431682683</v>
      </c>
      <c r="H2903">
        <v>9.4149398129931807</v>
      </c>
      <c r="I2903">
        <v>9.3732605000000007</v>
      </c>
      <c r="J2903">
        <v>9.1124468667439302</v>
      </c>
    </row>
    <row r="2904" spans="1:10" x14ac:dyDescent="0.3">
      <c r="A2904">
        <v>2902</v>
      </c>
      <c r="B2904">
        <v>2917</v>
      </c>
      <c r="C2904" t="s">
        <v>672</v>
      </c>
      <c r="D2904" t="str">
        <f>_xlfn.XLOOKUP(C2904,'smile func.'!B:B,'smile func.'!C:C,,0)</f>
        <v>aromatic</v>
      </c>
      <c r="E2904">
        <v>430</v>
      </c>
      <c r="F2904">
        <v>10.3100056211766</v>
      </c>
      <c r="G2904">
        <v>10.3608514812737</v>
      </c>
      <c r="H2904">
        <v>10.584426697354299</v>
      </c>
      <c r="I2904">
        <v>10.296822000000001</v>
      </c>
      <c r="J2904">
        <v>10.3100038899957</v>
      </c>
    </row>
    <row r="2905" spans="1:10" x14ac:dyDescent="0.3">
      <c r="A2905">
        <v>2903</v>
      </c>
      <c r="B2905">
        <v>2918</v>
      </c>
      <c r="C2905" t="s">
        <v>672</v>
      </c>
      <c r="D2905" t="str">
        <f>_xlfn.XLOOKUP(C2905,'smile func.'!B:B,'smile func.'!C:C,,0)</f>
        <v>aromatic</v>
      </c>
      <c r="E2905">
        <v>470</v>
      </c>
      <c r="F2905">
        <v>11.271024535803701</v>
      </c>
      <c r="G2905">
        <v>11.3640700478454</v>
      </c>
      <c r="H2905">
        <v>11.3907481700502</v>
      </c>
      <c r="I2905">
        <v>11.632833</v>
      </c>
      <c r="J2905">
        <v>11.271018269543401</v>
      </c>
    </row>
    <row r="2906" spans="1:10" x14ac:dyDescent="0.3">
      <c r="A2906">
        <v>2904</v>
      </c>
      <c r="B2906">
        <v>2919</v>
      </c>
      <c r="C2906" t="s">
        <v>672</v>
      </c>
      <c r="D2906" t="str">
        <f>_xlfn.XLOOKUP(C2906,'smile func.'!B:B,'smile func.'!C:C,,0)</f>
        <v>aromatic</v>
      </c>
      <c r="E2906">
        <v>510</v>
      </c>
      <c r="F2906">
        <v>12.059283769584701</v>
      </c>
      <c r="G2906">
        <v>12.0650117812828</v>
      </c>
      <c r="H2906">
        <v>11.983662182674401</v>
      </c>
      <c r="I2906">
        <v>12.115266999999999</v>
      </c>
      <c r="J2906">
        <v>12.0592748099417</v>
      </c>
    </row>
    <row r="2907" spans="1:10" x14ac:dyDescent="0.3">
      <c r="A2907">
        <v>2905</v>
      </c>
      <c r="B2907">
        <v>2920</v>
      </c>
      <c r="C2907" t="s">
        <v>673</v>
      </c>
      <c r="D2907" t="str">
        <f>_xlfn.XLOOKUP(C2907,'smile func.'!B:B,'smile func.'!C:C,,0)</f>
        <v>alkane</v>
      </c>
      <c r="E2907">
        <v>308</v>
      </c>
      <c r="F2907">
        <v>7.4220911978030104</v>
      </c>
      <c r="G2907">
        <v>7.4220911978030104</v>
      </c>
      <c r="H2907">
        <v>7.4996062880236698</v>
      </c>
      <c r="I2907">
        <v>7.4048930000000004</v>
      </c>
      <c r="J2907">
        <v>7.4221005227145298</v>
      </c>
    </row>
    <row r="2908" spans="1:10" x14ac:dyDescent="0.3">
      <c r="A2908">
        <v>2906</v>
      </c>
      <c r="B2908">
        <v>2921</v>
      </c>
      <c r="C2908" t="s">
        <v>673</v>
      </c>
      <c r="D2908" t="str">
        <f>_xlfn.XLOOKUP(C2908,'smile func.'!B:B,'smile func.'!C:C,,0)</f>
        <v>alkane</v>
      </c>
      <c r="E2908">
        <v>343</v>
      </c>
      <c r="F2908">
        <v>9.0566075021580001</v>
      </c>
      <c r="G2908">
        <v>9.0566075021580001</v>
      </c>
      <c r="H2908">
        <v>9.1008193417687799</v>
      </c>
      <c r="I2908">
        <v>9.0890199999999997</v>
      </c>
      <c r="J2908">
        <v>9.0566105749798105</v>
      </c>
    </row>
    <row r="2909" spans="1:10" x14ac:dyDescent="0.3">
      <c r="A2909">
        <v>2907</v>
      </c>
      <c r="B2909">
        <v>2922</v>
      </c>
      <c r="C2909" t="s">
        <v>673</v>
      </c>
      <c r="D2909" t="str">
        <f>_xlfn.XLOOKUP(C2909,'smile func.'!B:B,'smile func.'!C:C,,0)</f>
        <v>alkane</v>
      </c>
      <c r="E2909">
        <v>378</v>
      </c>
      <c r="F2909">
        <v>10.3346672410207</v>
      </c>
      <c r="G2909">
        <v>10.3346672410207</v>
      </c>
      <c r="H2909">
        <v>10.3898354433354</v>
      </c>
      <c r="I2909">
        <v>10.508494000000001</v>
      </c>
      <c r="J2909">
        <v>10.3346659541068</v>
      </c>
    </row>
    <row r="2910" spans="1:10" x14ac:dyDescent="0.3">
      <c r="A2910">
        <v>2908</v>
      </c>
      <c r="B2910">
        <v>2923</v>
      </c>
      <c r="C2910" t="s">
        <v>673</v>
      </c>
      <c r="D2910" t="str">
        <f>_xlfn.XLOOKUP(C2910,'smile func.'!B:B,'smile func.'!C:C,,0)</f>
        <v>alkane</v>
      </c>
      <c r="E2910">
        <v>413</v>
      </c>
      <c r="F2910">
        <v>11.3614103916278</v>
      </c>
      <c r="G2910">
        <v>11.3614103916278</v>
      </c>
      <c r="H2910">
        <v>11.3821630723284</v>
      </c>
      <c r="I2910">
        <v>11.441814000000001</v>
      </c>
      <c r="J2910">
        <v>11.3614059796462</v>
      </c>
    </row>
    <row r="2911" spans="1:10" x14ac:dyDescent="0.3">
      <c r="A2911">
        <v>2909</v>
      </c>
      <c r="B2911">
        <v>2924</v>
      </c>
      <c r="C2911" t="s">
        <v>673</v>
      </c>
      <c r="D2911" t="str">
        <f>_xlfn.XLOOKUP(C2911,'smile func.'!B:B,'smile func.'!C:C,,0)</f>
        <v>alkane</v>
      </c>
      <c r="E2911">
        <v>448</v>
      </c>
      <c r="F2911">
        <v>12.204329170416001</v>
      </c>
      <c r="G2911">
        <v>12.203348020053401</v>
      </c>
      <c r="H2911">
        <v>12.1832642002919</v>
      </c>
      <c r="I2911">
        <v>12.197542</v>
      </c>
      <c r="J2911">
        <v>12.204322471581801</v>
      </c>
    </row>
    <row r="2912" spans="1:10" x14ac:dyDescent="0.3">
      <c r="A2912">
        <v>2910</v>
      </c>
      <c r="B2912">
        <v>2925</v>
      </c>
      <c r="C2912" t="s">
        <v>674</v>
      </c>
      <c r="D2912" t="str">
        <f>_xlfn.XLOOKUP(C2912,'smile func.'!B:B,'smile func.'!C:C,,0)</f>
        <v>alkane</v>
      </c>
      <c r="E2912">
        <v>328</v>
      </c>
      <c r="F2912">
        <v>7.5850108505919103</v>
      </c>
      <c r="G2912">
        <v>7.5850108505919103</v>
      </c>
      <c r="H2912">
        <v>7.59329657804384</v>
      </c>
      <c r="I2912">
        <v>7.6578283000000003</v>
      </c>
      <c r="J2912">
        <v>7.5850108505919103</v>
      </c>
    </row>
    <row r="2913" spans="1:10" x14ac:dyDescent="0.3">
      <c r="A2913">
        <v>2911</v>
      </c>
      <c r="B2913">
        <v>2926</v>
      </c>
      <c r="C2913" t="s">
        <v>674</v>
      </c>
      <c r="D2913" t="str">
        <f>_xlfn.XLOOKUP(C2913,'smile func.'!B:B,'smile func.'!C:C,,0)</f>
        <v>alkane</v>
      </c>
      <c r="E2913">
        <v>364.5</v>
      </c>
      <c r="F2913">
        <v>9.1602071707277197</v>
      </c>
      <c r="G2913">
        <v>9.2716654045356197</v>
      </c>
      <c r="H2913">
        <v>9.1620928205407193</v>
      </c>
      <c r="I2913">
        <v>9.2762229999999999</v>
      </c>
      <c r="J2913">
        <v>9.1602071707277197</v>
      </c>
    </row>
    <row r="2914" spans="1:10" x14ac:dyDescent="0.3">
      <c r="A2914">
        <v>2912</v>
      </c>
      <c r="B2914">
        <v>2927</v>
      </c>
      <c r="C2914" t="s">
        <v>674</v>
      </c>
      <c r="D2914" t="str">
        <f>_xlfn.XLOOKUP(C2914,'smile func.'!B:B,'smile func.'!C:C,,0)</f>
        <v>alkane</v>
      </c>
      <c r="E2914">
        <v>401</v>
      </c>
      <c r="F2914">
        <v>10.3947448288285</v>
      </c>
      <c r="G2914">
        <v>10.386082890925</v>
      </c>
      <c r="H2914">
        <v>10.414905376966599</v>
      </c>
      <c r="I2914">
        <v>10.698473</v>
      </c>
      <c r="J2914">
        <v>10.3947448288285</v>
      </c>
    </row>
    <row r="2915" spans="1:10" x14ac:dyDescent="0.3">
      <c r="A2915">
        <v>2913</v>
      </c>
      <c r="B2915">
        <v>2928</v>
      </c>
      <c r="C2915" t="s">
        <v>674</v>
      </c>
      <c r="D2915" t="str">
        <f>_xlfn.XLOOKUP(C2915,'smile func.'!B:B,'smile func.'!C:C,,0)</f>
        <v>alkane</v>
      </c>
      <c r="E2915">
        <v>437.5</v>
      </c>
      <c r="F2915">
        <v>11.3883487907888</v>
      </c>
      <c r="G2915">
        <v>11.385585788775201</v>
      </c>
      <c r="H2915">
        <v>11.483847495189</v>
      </c>
      <c r="I2915">
        <v>11.624124999999999</v>
      </c>
      <c r="J2915">
        <v>11.3883487907888</v>
      </c>
    </row>
    <row r="2916" spans="1:10" x14ac:dyDescent="0.3">
      <c r="A2916">
        <v>2914</v>
      </c>
      <c r="B2916">
        <v>2929</v>
      </c>
      <c r="C2916" t="s">
        <v>674</v>
      </c>
      <c r="D2916" t="str">
        <f>_xlfn.XLOOKUP(C2916,'smile func.'!B:B,'smile func.'!C:C,,0)</f>
        <v>alkane</v>
      </c>
      <c r="E2916">
        <v>474</v>
      </c>
      <c r="F2916">
        <v>12.2052797793644</v>
      </c>
      <c r="G2916">
        <v>12.2042258155772</v>
      </c>
      <c r="H2916">
        <v>12.193301045611101</v>
      </c>
      <c r="I2916">
        <v>11.964672</v>
      </c>
      <c r="J2916">
        <v>12.2052797793644</v>
      </c>
    </row>
    <row r="2917" spans="1:10" x14ac:dyDescent="0.3">
      <c r="A2917">
        <v>2915</v>
      </c>
      <c r="B2917">
        <v>2930</v>
      </c>
      <c r="C2917" t="s">
        <v>675</v>
      </c>
      <c r="D2917" t="str">
        <f>_xlfn.XLOOKUP(C2917,'smile func.'!B:B,'smile func.'!C:C,,0)</f>
        <v>alkane</v>
      </c>
      <c r="E2917">
        <v>306</v>
      </c>
      <c r="F2917">
        <v>7.6011552376331002</v>
      </c>
      <c r="G2917">
        <v>7.6011552376331002</v>
      </c>
      <c r="H2917">
        <v>7.6029805742374901</v>
      </c>
      <c r="I2917">
        <v>7.5107840000000001</v>
      </c>
      <c r="J2917">
        <v>7.60116080817322</v>
      </c>
    </row>
    <row r="2918" spans="1:10" x14ac:dyDescent="0.3">
      <c r="A2918">
        <v>2916</v>
      </c>
      <c r="B2918">
        <v>2931</v>
      </c>
      <c r="C2918" t="s">
        <v>675</v>
      </c>
      <c r="D2918" t="str">
        <f>_xlfn.XLOOKUP(C2918,'smile func.'!B:B,'smile func.'!C:C,,0)</f>
        <v>alkane</v>
      </c>
      <c r="E2918">
        <v>338.5</v>
      </c>
      <c r="F2918">
        <v>9.1656639456063491</v>
      </c>
      <c r="G2918">
        <v>9.1569353604457806</v>
      </c>
      <c r="H2918">
        <v>9.1461729575338797</v>
      </c>
      <c r="I2918">
        <v>9.2251220000000007</v>
      </c>
      <c r="J2918">
        <v>9.1656652614913092</v>
      </c>
    </row>
    <row r="2919" spans="1:10" x14ac:dyDescent="0.3">
      <c r="A2919">
        <v>2917</v>
      </c>
      <c r="B2919">
        <v>2932</v>
      </c>
      <c r="C2919" t="s">
        <v>675</v>
      </c>
      <c r="D2919" t="str">
        <f>_xlfn.XLOOKUP(C2919,'smile func.'!B:B,'smile func.'!C:C,,0)</f>
        <v>alkane</v>
      </c>
      <c r="E2919">
        <v>371</v>
      </c>
      <c r="F2919">
        <v>10.397679385578</v>
      </c>
      <c r="G2919">
        <v>10.397679385578</v>
      </c>
      <c r="H2919">
        <v>10.3775557753158</v>
      </c>
      <c r="I2919">
        <v>10.364414</v>
      </c>
      <c r="J2919">
        <v>10.3976786329878</v>
      </c>
    </row>
    <row r="2920" spans="1:10" x14ac:dyDescent="0.3">
      <c r="A2920">
        <v>2918</v>
      </c>
      <c r="B2920">
        <v>2933</v>
      </c>
      <c r="C2920" t="s">
        <v>675</v>
      </c>
      <c r="D2920" t="str">
        <f>_xlfn.XLOOKUP(C2920,'smile func.'!B:B,'smile func.'!C:C,,0)</f>
        <v>alkane</v>
      </c>
      <c r="E2920">
        <v>403.5</v>
      </c>
      <c r="F2920">
        <v>11.3930138632381</v>
      </c>
      <c r="G2920">
        <v>11.3902764627253</v>
      </c>
      <c r="H2920">
        <v>11.400429586828301</v>
      </c>
      <c r="I2920">
        <v>11.298204999999999</v>
      </c>
      <c r="J2920">
        <v>11.393011994698499</v>
      </c>
    </row>
    <row r="2921" spans="1:10" x14ac:dyDescent="0.3">
      <c r="A2921">
        <v>2919</v>
      </c>
      <c r="B2921">
        <v>2934</v>
      </c>
      <c r="C2921" t="s">
        <v>675</v>
      </c>
      <c r="D2921" t="str">
        <f>_xlfn.XLOOKUP(C2921,'smile func.'!B:B,'smile func.'!C:C,,0)</f>
        <v>alkane</v>
      </c>
      <c r="E2921">
        <v>436</v>
      </c>
      <c r="F2921">
        <v>12.213893059658</v>
      </c>
      <c r="G2921">
        <v>12.2068904027798</v>
      </c>
      <c r="H2921">
        <v>12.123376200399001</v>
      </c>
      <c r="I2921">
        <v>11.992931</v>
      </c>
      <c r="J2921">
        <v>12.213890205506299</v>
      </c>
    </row>
    <row r="2922" spans="1:10" x14ac:dyDescent="0.3">
      <c r="A2922">
        <v>2920</v>
      </c>
      <c r="B2922">
        <v>2935</v>
      </c>
      <c r="C2922" t="s">
        <v>676</v>
      </c>
      <c r="D2922" t="str">
        <f>_xlfn.XLOOKUP(C2922,'smile func.'!B:B,'smile func.'!C:C,,0)</f>
        <v>alkane</v>
      </c>
      <c r="E2922">
        <v>265</v>
      </c>
      <c r="F2922">
        <v>7.5844716515320396</v>
      </c>
      <c r="G2922">
        <v>7.5832954052029304</v>
      </c>
      <c r="H2922">
        <v>7.5044766454488503</v>
      </c>
      <c r="I2922">
        <v>7.5160179999999999</v>
      </c>
      <c r="J2922">
        <v>7.5844754296523398</v>
      </c>
    </row>
    <row r="2923" spans="1:10" x14ac:dyDescent="0.3">
      <c r="A2923">
        <v>2921</v>
      </c>
      <c r="B2923">
        <v>2936</v>
      </c>
      <c r="C2923" t="s">
        <v>676</v>
      </c>
      <c r="D2923" t="str">
        <f>_xlfn.XLOOKUP(C2923,'smile func.'!B:B,'smile func.'!C:C,,0)</f>
        <v>alkane</v>
      </c>
      <c r="E2923">
        <v>293.25</v>
      </c>
      <c r="F2923">
        <v>9.0845931420597292</v>
      </c>
      <c r="G2923">
        <v>9.0845931420597292</v>
      </c>
      <c r="H2923">
        <v>9.0267298008654198</v>
      </c>
      <c r="I2923">
        <v>8.9195340000000005</v>
      </c>
      <c r="J2923">
        <v>9.08459442242909</v>
      </c>
    </row>
    <row r="2924" spans="1:10" x14ac:dyDescent="0.3">
      <c r="A2924">
        <v>2922</v>
      </c>
      <c r="B2924">
        <v>2937</v>
      </c>
      <c r="C2924" t="s">
        <v>676</v>
      </c>
      <c r="D2924" t="str">
        <f>_xlfn.XLOOKUP(C2924,'smile func.'!B:B,'smile func.'!C:C,,0)</f>
        <v>alkane</v>
      </c>
      <c r="E2924">
        <v>321.5</v>
      </c>
      <c r="F2924">
        <v>10.274784642881601</v>
      </c>
      <c r="G2924">
        <v>10.234467743079801</v>
      </c>
      <c r="H2924">
        <v>10.2744359306908</v>
      </c>
      <c r="I2924">
        <v>10.1648855</v>
      </c>
      <c r="J2924">
        <v>10.274784235769101</v>
      </c>
    </row>
    <row r="2925" spans="1:10" x14ac:dyDescent="0.3">
      <c r="A2925">
        <v>2923</v>
      </c>
      <c r="B2925">
        <v>2938</v>
      </c>
      <c r="C2925" t="s">
        <v>676</v>
      </c>
      <c r="D2925" t="str">
        <f>_xlfn.XLOOKUP(C2925,'smile func.'!B:B,'smile func.'!C:C,,0)</f>
        <v>alkane</v>
      </c>
      <c r="E2925">
        <v>349.75</v>
      </c>
      <c r="F2925">
        <v>11.242101965915399</v>
      </c>
      <c r="G2925">
        <v>11.242101965915399</v>
      </c>
      <c r="H2925">
        <v>11.297727117628501</v>
      </c>
      <c r="I2925">
        <v>11.280051</v>
      </c>
      <c r="J2925">
        <v>11.2421004985883</v>
      </c>
    </row>
    <row r="2926" spans="1:10" x14ac:dyDescent="0.3">
      <c r="A2926">
        <v>2924</v>
      </c>
      <c r="B2926">
        <v>2939</v>
      </c>
      <c r="C2926" t="s">
        <v>676</v>
      </c>
      <c r="D2926" t="str">
        <f>_xlfn.XLOOKUP(C2926,'smile func.'!B:B,'smile func.'!C:C,,0)</f>
        <v>alkane</v>
      </c>
      <c r="E2926">
        <v>378</v>
      </c>
      <c r="F2926">
        <v>12.0437882827352</v>
      </c>
      <c r="G2926">
        <v>12.0437882827352</v>
      </c>
      <c r="H2926">
        <v>12.0601827918289</v>
      </c>
      <c r="I2926">
        <v>12.016055</v>
      </c>
      <c r="J2926">
        <v>12.0437855199556</v>
      </c>
    </row>
    <row r="2927" spans="1:10" x14ac:dyDescent="0.3">
      <c r="A2927">
        <v>2925</v>
      </c>
      <c r="B2927">
        <v>2940</v>
      </c>
      <c r="C2927" t="s">
        <v>677</v>
      </c>
      <c r="D2927" t="e">
        <f>_xlfn.XLOOKUP(C2927,'smile func.'!B:B,'smile func.'!C:C,,0)</f>
        <v>#N/A</v>
      </c>
      <c r="E2927">
        <v>478</v>
      </c>
      <c r="F2927">
        <v>11.522808046202901</v>
      </c>
      <c r="G2927">
        <v>11.522825863710899</v>
      </c>
      <c r="H2927">
        <v>11.522810816041099</v>
      </c>
      <c r="I2927">
        <v>11.477599</v>
      </c>
      <c r="J2927">
        <v>11.5228079195977</v>
      </c>
    </row>
    <row r="2928" spans="1:10" x14ac:dyDescent="0.3">
      <c r="A2928">
        <v>2926</v>
      </c>
      <c r="B2928">
        <v>2941</v>
      </c>
      <c r="C2928" t="s">
        <v>678</v>
      </c>
      <c r="D2928" t="str">
        <f>_xlfn.XLOOKUP(C2928,'smile func.'!B:B,'smile func.'!C:C,,0)</f>
        <v>alcohol</v>
      </c>
      <c r="E2928">
        <v>345</v>
      </c>
      <c r="F2928">
        <v>7.1575154031806498</v>
      </c>
      <c r="G2928">
        <v>5.77225892875824</v>
      </c>
      <c r="H2928">
        <v>6.9396257318751404</v>
      </c>
      <c r="I2928">
        <v>7.1000743000000002</v>
      </c>
      <c r="J2928">
        <v>7.1575242331312898</v>
      </c>
    </row>
    <row r="2929" spans="1:10" x14ac:dyDescent="0.3">
      <c r="A2929">
        <v>2927</v>
      </c>
      <c r="B2929">
        <v>2942</v>
      </c>
      <c r="C2929" t="s">
        <v>678</v>
      </c>
      <c r="D2929" t="str">
        <f>_xlfn.XLOOKUP(C2929,'smile func.'!B:B,'smile func.'!C:C,,0)</f>
        <v>alcohol</v>
      </c>
      <c r="E2929">
        <v>372.5</v>
      </c>
      <c r="F2929">
        <v>8.6472278181010296</v>
      </c>
      <c r="G2929">
        <v>8.4064197569741896</v>
      </c>
      <c r="H2929">
        <v>8.4451209824593008</v>
      </c>
      <c r="I2929">
        <v>8.6362629999999996</v>
      </c>
      <c r="J2929">
        <v>8.6472307256289493</v>
      </c>
    </row>
    <row r="2930" spans="1:10" x14ac:dyDescent="0.3">
      <c r="A2930">
        <v>2928</v>
      </c>
      <c r="B2930">
        <v>2943</v>
      </c>
      <c r="C2930" t="s">
        <v>678</v>
      </c>
      <c r="D2930" t="str">
        <f>_xlfn.XLOOKUP(C2930,'smile func.'!B:B,'smile func.'!C:C,,0)</f>
        <v>alcohol</v>
      </c>
      <c r="E2930">
        <v>400</v>
      </c>
      <c r="F2930">
        <v>9.8116109385182604</v>
      </c>
      <c r="G2930">
        <v>9.5137003488903709</v>
      </c>
      <c r="H2930">
        <v>9.7741900730695299</v>
      </c>
      <c r="I2930">
        <v>9.8461619999999996</v>
      </c>
      <c r="J2930">
        <v>9.8116092131858803</v>
      </c>
    </row>
    <row r="2931" spans="1:10" x14ac:dyDescent="0.3">
      <c r="A2931">
        <v>2929</v>
      </c>
      <c r="B2931">
        <v>2944</v>
      </c>
      <c r="C2931" t="s">
        <v>678</v>
      </c>
      <c r="D2931" t="str">
        <f>_xlfn.XLOOKUP(C2931,'smile func.'!B:B,'smile func.'!C:C,,0)</f>
        <v>alcohol</v>
      </c>
      <c r="E2931">
        <v>427.5</v>
      </c>
      <c r="F2931">
        <v>10.746743757797301</v>
      </c>
      <c r="G2931">
        <v>10.5939601465635</v>
      </c>
      <c r="H2931">
        <v>10.692510058546199</v>
      </c>
      <c r="I2931">
        <v>10.460692</v>
      </c>
      <c r="J2931">
        <v>10.7467395806017</v>
      </c>
    </row>
    <row r="2932" spans="1:10" x14ac:dyDescent="0.3">
      <c r="A2932">
        <v>2930</v>
      </c>
      <c r="B2932">
        <v>2945</v>
      </c>
      <c r="C2932" t="s">
        <v>678</v>
      </c>
      <c r="D2932" t="str">
        <f>_xlfn.XLOOKUP(C2932,'smile func.'!B:B,'smile func.'!C:C,,0)</f>
        <v>alcohol</v>
      </c>
      <c r="E2932">
        <v>455</v>
      </c>
      <c r="F2932">
        <v>11.514262742758699</v>
      </c>
      <c r="G2932">
        <v>11.493645037211101</v>
      </c>
      <c r="H2932">
        <v>11.5050019986218</v>
      </c>
      <c r="I2932">
        <v>11.3785095</v>
      </c>
      <c r="J2932">
        <v>11.514253776258601</v>
      </c>
    </row>
    <row r="2933" spans="1:10" x14ac:dyDescent="0.3">
      <c r="A2933">
        <v>2931</v>
      </c>
      <c r="B2933">
        <v>2946</v>
      </c>
      <c r="C2933" t="s">
        <v>679</v>
      </c>
      <c r="D2933" t="str">
        <f>_xlfn.XLOOKUP(C2933,'smile func.'!B:B,'smile func.'!C:C,,0)</f>
        <v>amine</v>
      </c>
      <c r="E2933">
        <v>431</v>
      </c>
      <c r="F2933">
        <v>8.1337940115375904</v>
      </c>
      <c r="G2933">
        <v>8.1337940115375904</v>
      </c>
      <c r="H2933">
        <v>8.7906321924011994</v>
      </c>
      <c r="I2933">
        <v>8.4383745000000001</v>
      </c>
      <c r="J2933">
        <v>8.13381488765733</v>
      </c>
    </row>
    <row r="2934" spans="1:10" x14ac:dyDescent="0.3">
      <c r="A2934">
        <v>2932</v>
      </c>
      <c r="B2934">
        <v>2947</v>
      </c>
      <c r="C2934" t="s">
        <v>679</v>
      </c>
      <c r="D2934" t="str">
        <f>_xlfn.XLOOKUP(C2934,'smile func.'!B:B,'smile func.'!C:C,,0)</f>
        <v>amine</v>
      </c>
      <c r="E2934">
        <v>446.5</v>
      </c>
      <c r="F2934">
        <v>8.6493455018225305</v>
      </c>
      <c r="G2934">
        <v>9.3402945803552395</v>
      </c>
      <c r="H2934">
        <v>8.9190966963790199</v>
      </c>
      <c r="I2934">
        <v>8.7845340000000007</v>
      </c>
      <c r="J2934">
        <v>8.6493548768834092</v>
      </c>
    </row>
    <row r="2935" spans="1:10" x14ac:dyDescent="0.3">
      <c r="A2935">
        <v>2933</v>
      </c>
      <c r="B2935">
        <v>2948</v>
      </c>
      <c r="C2935" t="s">
        <v>679</v>
      </c>
      <c r="D2935" t="str">
        <f>_xlfn.XLOOKUP(C2935,'smile func.'!B:B,'smile func.'!C:C,,0)</f>
        <v>amine</v>
      </c>
      <c r="E2935">
        <v>462</v>
      </c>
      <c r="F2935">
        <v>9.1303037102918108</v>
      </c>
      <c r="G2935">
        <v>9.3402945803552395</v>
      </c>
      <c r="H2935">
        <v>9.2149570751326504</v>
      </c>
      <c r="I2935">
        <v>9.0796849999999996</v>
      </c>
      <c r="J2935">
        <v>9.1303027117554798</v>
      </c>
    </row>
    <row r="2936" spans="1:10" x14ac:dyDescent="0.3">
      <c r="A2936">
        <v>2934</v>
      </c>
      <c r="B2936">
        <v>2949</v>
      </c>
      <c r="C2936" t="s">
        <v>679</v>
      </c>
      <c r="D2936" t="str">
        <f>_xlfn.XLOOKUP(C2936,'smile func.'!B:B,'smile func.'!C:C,,0)</f>
        <v>amine</v>
      </c>
      <c r="E2936">
        <v>477.5</v>
      </c>
      <c r="F2936">
        <v>9.5800374067976399</v>
      </c>
      <c r="G2936">
        <v>9.3402945803552395</v>
      </c>
      <c r="H2936">
        <v>9.4917929346693501</v>
      </c>
      <c r="I2936">
        <v>9.5297440000000009</v>
      </c>
      <c r="J2936">
        <v>9.5800270294422791</v>
      </c>
    </row>
    <row r="2937" spans="1:10" x14ac:dyDescent="0.3">
      <c r="A2937">
        <v>2935</v>
      </c>
      <c r="B2937">
        <v>2950</v>
      </c>
      <c r="C2937" t="s">
        <v>679</v>
      </c>
      <c r="D2937" t="str">
        <f>_xlfn.XLOOKUP(C2937,'smile func.'!B:B,'smile func.'!C:C,,0)</f>
        <v>amine</v>
      </c>
      <c r="E2937">
        <v>493</v>
      </c>
      <c r="F2937">
        <v>10.001491702508901</v>
      </c>
      <c r="G2937">
        <v>9.3402945803552395</v>
      </c>
      <c r="H2937">
        <v>9.8041054400457401</v>
      </c>
      <c r="I2937">
        <v>9.9568600000000007</v>
      </c>
      <c r="J2937">
        <v>10.0014728272377</v>
      </c>
    </row>
    <row r="2938" spans="1:10" x14ac:dyDescent="0.3">
      <c r="A2938">
        <v>2936</v>
      </c>
      <c r="B2938">
        <v>2951</v>
      </c>
      <c r="C2938" t="s">
        <v>680</v>
      </c>
      <c r="D2938" t="str">
        <f>_xlfn.XLOOKUP(C2938,'smile func.'!B:B,'smile func.'!C:C,,0)</f>
        <v>alkene</v>
      </c>
      <c r="E2938">
        <v>304</v>
      </c>
      <c r="F2938">
        <v>9.3728415833677303</v>
      </c>
      <c r="G2938">
        <v>9.5790936567219198</v>
      </c>
      <c r="H2938">
        <v>9.5012867071548097</v>
      </c>
      <c r="I2938">
        <v>9.5772630000000003</v>
      </c>
      <c r="J2938">
        <v>9.3728531126553296</v>
      </c>
    </row>
    <row r="2939" spans="1:10" x14ac:dyDescent="0.3">
      <c r="A2939">
        <v>2937</v>
      </c>
      <c r="B2939">
        <v>2952</v>
      </c>
      <c r="C2939" t="s">
        <v>680</v>
      </c>
      <c r="D2939" t="str">
        <f>_xlfn.XLOOKUP(C2939,'smile func.'!B:B,'smile func.'!C:C,,0)</f>
        <v>alkene</v>
      </c>
      <c r="E2939">
        <v>308.75</v>
      </c>
      <c r="F2939">
        <v>9.5814450356999306</v>
      </c>
      <c r="G2939">
        <v>9.5790936567219198</v>
      </c>
      <c r="H2939">
        <v>9.6444825752489791</v>
      </c>
      <c r="I2939">
        <v>9.7905680000000004</v>
      </c>
      <c r="J2939">
        <v>9.5814517355941504</v>
      </c>
    </row>
    <row r="2940" spans="1:10" x14ac:dyDescent="0.3">
      <c r="A2940">
        <v>2938</v>
      </c>
      <c r="B2940">
        <v>2953</v>
      </c>
      <c r="C2940" t="s">
        <v>680</v>
      </c>
      <c r="D2940" t="str">
        <f>_xlfn.XLOOKUP(C2940,'smile func.'!B:B,'smile func.'!C:C,,0)</f>
        <v>alkene</v>
      </c>
      <c r="E2940">
        <v>313.5</v>
      </c>
      <c r="F2940">
        <v>9.7829943510980808</v>
      </c>
      <c r="G2940">
        <v>9.5790936567219198</v>
      </c>
      <c r="H2940">
        <v>9.7964437062256309</v>
      </c>
      <c r="I2940">
        <v>9.9158170000000005</v>
      </c>
      <c r="J2940">
        <v>9.7829940660510992</v>
      </c>
    </row>
    <row r="2941" spans="1:10" x14ac:dyDescent="0.3">
      <c r="A2941">
        <v>2939</v>
      </c>
      <c r="B2941">
        <v>2954</v>
      </c>
      <c r="C2941" t="s">
        <v>680</v>
      </c>
      <c r="D2941" t="str">
        <f>_xlfn.XLOOKUP(C2941,'smile func.'!B:B,'smile func.'!C:C,,0)</f>
        <v>alkene</v>
      </c>
      <c r="E2941">
        <v>318.25</v>
      </c>
      <c r="F2941">
        <v>9.9778413944024997</v>
      </c>
      <c r="G2941">
        <v>10.1224718288391</v>
      </c>
      <c r="H2941">
        <v>9.9519676686113208</v>
      </c>
      <c r="I2941">
        <v>9.9641669999999998</v>
      </c>
      <c r="J2941">
        <v>9.9778356385929801</v>
      </c>
    </row>
    <row r="2942" spans="1:10" x14ac:dyDescent="0.3">
      <c r="A2942">
        <v>2940</v>
      </c>
      <c r="B2942">
        <v>2955</v>
      </c>
      <c r="C2942" t="s">
        <v>680</v>
      </c>
      <c r="D2942" t="str">
        <f>_xlfn.XLOOKUP(C2942,'smile func.'!B:B,'smile func.'!C:C,,0)</f>
        <v>alkene</v>
      </c>
      <c r="E2942">
        <v>323</v>
      </c>
      <c r="F2942">
        <v>10.166315011529999</v>
      </c>
      <c r="G2942">
        <v>10.160127866111701</v>
      </c>
      <c r="H2942">
        <v>10.268772714349501</v>
      </c>
      <c r="I2942">
        <v>10.361919</v>
      </c>
      <c r="J2942">
        <v>10.166304052615599</v>
      </c>
    </row>
    <row r="2943" spans="1:10" x14ac:dyDescent="0.3">
      <c r="A2943">
        <v>2941</v>
      </c>
      <c r="B2943">
        <v>2956</v>
      </c>
      <c r="C2943" t="s">
        <v>681</v>
      </c>
      <c r="D2943" t="str">
        <f>_xlfn.XLOOKUP(C2943,'smile func.'!B:B,'smile func.'!C:C,,0)</f>
        <v>alkene</v>
      </c>
      <c r="E2943">
        <v>294</v>
      </c>
      <c r="F2943">
        <v>7.5675078733892303</v>
      </c>
      <c r="G2943">
        <v>7.5728085003184598</v>
      </c>
      <c r="H2943">
        <v>7.5840612282270596</v>
      </c>
      <c r="I2943">
        <v>7.6345314999999996</v>
      </c>
      <c r="J2943">
        <v>7.56752759904471</v>
      </c>
    </row>
    <row r="2944" spans="1:10" x14ac:dyDescent="0.3">
      <c r="A2944">
        <v>2942</v>
      </c>
      <c r="B2944">
        <v>2957</v>
      </c>
      <c r="C2944" t="s">
        <v>681</v>
      </c>
      <c r="D2944" t="str">
        <f>_xlfn.XLOOKUP(C2944,'smile func.'!B:B,'smile func.'!C:C,,0)</f>
        <v>alkene</v>
      </c>
      <c r="E2944">
        <v>326</v>
      </c>
      <c r="F2944">
        <v>9.1431636188693197</v>
      </c>
      <c r="G2944">
        <v>9.1431636188693197</v>
      </c>
      <c r="H2944">
        <v>9.1555818066207397</v>
      </c>
      <c r="I2944">
        <v>9.3812090000000001</v>
      </c>
      <c r="J2944">
        <v>9.1431701938066592</v>
      </c>
    </row>
    <row r="2945" spans="1:10" x14ac:dyDescent="0.3">
      <c r="A2945">
        <v>2943</v>
      </c>
      <c r="B2945">
        <v>2958</v>
      </c>
      <c r="C2945" t="s">
        <v>681</v>
      </c>
      <c r="D2945" t="str">
        <f>_xlfn.XLOOKUP(C2945,'smile func.'!B:B,'smile func.'!C:C,,0)</f>
        <v>alkene</v>
      </c>
      <c r="E2945">
        <v>358</v>
      </c>
      <c r="F2945">
        <v>10.3825113179571</v>
      </c>
      <c r="G2945">
        <v>10.3826680806258</v>
      </c>
      <c r="H2945">
        <v>10.3841407881806</v>
      </c>
      <c r="I2945">
        <v>10.538660999999999</v>
      </c>
      <c r="J2945">
        <v>10.3825091342547</v>
      </c>
    </row>
    <row r="2946" spans="1:10" x14ac:dyDescent="0.3">
      <c r="A2946">
        <v>2944</v>
      </c>
      <c r="B2946">
        <v>2959</v>
      </c>
      <c r="C2946" t="s">
        <v>681</v>
      </c>
      <c r="D2946" t="str">
        <f>_xlfn.XLOOKUP(C2946,'smile func.'!B:B,'smile func.'!C:C,,0)</f>
        <v>alkene</v>
      </c>
      <c r="E2946">
        <v>390</v>
      </c>
      <c r="F2946">
        <v>11.382840626984301</v>
      </c>
      <c r="G2946">
        <v>11.384485642967199</v>
      </c>
      <c r="H2946">
        <v>11.4019197010161</v>
      </c>
      <c r="I2946">
        <v>11.545719</v>
      </c>
      <c r="J2946">
        <v>11.3828312736743</v>
      </c>
    </row>
    <row r="2947" spans="1:10" x14ac:dyDescent="0.3">
      <c r="A2947">
        <v>2945</v>
      </c>
      <c r="B2947">
        <v>2960</v>
      </c>
      <c r="C2947" t="s">
        <v>681</v>
      </c>
      <c r="D2947" t="str">
        <f>_xlfn.XLOOKUP(C2947,'smile func.'!B:B,'smile func.'!C:C,,0)</f>
        <v>alkene</v>
      </c>
      <c r="E2947">
        <v>422</v>
      </c>
      <c r="F2947">
        <v>12.2072153509414</v>
      </c>
      <c r="G2947">
        <v>12.2072153509414</v>
      </c>
      <c r="H2947">
        <v>12.209843191564801</v>
      </c>
      <c r="I2947">
        <v>12.30292</v>
      </c>
      <c r="J2947">
        <v>12.207201078148</v>
      </c>
    </row>
    <row r="2948" spans="1:10" x14ac:dyDescent="0.3">
      <c r="A2948">
        <v>2946</v>
      </c>
      <c r="B2948">
        <v>2961</v>
      </c>
      <c r="C2948" t="s">
        <v>682</v>
      </c>
      <c r="D2948" t="str">
        <f>_xlfn.XLOOKUP(C2948,'smile func.'!B:B,'smile func.'!C:C,,0)</f>
        <v>aldehyde</v>
      </c>
      <c r="E2948">
        <v>283</v>
      </c>
      <c r="F2948">
        <v>7.5785196168914801</v>
      </c>
      <c r="G2948">
        <v>7.5779409339164703</v>
      </c>
      <c r="H2948">
        <v>7.5918098698623</v>
      </c>
      <c r="I2948">
        <v>7.9433255000000003</v>
      </c>
      <c r="J2948">
        <v>7.5785302909237897</v>
      </c>
    </row>
    <row r="2949" spans="1:10" x14ac:dyDescent="0.3">
      <c r="A2949">
        <v>2947</v>
      </c>
      <c r="B2949">
        <v>2962</v>
      </c>
      <c r="C2949" t="s">
        <v>682</v>
      </c>
      <c r="D2949" t="str">
        <f>_xlfn.XLOOKUP(C2949,'smile func.'!B:B,'smile func.'!C:C,,0)</f>
        <v>aldehyde</v>
      </c>
      <c r="E2949">
        <v>312.25</v>
      </c>
      <c r="F2949">
        <v>9.1298342584093604</v>
      </c>
      <c r="G2949">
        <v>9.1381650100934309</v>
      </c>
      <c r="H2949">
        <v>8.9737878793684196</v>
      </c>
      <c r="I2949">
        <v>9.0476639999999993</v>
      </c>
      <c r="J2949">
        <v>9.1298375617105307</v>
      </c>
    </row>
    <row r="2950" spans="1:10" x14ac:dyDescent="0.3">
      <c r="A2950">
        <v>2948</v>
      </c>
      <c r="B2950">
        <v>2963</v>
      </c>
      <c r="C2950" t="s">
        <v>682</v>
      </c>
      <c r="D2950" t="str">
        <f>_xlfn.XLOOKUP(C2950,'smile func.'!B:B,'smile func.'!C:C,,0)</f>
        <v>aldehyde</v>
      </c>
      <c r="E2950">
        <v>341.5</v>
      </c>
      <c r="F2950">
        <v>10.360866893473</v>
      </c>
      <c r="G2950">
        <v>10.3571096822622</v>
      </c>
      <c r="H2950">
        <v>10.1516007047482</v>
      </c>
      <c r="I2950">
        <v>10.685204499999999</v>
      </c>
      <c r="J2950">
        <v>10.3608656082808</v>
      </c>
    </row>
    <row r="2951" spans="1:10" x14ac:dyDescent="0.3">
      <c r="A2951">
        <v>2949</v>
      </c>
      <c r="B2951">
        <v>2964</v>
      </c>
      <c r="C2951" t="s">
        <v>682</v>
      </c>
      <c r="D2951" t="str">
        <f>_xlfn.XLOOKUP(C2951,'smile func.'!B:B,'smile func.'!C:C,,0)</f>
        <v>aldehyde</v>
      </c>
      <c r="E2951">
        <v>370.75</v>
      </c>
      <c r="F2951">
        <v>11.3615239394413</v>
      </c>
      <c r="G2951">
        <v>11.4631293231024</v>
      </c>
      <c r="H2951">
        <v>11.254272660694101</v>
      </c>
      <c r="I2951">
        <v>11.120501000000001</v>
      </c>
      <c r="J2951">
        <v>11.3615193043017</v>
      </c>
    </row>
    <row r="2952" spans="1:10" x14ac:dyDescent="0.3">
      <c r="A2952">
        <v>2950</v>
      </c>
      <c r="B2952">
        <v>2965</v>
      </c>
      <c r="C2952" t="s">
        <v>682</v>
      </c>
      <c r="D2952" t="str">
        <f>_xlfn.XLOOKUP(C2952,'smile func.'!B:B,'smile func.'!C:C,,0)</f>
        <v>aldehyde</v>
      </c>
      <c r="E2952">
        <v>400</v>
      </c>
      <c r="F2952">
        <v>12.1909408590701</v>
      </c>
      <c r="G2952">
        <v>12.050828046736299</v>
      </c>
      <c r="H2952">
        <v>12.0112486010591</v>
      </c>
      <c r="I2952">
        <v>11.881607000000001</v>
      </c>
      <c r="J2952">
        <v>12.1909337320874</v>
      </c>
    </row>
    <row r="2953" spans="1:10" x14ac:dyDescent="0.3">
      <c r="A2953">
        <v>2951</v>
      </c>
      <c r="B2953">
        <v>2966</v>
      </c>
      <c r="C2953" t="s">
        <v>683</v>
      </c>
      <c r="D2953" t="e">
        <f>_xlfn.XLOOKUP(C2953,'smile func.'!B:B,'smile func.'!C:C,,0)</f>
        <v>#N/A</v>
      </c>
      <c r="E2953">
        <v>471</v>
      </c>
      <c r="F2953">
        <v>11.5227155816918</v>
      </c>
      <c r="G2953">
        <v>11.5227155816918</v>
      </c>
      <c r="H2953">
        <v>11.522824632219599</v>
      </c>
      <c r="I2953">
        <v>11.705201000000001</v>
      </c>
      <c r="J2953">
        <v>11.5227155591115</v>
      </c>
    </row>
    <row r="2954" spans="1:10" x14ac:dyDescent="0.3">
      <c r="A2954">
        <v>2952</v>
      </c>
      <c r="B2954">
        <v>2967</v>
      </c>
      <c r="C2954" t="s">
        <v>684</v>
      </c>
      <c r="D2954" t="str">
        <f>_xlfn.XLOOKUP(C2954,'smile func.'!B:B,'smile func.'!C:C,,0)</f>
        <v>alkene</v>
      </c>
      <c r="E2954">
        <v>355</v>
      </c>
      <c r="F2954">
        <v>10.205624769729299</v>
      </c>
      <c r="G2954">
        <v>10.1930679283843</v>
      </c>
      <c r="H2954">
        <v>10.2508186316565</v>
      </c>
      <c r="I2954">
        <v>10.140202499999999</v>
      </c>
      <c r="J2954">
        <v>10.205632585197501</v>
      </c>
    </row>
    <row r="2955" spans="1:10" x14ac:dyDescent="0.3">
      <c r="A2955">
        <v>2953</v>
      </c>
      <c r="B2955">
        <v>2968</v>
      </c>
      <c r="C2955" t="s">
        <v>684</v>
      </c>
      <c r="D2955" t="str">
        <f>_xlfn.XLOOKUP(C2955,'smile func.'!B:B,'smile func.'!C:C,,0)</f>
        <v>alkene</v>
      </c>
      <c r="E2955">
        <v>365.25</v>
      </c>
      <c r="F2955">
        <v>10.566228469078</v>
      </c>
      <c r="G2955">
        <v>10.558469160470599</v>
      </c>
      <c r="H2955">
        <v>10.514621704340099</v>
      </c>
      <c r="I2955">
        <v>10.612601</v>
      </c>
      <c r="J2955">
        <v>10.5662319880309</v>
      </c>
    </row>
    <row r="2956" spans="1:10" x14ac:dyDescent="0.3">
      <c r="A2956">
        <v>2954</v>
      </c>
      <c r="B2956">
        <v>2969</v>
      </c>
      <c r="C2956" t="s">
        <v>684</v>
      </c>
      <c r="D2956" t="str">
        <f>_xlfn.XLOOKUP(C2956,'smile func.'!B:B,'smile func.'!C:C,,0)</f>
        <v>alkene</v>
      </c>
      <c r="E2956">
        <v>375.5</v>
      </c>
      <c r="F2956">
        <v>10.903186478022899</v>
      </c>
      <c r="G2956">
        <v>10.8067755045361</v>
      </c>
      <c r="H2956">
        <v>10.907482531412001</v>
      </c>
      <c r="I2956">
        <v>10.848471</v>
      </c>
      <c r="J2956">
        <v>10.903186112275399</v>
      </c>
    </row>
    <row r="2957" spans="1:10" x14ac:dyDescent="0.3">
      <c r="A2957">
        <v>2955</v>
      </c>
      <c r="B2957">
        <v>2970</v>
      </c>
      <c r="C2957" t="s">
        <v>684</v>
      </c>
      <c r="D2957" t="str">
        <f>_xlfn.XLOOKUP(C2957,'smile func.'!B:B,'smile func.'!C:C,,0)</f>
        <v>alkene</v>
      </c>
      <c r="E2957">
        <v>385.75</v>
      </c>
      <c r="F2957">
        <v>11.2187507252308</v>
      </c>
      <c r="G2957">
        <v>11.2390007249176</v>
      </c>
      <c r="H2957">
        <v>11.259314336463801</v>
      </c>
      <c r="I2957">
        <v>11.296116</v>
      </c>
      <c r="J2957">
        <v>11.218747552304499</v>
      </c>
    </row>
    <row r="2958" spans="1:10" x14ac:dyDescent="0.3">
      <c r="A2958">
        <v>2956</v>
      </c>
      <c r="B2958">
        <v>2971</v>
      </c>
      <c r="C2958" t="s">
        <v>684</v>
      </c>
      <c r="D2958" t="str">
        <f>_xlfn.XLOOKUP(C2958,'smile func.'!B:B,'smile func.'!C:C,,0)</f>
        <v>alkene</v>
      </c>
      <c r="E2958">
        <v>396</v>
      </c>
      <c r="F2958">
        <v>11.514895983909399</v>
      </c>
      <c r="G2958">
        <v>11.5278005810267</v>
      </c>
      <c r="H2958">
        <v>11.5095762614498</v>
      </c>
      <c r="I2958">
        <v>11.441027</v>
      </c>
      <c r="J2958">
        <v>11.514890200932101</v>
      </c>
    </row>
    <row r="2959" spans="1:10" x14ac:dyDescent="0.3">
      <c r="A2959">
        <v>2957</v>
      </c>
      <c r="B2959">
        <v>2972</v>
      </c>
      <c r="C2959" t="s">
        <v>685</v>
      </c>
      <c r="D2959" t="str">
        <f>_xlfn.XLOOKUP(C2959,'smile func.'!B:B,'smile func.'!C:C,,0)</f>
        <v>alkane</v>
      </c>
      <c r="E2959">
        <v>250</v>
      </c>
      <c r="F2959">
        <v>7.7940273612198396</v>
      </c>
      <c r="G2959">
        <v>7.7940273612198396</v>
      </c>
      <c r="H2959">
        <v>7.7326130271219196</v>
      </c>
      <c r="I2959">
        <v>8.0320630000000008</v>
      </c>
      <c r="J2959">
        <v>7.7940273612198396</v>
      </c>
    </row>
    <row r="2960" spans="1:10" x14ac:dyDescent="0.3">
      <c r="A2960">
        <v>2958</v>
      </c>
      <c r="B2960">
        <v>2973</v>
      </c>
      <c r="C2960" t="s">
        <v>685</v>
      </c>
      <c r="D2960" t="str">
        <f>_xlfn.XLOOKUP(C2960,'smile func.'!B:B,'smile func.'!C:C,,0)</f>
        <v>alkane</v>
      </c>
      <c r="E2960">
        <v>274.5</v>
      </c>
      <c r="F2960">
        <v>9.1721844455529506</v>
      </c>
      <c r="G2960">
        <v>9.1588535524236008</v>
      </c>
      <c r="H2960">
        <v>9.0877008205295198</v>
      </c>
      <c r="I2960">
        <v>9.1976340000000008</v>
      </c>
      <c r="J2960">
        <v>9.1721844455529506</v>
      </c>
    </row>
    <row r="2961" spans="1:10" x14ac:dyDescent="0.3">
      <c r="A2961">
        <v>2959</v>
      </c>
      <c r="B2961">
        <v>2974</v>
      </c>
      <c r="C2961" t="s">
        <v>685</v>
      </c>
      <c r="D2961" t="str">
        <f>_xlfn.XLOOKUP(C2961,'smile func.'!B:B,'smile func.'!C:C,,0)</f>
        <v>alkane</v>
      </c>
      <c r="E2961">
        <v>299</v>
      </c>
      <c r="F2961">
        <v>10.2841254688121</v>
      </c>
      <c r="G2961">
        <v>10.2841254688121</v>
      </c>
      <c r="H2961">
        <v>10.1815332000184</v>
      </c>
      <c r="I2961">
        <v>10.239632</v>
      </c>
      <c r="J2961">
        <v>10.2841254688121</v>
      </c>
    </row>
    <row r="2962" spans="1:10" x14ac:dyDescent="0.3">
      <c r="A2962">
        <v>2960</v>
      </c>
      <c r="B2962">
        <v>2975</v>
      </c>
      <c r="C2962" t="s">
        <v>685</v>
      </c>
      <c r="D2962" t="str">
        <f>_xlfn.XLOOKUP(C2962,'smile func.'!B:B,'smile func.'!C:C,,0)</f>
        <v>alkane</v>
      </c>
      <c r="E2962">
        <v>323.5</v>
      </c>
      <c r="F2962">
        <v>11.2001931430169</v>
      </c>
      <c r="G2962">
        <v>11.3397859576462</v>
      </c>
      <c r="H2962">
        <v>11.086564826079799</v>
      </c>
      <c r="I2962">
        <v>10.948562000000001</v>
      </c>
      <c r="J2962">
        <v>11.2001931430169</v>
      </c>
    </row>
    <row r="2963" spans="1:10" x14ac:dyDescent="0.3">
      <c r="A2963">
        <v>2961</v>
      </c>
      <c r="B2963">
        <v>2976</v>
      </c>
      <c r="C2963" t="s">
        <v>685</v>
      </c>
      <c r="D2963" t="str">
        <f>_xlfn.XLOOKUP(C2963,'smile func.'!B:B,'smile func.'!C:C,,0)</f>
        <v>alkane</v>
      </c>
      <c r="E2963">
        <v>348</v>
      </c>
      <c r="F2963">
        <v>11.9679538903024</v>
      </c>
      <c r="G2963">
        <v>12.123418234982701</v>
      </c>
      <c r="H2963">
        <v>11.8727208208596</v>
      </c>
      <c r="I2963">
        <v>11.7774315</v>
      </c>
      <c r="J2963">
        <v>11.9679538903024</v>
      </c>
    </row>
    <row r="2964" spans="1:10" x14ac:dyDescent="0.3">
      <c r="A2964">
        <v>2962</v>
      </c>
      <c r="B2964">
        <v>2977</v>
      </c>
      <c r="C2964" t="s">
        <v>686</v>
      </c>
      <c r="D2964" t="str">
        <f>_xlfn.XLOOKUP(C2964,'smile func.'!B:B,'smile func.'!C:C,,0)</f>
        <v>alcohol</v>
      </c>
      <c r="E2964">
        <v>375</v>
      </c>
      <c r="F2964">
        <v>5.9476142726529302</v>
      </c>
      <c r="G2964">
        <v>6.3334715842478202</v>
      </c>
      <c r="H2964">
        <v>5.86282896670029</v>
      </c>
      <c r="I2964">
        <v>6.0998263000000001</v>
      </c>
      <c r="J2964">
        <v>5.9476361597991998</v>
      </c>
    </row>
    <row r="2965" spans="1:10" x14ac:dyDescent="0.3">
      <c r="A2965">
        <v>2963</v>
      </c>
      <c r="B2965">
        <v>2978</v>
      </c>
      <c r="C2965" t="s">
        <v>686</v>
      </c>
      <c r="D2965" t="str">
        <f>_xlfn.XLOOKUP(C2965,'smile func.'!B:B,'smile func.'!C:C,,0)</f>
        <v>alcohol</v>
      </c>
      <c r="E2965">
        <v>410.5</v>
      </c>
      <c r="F2965">
        <v>7.6523457215102004</v>
      </c>
      <c r="G2965">
        <v>7.96298868697684</v>
      </c>
      <c r="H2965">
        <v>7.8660712495218501</v>
      </c>
      <c r="I2965">
        <v>7.5733370000000004</v>
      </c>
      <c r="J2965">
        <v>7.6523543413877997</v>
      </c>
    </row>
    <row r="2966" spans="1:10" x14ac:dyDescent="0.3">
      <c r="A2966">
        <v>2964</v>
      </c>
      <c r="B2966">
        <v>2979</v>
      </c>
      <c r="C2966" t="s">
        <v>686</v>
      </c>
      <c r="D2966" t="str">
        <f>_xlfn.XLOOKUP(C2966,'smile func.'!B:B,'smile func.'!C:C,,0)</f>
        <v>alcohol</v>
      </c>
      <c r="E2966">
        <v>446</v>
      </c>
      <c r="F2966">
        <v>9.1217360603755093</v>
      </c>
      <c r="G2966">
        <v>9.1217360603755093</v>
      </c>
      <c r="H2966">
        <v>9.3452824601561293</v>
      </c>
      <c r="I2966">
        <v>9.139723</v>
      </c>
      <c r="J2966">
        <v>9.1217340216994796</v>
      </c>
    </row>
    <row r="2967" spans="1:10" x14ac:dyDescent="0.3">
      <c r="A2967">
        <v>2965</v>
      </c>
      <c r="B2967">
        <v>2980</v>
      </c>
      <c r="C2967" t="s">
        <v>686</v>
      </c>
      <c r="D2967" t="str">
        <f>_xlfn.XLOOKUP(C2967,'smile func.'!B:B,'smile func.'!C:C,,0)</f>
        <v>alcohol</v>
      </c>
      <c r="E2967">
        <v>481.5</v>
      </c>
      <c r="F2967">
        <v>10.4013724631559</v>
      </c>
      <c r="G2967">
        <v>10.376831799155999</v>
      </c>
      <c r="H2967">
        <v>10.4965153250765</v>
      </c>
      <c r="I2967">
        <v>10.243232000000001</v>
      </c>
      <c r="J2967">
        <v>10.4013617719088</v>
      </c>
    </row>
    <row r="2968" spans="1:10" x14ac:dyDescent="0.3">
      <c r="A2968">
        <v>2966</v>
      </c>
      <c r="B2968">
        <v>2981</v>
      </c>
      <c r="C2968" t="s">
        <v>686</v>
      </c>
      <c r="D2968" t="str">
        <f>_xlfn.XLOOKUP(C2968,'smile func.'!B:B,'smile func.'!C:C,,0)</f>
        <v>alcohol</v>
      </c>
      <c r="E2968">
        <v>517</v>
      </c>
      <c r="F2968">
        <v>11.5257821709127</v>
      </c>
      <c r="G2968">
        <v>11.528430583868101</v>
      </c>
      <c r="H2968">
        <v>11.573291087136599</v>
      </c>
      <c r="I2968">
        <v>11.273293499999999</v>
      </c>
      <c r="J2968">
        <v>11.5257657125177</v>
      </c>
    </row>
    <row r="2969" spans="1:10" x14ac:dyDescent="0.3">
      <c r="A2969">
        <v>2967</v>
      </c>
      <c r="B2969">
        <v>2982</v>
      </c>
      <c r="C2969" t="s">
        <v>687</v>
      </c>
      <c r="D2969" t="str">
        <f>_xlfn.XLOOKUP(C2969,'smile func.'!B:B,'smile func.'!C:C,,0)</f>
        <v>alkene</v>
      </c>
      <c r="E2969">
        <v>287</v>
      </c>
      <c r="F2969">
        <v>4.8511138561026801</v>
      </c>
      <c r="G2969">
        <v>4.8987493209579798</v>
      </c>
      <c r="H2969">
        <v>5.0929737399172597</v>
      </c>
      <c r="I2969">
        <v>5.0015739999999997</v>
      </c>
      <c r="J2969">
        <v>4.8511567185447504</v>
      </c>
    </row>
    <row r="2970" spans="1:10" x14ac:dyDescent="0.3">
      <c r="A2970">
        <v>2968</v>
      </c>
      <c r="B2970">
        <v>2983</v>
      </c>
      <c r="C2970" t="s">
        <v>687</v>
      </c>
      <c r="D2970" t="str">
        <f>_xlfn.XLOOKUP(C2970,'smile func.'!B:B,'smile func.'!C:C,,0)</f>
        <v>alkene</v>
      </c>
      <c r="E2970">
        <v>326.25</v>
      </c>
      <c r="F2970">
        <v>7.1874124646122501</v>
      </c>
      <c r="G2970">
        <v>7.3051004323042603</v>
      </c>
      <c r="H2970">
        <v>7.0837156286068304</v>
      </c>
      <c r="I2970">
        <v>7.1205590000000001</v>
      </c>
      <c r="J2970">
        <v>7.1874259415418198</v>
      </c>
    </row>
    <row r="2971" spans="1:10" x14ac:dyDescent="0.3">
      <c r="A2971">
        <v>2969</v>
      </c>
      <c r="B2971">
        <v>2984</v>
      </c>
      <c r="C2971" t="s">
        <v>687</v>
      </c>
      <c r="D2971" t="str">
        <f>_xlfn.XLOOKUP(C2971,'smile func.'!B:B,'smile func.'!C:C,,0)</f>
        <v>alkene</v>
      </c>
      <c r="E2971">
        <v>365.5</v>
      </c>
      <c r="F2971">
        <v>8.9712415486025208</v>
      </c>
      <c r="G2971">
        <v>8.8768484786005502</v>
      </c>
      <c r="H2971">
        <v>8.9772502872620201</v>
      </c>
      <c r="I2971">
        <v>9.2012129999999992</v>
      </c>
      <c r="J2971">
        <v>8.9712352305079008</v>
      </c>
    </row>
    <row r="2972" spans="1:10" x14ac:dyDescent="0.3">
      <c r="A2972">
        <v>2970</v>
      </c>
      <c r="B2972">
        <v>2985</v>
      </c>
      <c r="C2972" t="s">
        <v>687</v>
      </c>
      <c r="D2972" t="str">
        <f>_xlfn.XLOOKUP(C2972,'smile func.'!B:B,'smile func.'!C:C,,0)</f>
        <v>alkene</v>
      </c>
      <c r="E2972">
        <v>404.75</v>
      </c>
      <c r="F2972">
        <v>10.377846281362499</v>
      </c>
      <c r="G2972">
        <v>10.386082890925</v>
      </c>
      <c r="H2972">
        <v>10.4197883533117</v>
      </c>
      <c r="I2972">
        <v>10.43042</v>
      </c>
      <c r="J2972">
        <v>10.377826183448301</v>
      </c>
    </row>
    <row r="2973" spans="1:10" x14ac:dyDescent="0.3">
      <c r="A2973">
        <v>2971</v>
      </c>
      <c r="B2973">
        <v>2986</v>
      </c>
      <c r="C2973" t="s">
        <v>687</v>
      </c>
      <c r="D2973" t="str">
        <f>_xlfn.XLOOKUP(C2973,'smile func.'!B:B,'smile func.'!C:C,,0)</f>
        <v>alkene</v>
      </c>
      <c r="E2973">
        <v>444</v>
      </c>
      <c r="F2973">
        <v>11.515441452915599</v>
      </c>
      <c r="G2973">
        <v>11.5151012589277</v>
      </c>
      <c r="H2973">
        <v>11.412071458122799</v>
      </c>
      <c r="I2973">
        <v>11.401664</v>
      </c>
      <c r="J2973">
        <v>11.5154115296111</v>
      </c>
    </row>
    <row r="2974" spans="1:10" x14ac:dyDescent="0.3">
      <c r="A2974">
        <v>2972</v>
      </c>
      <c r="B2974">
        <v>2987</v>
      </c>
      <c r="C2974" t="s">
        <v>688</v>
      </c>
      <c r="D2974" t="str">
        <f>_xlfn.XLOOKUP(C2974,'smile func.'!B:B,'smile func.'!C:C,,0)</f>
        <v>alkene</v>
      </c>
      <c r="E2974">
        <v>266</v>
      </c>
      <c r="F2974">
        <v>7.5860709770318397</v>
      </c>
      <c r="G2974">
        <v>7.5899965521838899</v>
      </c>
      <c r="H2974">
        <v>7.6089482306021097</v>
      </c>
      <c r="I2974">
        <v>7.6202965000000003</v>
      </c>
      <c r="J2974">
        <v>7.5860799505467504</v>
      </c>
    </row>
    <row r="2975" spans="1:10" x14ac:dyDescent="0.3">
      <c r="A2975">
        <v>2973</v>
      </c>
      <c r="B2975">
        <v>2988</v>
      </c>
      <c r="C2975" t="s">
        <v>688</v>
      </c>
      <c r="D2975" t="str">
        <f>_xlfn.XLOOKUP(C2975,'smile func.'!B:B,'smile func.'!C:C,,0)</f>
        <v>alkene</v>
      </c>
      <c r="E2975">
        <v>294.5</v>
      </c>
      <c r="F2975">
        <v>9.1495858454409795</v>
      </c>
      <c r="G2975">
        <v>9.14656549195435</v>
      </c>
      <c r="H2975">
        <v>9.1264767362369792</v>
      </c>
      <c r="I2975">
        <v>9.2130010000000002</v>
      </c>
      <c r="J2975">
        <v>9.1495900774894494</v>
      </c>
    </row>
    <row r="2976" spans="1:10" x14ac:dyDescent="0.3">
      <c r="A2976">
        <v>2974</v>
      </c>
      <c r="B2976">
        <v>2989</v>
      </c>
      <c r="C2976" t="s">
        <v>688</v>
      </c>
      <c r="D2976" t="str">
        <f>_xlfn.XLOOKUP(C2976,'smile func.'!B:B,'smile func.'!C:C,,0)</f>
        <v>alkene</v>
      </c>
      <c r="E2976">
        <v>323</v>
      </c>
      <c r="F2976">
        <v>10.3796974946835</v>
      </c>
      <c r="G2976">
        <v>10.381100579165</v>
      </c>
      <c r="H2976">
        <v>10.3623412012911</v>
      </c>
      <c r="I2976">
        <v>10.441306000000001</v>
      </c>
      <c r="J2976">
        <v>10.379695775401499</v>
      </c>
    </row>
    <row r="2977" spans="1:10" x14ac:dyDescent="0.3">
      <c r="A2977">
        <v>2975</v>
      </c>
      <c r="B2977">
        <v>2990</v>
      </c>
      <c r="C2977" t="s">
        <v>688</v>
      </c>
      <c r="D2977" t="str">
        <f>_xlfn.XLOOKUP(C2977,'smile func.'!B:B,'smile func.'!C:C,,0)</f>
        <v>alkene</v>
      </c>
      <c r="E2977">
        <v>351.5</v>
      </c>
      <c r="F2977">
        <v>11.372773380477801</v>
      </c>
      <c r="G2977">
        <v>11.372773380477801</v>
      </c>
      <c r="H2977">
        <v>11.3653352145092</v>
      </c>
      <c r="I2977">
        <v>11.270175999999999</v>
      </c>
      <c r="J2977">
        <v>11.3727691251061</v>
      </c>
    </row>
    <row r="2978" spans="1:10" x14ac:dyDescent="0.3">
      <c r="A2978">
        <v>2976</v>
      </c>
      <c r="B2978">
        <v>2991</v>
      </c>
      <c r="C2978" t="s">
        <v>688</v>
      </c>
      <c r="D2978" t="str">
        <f>_xlfn.XLOOKUP(C2978,'smile func.'!B:B,'smile func.'!C:C,,0)</f>
        <v>alkene</v>
      </c>
      <c r="E2978">
        <v>380</v>
      </c>
      <c r="F2978">
        <v>12.191305779460899</v>
      </c>
      <c r="G2978">
        <v>12.191305779460899</v>
      </c>
      <c r="H2978">
        <v>12.169539212923199</v>
      </c>
      <c r="I2978">
        <v>12.211415000000001</v>
      </c>
      <c r="J2978">
        <v>12.191296594245699</v>
      </c>
    </row>
    <row r="2979" spans="1:10" x14ac:dyDescent="0.3">
      <c r="A2979">
        <v>2977</v>
      </c>
      <c r="B2979">
        <v>2992</v>
      </c>
      <c r="C2979" t="s">
        <v>689</v>
      </c>
      <c r="D2979" t="str">
        <f>_xlfn.XLOOKUP(C2979,'smile func.'!B:B,'smile func.'!C:C,,0)</f>
        <v>ester</v>
      </c>
      <c r="E2979">
        <v>261</v>
      </c>
      <c r="F2979">
        <v>5.9640605582329096</v>
      </c>
      <c r="G2979">
        <v>6.16400287506276</v>
      </c>
      <c r="H2979">
        <v>6.3541376346795904</v>
      </c>
      <c r="I2979">
        <v>6.3076344000000004</v>
      </c>
      <c r="J2979">
        <v>5.9640605582329096</v>
      </c>
    </row>
    <row r="2980" spans="1:10" x14ac:dyDescent="0.3">
      <c r="A2980">
        <v>2978</v>
      </c>
      <c r="B2980">
        <v>2993</v>
      </c>
      <c r="C2980" t="s">
        <v>689</v>
      </c>
      <c r="D2980" t="str">
        <f>_xlfn.XLOOKUP(C2980,'smile func.'!B:B,'smile func.'!C:C,,0)</f>
        <v>ester</v>
      </c>
      <c r="E2980">
        <v>296.5</v>
      </c>
      <c r="F2980">
        <v>8.2743048730546196</v>
      </c>
      <c r="G2980">
        <v>8.2743048730546196</v>
      </c>
      <c r="H2980">
        <v>7.8678920966902002</v>
      </c>
      <c r="I2980">
        <v>8.188898</v>
      </c>
      <c r="J2980">
        <v>8.2743048730546196</v>
      </c>
    </row>
    <row r="2981" spans="1:10" x14ac:dyDescent="0.3">
      <c r="A2981">
        <v>2979</v>
      </c>
      <c r="B2981">
        <v>2994</v>
      </c>
      <c r="C2981" t="s">
        <v>689</v>
      </c>
      <c r="D2981" t="str">
        <f>_xlfn.XLOOKUP(C2981,'smile func.'!B:B,'smile func.'!C:C,,0)</f>
        <v>ester</v>
      </c>
      <c r="E2981">
        <v>332</v>
      </c>
      <c r="F2981">
        <v>9.9680440899572904</v>
      </c>
      <c r="G2981">
        <v>9.5433608011744404</v>
      </c>
      <c r="H2981">
        <v>9.4890135931072699</v>
      </c>
      <c r="I2981">
        <v>9.1593129999999991</v>
      </c>
      <c r="J2981">
        <v>9.9680436736410805</v>
      </c>
    </row>
    <row r="2982" spans="1:10" x14ac:dyDescent="0.3">
      <c r="A2982">
        <v>2980</v>
      </c>
      <c r="B2982">
        <v>2995</v>
      </c>
      <c r="C2982" t="s">
        <v>689</v>
      </c>
      <c r="D2982" t="str">
        <f>_xlfn.XLOOKUP(C2982,'smile func.'!B:B,'smile func.'!C:C,,0)</f>
        <v>ester</v>
      </c>
      <c r="E2982">
        <v>367.5</v>
      </c>
      <c r="F2982">
        <v>11.263005337632899</v>
      </c>
      <c r="G2982">
        <v>11.2181374370666</v>
      </c>
      <c r="H2982">
        <v>11.0200543321598</v>
      </c>
      <c r="I2982">
        <v>10.828948</v>
      </c>
      <c r="J2982">
        <v>11.263005337632899</v>
      </c>
    </row>
    <row r="2983" spans="1:10" x14ac:dyDescent="0.3">
      <c r="A2983">
        <v>2981</v>
      </c>
      <c r="B2983">
        <v>2996</v>
      </c>
      <c r="C2983" t="s">
        <v>689</v>
      </c>
      <c r="D2983" t="str">
        <f>_xlfn.XLOOKUP(C2983,'smile func.'!B:B,'smile func.'!C:C,,0)</f>
        <v>ester</v>
      </c>
      <c r="E2983">
        <v>403</v>
      </c>
      <c r="F2983">
        <v>12.2851894875071</v>
      </c>
      <c r="G2983">
        <v>12.0968825756659</v>
      </c>
      <c r="H2983">
        <v>12.082697238979501</v>
      </c>
      <c r="I2983">
        <v>11.918078</v>
      </c>
      <c r="J2983">
        <v>12.285187778936301</v>
      </c>
    </row>
    <row r="2984" spans="1:10" x14ac:dyDescent="0.3">
      <c r="A2984">
        <v>2982</v>
      </c>
      <c r="B2984">
        <v>2997</v>
      </c>
      <c r="C2984" t="s">
        <v>690</v>
      </c>
      <c r="D2984" t="str">
        <f>_xlfn.XLOOKUP(C2984,'smile func.'!B:B,'smile func.'!C:C,,0)</f>
        <v>alkyne</v>
      </c>
      <c r="E2984">
        <v>268</v>
      </c>
      <c r="F2984">
        <v>7.6065790874152297</v>
      </c>
      <c r="G2984">
        <v>7.6065790874152297</v>
      </c>
      <c r="H2984">
        <v>7.6456790412871403</v>
      </c>
      <c r="I2984">
        <v>7.6098220000000003</v>
      </c>
      <c r="J2984">
        <v>7.6065890798035696</v>
      </c>
    </row>
    <row r="2985" spans="1:10" x14ac:dyDescent="0.3">
      <c r="A2985">
        <v>2983</v>
      </c>
      <c r="B2985">
        <v>2998</v>
      </c>
      <c r="C2985" t="s">
        <v>690</v>
      </c>
      <c r="D2985" t="str">
        <f>_xlfn.XLOOKUP(C2985,'smile func.'!B:B,'smile func.'!C:C,,0)</f>
        <v>alkyne</v>
      </c>
      <c r="E2985">
        <v>296.5</v>
      </c>
      <c r="F2985">
        <v>9.1608609204281404</v>
      </c>
      <c r="G2985">
        <v>9.1595961047184193</v>
      </c>
      <c r="H2985">
        <v>9.1497425742883802</v>
      </c>
      <c r="I2985">
        <v>9.1145019999999999</v>
      </c>
      <c r="J2985">
        <v>9.16086459568211</v>
      </c>
    </row>
    <row r="2986" spans="1:10" x14ac:dyDescent="0.3">
      <c r="A2986">
        <v>2984</v>
      </c>
      <c r="B2986">
        <v>2999</v>
      </c>
      <c r="C2986" t="s">
        <v>690</v>
      </c>
      <c r="D2986" t="str">
        <f>_xlfn.XLOOKUP(C2986,'smile func.'!B:B,'smile func.'!C:C,,0)</f>
        <v>alkyne</v>
      </c>
      <c r="E2986">
        <v>325</v>
      </c>
      <c r="F2986">
        <v>10.388046336672501</v>
      </c>
      <c r="G2986">
        <v>10.290588123370799</v>
      </c>
      <c r="H2986">
        <v>10.359621765769001</v>
      </c>
      <c r="I2986">
        <v>10.517099</v>
      </c>
      <c r="J2986">
        <v>10.3880449975992</v>
      </c>
    </row>
    <row r="2987" spans="1:10" x14ac:dyDescent="0.3">
      <c r="A2987">
        <v>2985</v>
      </c>
      <c r="B2987">
        <v>3000</v>
      </c>
      <c r="C2987" t="s">
        <v>690</v>
      </c>
      <c r="D2987" t="str">
        <f>_xlfn.XLOOKUP(C2987,'smile func.'!B:B,'smile func.'!C:C,,0)</f>
        <v>alkyne</v>
      </c>
      <c r="E2987">
        <v>353.5</v>
      </c>
      <c r="F2987">
        <v>11.381560235542899</v>
      </c>
      <c r="G2987">
        <v>11.3795751554613</v>
      </c>
      <c r="H2987">
        <v>11.397382360158099</v>
      </c>
      <c r="I2987">
        <v>11.330935500000001</v>
      </c>
      <c r="J2987">
        <v>11.381555490893399</v>
      </c>
    </row>
    <row r="2988" spans="1:10" x14ac:dyDescent="0.3">
      <c r="A2988">
        <v>2986</v>
      </c>
      <c r="B2988">
        <v>3001</v>
      </c>
      <c r="C2988" t="s">
        <v>690</v>
      </c>
      <c r="D2988" t="str">
        <f>_xlfn.XLOOKUP(C2988,'smile func.'!B:B,'smile func.'!C:C,,0)</f>
        <v>alkyne</v>
      </c>
      <c r="E2988">
        <v>382</v>
      </c>
      <c r="F2988">
        <v>12.2023418109861</v>
      </c>
      <c r="G2988">
        <v>12.2045176651635</v>
      </c>
      <c r="H2988">
        <v>12.147684744208901</v>
      </c>
      <c r="I2988">
        <v>12.238695</v>
      </c>
      <c r="J2988">
        <v>12.2023345472907</v>
      </c>
    </row>
    <row r="2989" spans="1:10" x14ac:dyDescent="0.3">
      <c r="A2989">
        <v>2987</v>
      </c>
      <c r="B2989">
        <v>3002</v>
      </c>
      <c r="C2989" t="s">
        <v>691</v>
      </c>
      <c r="D2989" t="e">
        <f>_xlfn.XLOOKUP(C2989,'smile func.'!B:B,'smile func.'!C:C,,0)</f>
        <v>#N/A</v>
      </c>
      <c r="E2989">
        <v>455</v>
      </c>
      <c r="F2989">
        <v>11.522632692033699</v>
      </c>
      <c r="G2989">
        <v>11.522632692033699</v>
      </c>
      <c r="H2989">
        <v>11.522544358919101</v>
      </c>
      <c r="I2989">
        <v>11.578927999999999</v>
      </c>
      <c r="J2989">
        <v>11.522632692033699</v>
      </c>
    </row>
    <row r="2990" spans="1:10" x14ac:dyDescent="0.3">
      <c r="A2990">
        <v>2988</v>
      </c>
      <c r="B2990">
        <v>3003</v>
      </c>
      <c r="C2990" t="s">
        <v>692</v>
      </c>
      <c r="D2990" t="str">
        <f>_xlfn.XLOOKUP(C2990,'smile func.'!B:B,'smile func.'!C:C,,0)</f>
        <v>alkane</v>
      </c>
      <c r="E2990">
        <v>316</v>
      </c>
      <c r="F2990">
        <v>7.6142286201093103</v>
      </c>
      <c r="G2990">
        <v>7.6101523650945504</v>
      </c>
      <c r="H2990">
        <v>7.6052947736621501</v>
      </c>
      <c r="I2990">
        <v>7.8028665000000004</v>
      </c>
      <c r="J2990">
        <v>7.6142400990244097</v>
      </c>
    </row>
    <row r="2991" spans="1:10" x14ac:dyDescent="0.3">
      <c r="A2991">
        <v>2989</v>
      </c>
      <c r="B2991">
        <v>3004</v>
      </c>
      <c r="C2991" t="s">
        <v>692</v>
      </c>
      <c r="D2991" t="str">
        <f>_xlfn.XLOOKUP(C2991,'smile func.'!B:B,'smile func.'!C:C,,0)</f>
        <v>alkane</v>
      </c>
      <c r="E2991">
        <v>351.25</v>
      </c>
      <c r="F2991">
        <v>9.1847966747554999</v>
      </c>
      <c r="G2991">
        <v>9.1645214744735295</v>
      </c>
      <c r="H2991">
        <v>9.1633200756591595</v>
      </c>
      <c r="I2991">
        <v>9.4446399999999997</v>
      </c>
      <c r="J2991">
        <v>9.1848000510747294</v>
      </c>
    </row>
    <row r="2992" spans="1:10" x14ac:dyDescent="0.3">
      <c r="A2992">
        <v>2990</v>
      </c>
      <c r="B2992">
        <v>3005</v>
      </c>
      <c r="C2992" t="s">
        <v>692</v>
      </c>
      <c r="D2992" t="str">
        <f>_xlfn.XLOOKUP(C2992,'smile func.'!B:B,'smile func.'!C:C,,0)</f>
        <v>alkane</v>
      </c>
      <c r="E2992">
        <v>386.5</v>
      </c>
      <c r="F2992">
        <v>10.41155150831</v>
      </c>
      <c r="G2992">
        <v>10.41155150831</v>
      </c>
      <c r="H2992">
        <v>10.4360187451725</v>
      </c>
      <c r="I2992">
        <v>10.404738999999999</v>
      </c>
      <c r="J2992">
        <v>10.4115500869475</v>
      </c>
    </row>
    <row r="2993" spans="1:10" x14ac:dyDescent="0.3">
      <c r="A2993">
        <v>2991</v>
      </c>
      <c r="B2993">
        <v>3006</v>
      </c>
      <c r="C2993" t="s">
        <v>692</v>
      </c>
      <c r="D2993" t="str">
        <f>_xlfn.XLOOKUP(C2993,'smile func.'!B:B,'smile func.'!C:C,,0)</f>
        <v>alkane</v>
      </c>
      <c r="E2993">
        <v>421.75</v>
      </c>
      <c r="F2993">
        <v>11.396251441876901</v>
      </c>
      <c r="G2993">
        <v>11.3938666861171</v>
      </c>
      <c r="H2993">
        <v>11.387494834239799</v>
      </c>
      <c r="I2993">
        <v>11.527239</v>
      </c>
      <c r="J2993">
        <v>11.396246586039901</v>
      </c>
    </row>
    <row r="2994" spans="1:10" x14ac:dyDescent="0.3">
      <c r="A2994">
        <v>2992</v>
      </c>
      <c r="B2994">
        <v>3007</v>
      </c>
      <c r="C2994" t="s">
        <v>692</v>
      </c>
      <c r="D2994" t="str">
        <f>_xlfn.XLOOKUP(C2994,'smile func.'!B:B,'smile func.'!C:C,,0)</f>
        <v>alkane</v>
      </c>
      <c r="E2994">
        <v>457</v>
      </c>
      <c r="F2994">
        <v>12.204104234146</v>
      </c>
      <c r="G2994">
        <v>12.204104234146</v>
      </c>
      <c r="H2994">
        <v>12.1882243791093</v>
      </c>
      <c r="I2994">
        <v>12.135016</v>
      </c>
      <c r="J2994">
        <v>12.204096867972201</v>
      </c>
    </row>
    <row r="2995" spans="1:10" x14ac:dyDescent="0.3">
      <c r="A2995">
        <v>2993</v>
      </c>
      <c r="B2995">
        <v>3008</v>
      </c>
      <c r="C2995" t="s">
        <v>693</v>
      </c>
      <c r="D2995" t="str">
        <f>_xlfn.XLOOKUP(C2995,'smile func.'!B:B,'smile func.'!C:C,,0)</f>
        <v>ester</v>
      </c>
      <c r="E2995">
        <v>309</v>
      </c>
      <c r="F2995">
        <v>9.7087068785784396</v>
      </c>
      <c r="G2995">
        <v>9.7506402792544105</v>
      </c>
      <c r="H2995">
        <v>9.66342431630002</v>
      </c>
      <c r="I2995">
        <v>9.9689789999999991</v>
      </c>
      <c r="J2995">
        <v>9.7087068785784396</v>
      </c>
    </row>
    <row r="2996" spans="1:10" x14ac:dyDescent="0.3">
      <c r="A2996">
        <v>2994</v>
      </c>
      <c r="B2996">
        <v>3009</v>
      </c>
      <c r="C2996" t="s">
        <v>693</v>
      </c>
      <c r="D2996" t="str">
        <f>_xlfn.XLOOKUP(C2996,'smile func.'!B:B,'smile func.'!C:C,,0)</f>
        <v>ester</v>
      </c>
      <c r="E2996">
        <v>321.25</v>
      </c>
      <c r="F2996">
        <v>10.214653604592099</v>
      </c>
      <c r="G2996">
        <v>10.160127866111701</v>
      </c>
      <c r="H2996">
        <v>10.256654881816299</v>
      </c>
      <c r="I2996">
        <v>10.277343</v>
      </c>
      <c r="J2996">
        <v>10.214653604592099</v>
      </c>
    </row>
    <row r="2997" spans="1:10" x14ac:dyDescent="0.3">
      <c r="A2997">
        <v>2995</v>
      </c>
      <c r="B2997">
        <v>3010</v>
      </c>
      <c r="C2997" t="s">
        <v>693</v>
      </c>
      <c r="D2997" t="str">
        <f>_xlfn.XLOOKUP(C2997,'smile func.'!B:B,'smile func.'!C:C,,0)</f>
        <v>ester</v>
      </c>
      <c r="E2997">
        <v>333.5</v>
      </c>
      <c r="F2997">
        <v>10.6763877841938</v>
      </c>
      <c r="G2997">
        <v>10.6753338817566</v>
      </c>
      <c r="H2997">
        <v>10.7406970227479</v>
      </c>
      <c r="I2997">
        <v>10.835943</v>
      </c>
      <c r="J2997">
        <v>10.6763877841938</v>
      </c>
    </row>
    <row r="2998" spans="1:10" x14ac:dyDescent="0.3">
      <c r="A2998">
        <v>2996</v>
      </c>
      <c r="B2998">
        <v>3011</v>
      </c>
      <c r="C2998" t="s">
        <v>693</v>
      </c>
      <c r="D2998" t="str">
        <f>_xlfn.XLOOKUP(C2998,'smile func.'!B:B,'smile func.'!C:C,,0)</f>
        <v>ester</v>
      </c>
      <c r="E2998">
        <v>345.75</v>
      </c>
      <c r="F2998">
        <v>11.099462124961599</v>
      </c>
      <c r="G2998">
        <v>11.099462124961599</v>
      </c>
      <c r="H2998">
        <v>11.157936430221101</v>
      </c>
      <c r="I2998">
        <v>11.006707</v>
      </c>
      <c r="J2998">
        <v>11.099462124961599</v>
      </c>
    </row>
    <row r="2999" spans="1:10" x14ac:dyDescent="0.3">
      <c r="A2999">
        <v>2997</v>
      </c>
      <c r="B2999">
        <v>3012</v>
      </c>
      <c r="C2999" t="s">
        <v>693</v>
      </c>
      <c r="D2999" t="str">
        <f>_xlfn.XLOOKUP(C2999,'smile func.'!B:B,'smile func.'!C:C,,0)</f>
        <v>ester</v>
      </c>
      <c r="E2999">
        <v>358</v>
      </c>
      <c r="F2999">
        <v>11.4885368680411</v>
      </c>
      <c r="G2999">
        <v>11.5758633527791</v>
      </c>
      <c r="H2999">
        <v>11.6306533568614</v>
      </c>
      <c r="I2999">
        <v>11.373723999999999</v>
      </c>
      <c r="J2999">
        <v>11.4885368680411</v>
      </c>
    </row>
    <row r="3000" spans="1:10" x14ac:dyDescent="0.3">
      <c r="A3000">
        <v>2998</v>
      </c>
      <c r="B3000">
        <v>3013</v>
      </c>
      <c r="C3000" t="s">
        <v>694</v>
      </c>
      <c r="D3000" t="e">
        <f>_xlfn.XLOOKUP(C3000,'smile func.'!B:B,'smile func.'!C:C,,0)</f>
        <v>#N/A</v>
      </c>
      <c r="E3000">
        <v>443</v>
      </c>
      <c r="F3000">
        <v>11.5226374277226</v>
      </c>
      <c r="G3000">
        <v>11.522641278943899</v>
      </c>
      <c r="H3000">
        <v>11.522600156452</v>
      </c>
      <c r="I3000">
        <v>11.487698</v>
      </c>
      <c r="J3000">
        <v>11.5226373590975</v>
      </c>
    </row>
    <row r="3001" spans="1:10" x14ac:dyDescent="0.3">
      <c r="A3001">
        <v>2999</v>
      </c>
      <c r="B3001">
        <v>3014</v>
      </c>
      <c r="C3001" t="s">
        <v>695</v>
      </c>
      <c r="D3001" t="str">
        <f>_xlfn.XLOOKUP(C3001,'smile func.'!B:B,'smile func.'!C:C,,0)</f>
        <v>amide</v>
      </c>
      <c r="E3001">
        <v>473</v>
      </c>
      <c r="F3001">
        <v>8.5965581933663398</v>
      </c>
      <c r="G3001">
        <v>8.5965581933663398</v>
      </c>
      <c r="H3001">
        <v>9.1750264920617699</v>
      </c>
      <c r="I3001">
        <v>8.9190740000000002</v>
      </c>
      <c r="J3001">
        <v>8.5965581933663398</v>
      </c>
    </row>
    <row r="3002" spans="1:10" x14ac:dyDescent="0.3">
      <c r="A3002">
        <v>3000</v>
      </c>
      <c r="B3002">
        <v>3015</v>
      </c>
      <c r="C3002" t="s">
        <v>695</v>
      </c>
      <c r="D3002" t="str">
        <f>_xlfn.XLOOKUP(C3002,'smile func.'!B:B,'smile func.'!C:C,,0)</f>
        <v>amide</v>
      </c>
      <c r="E3002">
        <v>499</v>
      </c>
      <c r="F3002">
        <v>9.4555389440256299</v>
      </c>
      <c r="G3002">
        <v>9.4555389440256299</v>
      </c>
      <c r="H3002">
        <v>9.7487665093692701</v>
      </c>
      <c r="I3002">
        <v>9.6343599999999991</v>
      </c>
      <c r="J3002">
        <v>9.4555389440256299</v>
      </c>
    </row>
    <row r="3003" spans="1:10" x14ac:dyDescent="0.3">
      <c r="A3003">
        <v>3001</v>
      </c>
      <c r="B3003">
        <v>3016</v>
      </c>
      <c r="C3003" t="s">
        <v>695</v>
      </c>
      <c r="D3003" t="str">
        <f>_xlfn.XLOOKUP(C3003,'smile func.'!B:B,'smile func.'!C:C,,0)</f>
        <v>amide</v>
      </c>
      <c r="E3003">
        <v>525</v>
      </c>
      <c r="F3003">
        <v>10.2211756358487</v>
      </c>
      <c r="G3003">
        <v>10.885462604231201</v>
      </c>
      <c r="H3003">
        <v>10.465687327089899</v>
      </c>
      <c r="I3003">
        <v>10.249976</v>
      </c>
      <c r="J3003">
        <v>10.2211756358487</v>
      </c>
    </row>
    <row r="3004" spans="1:10" x14ac:dyDescent="0.3">
      <c r="A3004">
        <v>3002</v>
      </c>
      <c r="B3004">
        <v>3017</v>
      </c>
      <c r="C3004" t="s">
        <v>695</v>
      </c>
      <c r="D3004" t="str">
        <f>_xlfn.XLOOKUP(C3004,'smile func.'!B:B,'smile func.'!C:C,,0)</f>
        <v>amide</v>
      </c>
      <c r="E3004">
        <v>551</v>
      </c>
      <c r="F3004">
        <v>10.9078994838305</v>
      </c>
      <c r="G3004">
        <v>10.885462604231201</v>
      </c>
      <c r="H3004">
        <v>11.0200953093506</v>
      </c>
      <c r="I3004">
        <v>10.934911</v>
      </c>
      <c r="J3004">
        <v>10.9078994838305</v>
      </c>
    </row>
    <row r="3005" spans="1:10" x14ac:dyDescent="0.3">
      <c r="A3005">
        <v>3003</v>
      </c>
      <c r="B3005">
        <v>3018</v>
      </c>
      <c r="C3005" t="s">
        <v>695</v>
      </c>
      <c r="D3005" t="str">
        <f>_xlfn.XLOOKUP(C3005,'smile func.'!B:B,'smile func.'!C:C,,0)</f>
        <v>amide</v>
      </c>
      <c r="E3005">
        <v>577</v>
      </c>
      <c r="F3005">
        <v>11.527312693014499</v>
      </c>
      <c r="G3005">
        <v>10.885462604231201</v>
      </c>
      <c r="H3005">
        <v>11.459686842764199</v>
      </c>
      <c r="I3005">
        <v>11.397883999999999</v>
      </c>
      <c r="J3005">
        <v>11.527312693014499</v>
      </c>
    </row>
    <row r="3006" spans="1:10" x14ac:dyDescent="0.3">
      <c r="A3006">
        <v>3004</v>
      </c>
      <c r="B3006">
        <v>3019</v>
      </c>
      <c r="C3006" t="s">
        <v>696</v>
      </c>
      <c r="D3006" t="str">
        <f>_xlfn.XLOOKUP(C3006,'smile func.'!B:B,'smile func.'!C:C,,0)</f>
        <v>alkene</v>
      </c>
      <c r="E3006">
        <v>407</v>
      </c>
      <c r="F3006">
        <v>9.5330240691631296</v>
      </c>
      <c r="G3006">
        <v>9.51857525258675</v>
      </c>
      <c r="H3006">
        <v>9.4978050211390297</v>
      </c>
      <c r="I3006">
        <v>9.4859294999999992</v>
      </c>
      <c r="J3006">
        <v>9.5330240691631296</v>
      </c>
    </row>
    <row r="3007" spans="1:10" x14ac:dyDescent="0.3">
      <c r="A3007">
        <v>3005</v>
      </c>
      <c r="B3007">
        <v>3020</v>
      </c>
      <c r="C3007" t="s">
        <v>696</v>
      </c>
      <c r="D3007" t="str">
        <f>_xlfn.XLOOKUP(C3007,'smile func.'!B:B,'smile func.'!C:C,,0)</f>
        <v>alkene</v>
      </c>
      <c r="E3007">
        <v>424.25</v>
      </c>
      <c r="F3007">
        <v>10.112303303562401</v>
      </c>
      <c r="G3007">
        <v>10.1283196326739</v>
      </c>
      <c r="H3007">
        <v>10.023817375935799</v>
      </c>
      <c r="I3007">
        <v>9.950958</v>
      </c>
      <c r="J3007">
        <v>10.112303303562401</v>
      </c>
    </row>
    <row r="3008" spans="1:10" x14ac:dyDescent="0.3">
      <c r="A3008">
        <v>3006</v>
      </c>
      <c r="B3008">
        <v>3021</v>
      </c>
      <c r="C3008" t="s">
        <v>696</v>
      </c>
      <c r="D3008" t="str">
        <f>_xlfn.XLOOKUP(C3008,'smile func.'!B:B,'smile func.'!C:C,,0)</f>
        <v>alkene</v>
      </c>
      <c r="E3008">
        <v>441.5</v>
      </c>
      <c r="F3008">
        <v>10.634284724390501</v>
      </c>
      <c r="G3008">
        <v>10.634284724390501</v>
      </c>
      <c r="H3008">
        <v>10.493392145087901</v>
      </c>
      <c r="I3008">
        <v>10.486283</v>
      </c>
      <c r="J3008">
        <v>10.634284724390501</v>
      </c>
    </row>
    <row r="3009" spans="1:10" x14ac:dyDescent="0.3">
      <c r="A3009">
        <v>3007</v>
      </c>
      <c r="B3009">
        <v>3022</v>
      </c>
      <c r="C3009" t="s">
        <v>696</v>
      </c>
      <c r="D3009" t="str">
        <f>_xlfn.XLOOKUP(C3009,'smile func.'!B:B,'smile func.'!C:C,,0)</f>
        <v>alkene</v>
      </c>
      <c r="E3009">
        <v>458.75</v>
      </c>
      <c r="F3009">
        <v>11.1070688929249</v>
      </c>
      <c r="G3009">
        <v>11.156225390406901</v>
      </c>
      <c r="H3009">
        <v>10.9959013121452</v>
      </c>
      <c r="I3009">
        <v>11.161175999999999</v>
      </c>
      <c r="J3009">
        <v>11.1070688929249</v>
      </c>
    </row>
    <row r="3010" spans="1:10" x14ac:dyDescent="0.3">
      <c r="A3010">
        <v>3008</v>
      </c>
      <c r="B3010">
        <v>3023</v>
      </c>
      <c r="C3010" t="s">
        <v>696</v>
      </c>
      <c r="D3010" t="str">
        <f>_xlfn.XLOOKUP(C3010,'smile func.'!B:B,'smile func.'!C:C,,0)</f>
        <v>alkene</v>
      </c>
      <c r="E3010">
        <v>476</v>
      </c>
      <c r="F3010">
        <v>11.5372981197842</v>
      </c>
      <c r="G3010">
        <v>11.432032196706899</v>
      </c>
      <c r="H3010">
        <v>11.444959696369899</v>
      </c>
      <c r="I3010">
        <v>11.294454</v>
      </c>
      <c r="J3010">
        <v>11.5372981197842</v>
      </c>
    </row>
    <row r="3011" spans="1:10" x14ac:dyDescent="0.3">
      <c r="A3011">
        <v>3009</v>
      </c>
      <c r="B3011">
        <v>3024</v>
      </c>
      <c r="C3011" t="s">
        <v>697</v>
      </c>
      <c r="D3011" t="str">
        <f>_xlfn.XLOOKUP(C3011,'smile func.'!B:B,'smile func.'!C:C,,0)</f>
        <v>alkane</v>
      </c>
      <c r="E3011">
        <v>314</v>
      </c>
      <c r="F3011">
        <v>7.5819318631419801</v>
      </c>
      <c r="G3011">
        <v>7.5819318631419801</v>
      </c>
      <c r="H3011">
        <v>7.57958123134269</v>
      </c>
      <c r="I3011">
        <v>7.3197393000000002</v>
      </c>
      <c r="J3011">
        <v>7.5819403531396201</v>
      </c>
    </row>
    <row r="3012" spans="1:10" x14ac:dyDescent="0.3">
      <c r="A3012">
        <v>3010</v>
      </c>
      <c r="B3012">
        <v>3025</v>
      </c>
      <c r="C3012" t="s">
        <v>697</v>
      </c>
      <c r="D3012" t="str">
        <f>_xlfn.XLOOKUP(C3012,'smile func.'!B:B,'smile func.'!C:C,,0)</f>
        <v>alkane</v>
      </c>
      <c r="E3012">
        <v>347.75</v>
      </c>
      <c r="F3012">
        <v>9.1501550525825195</v>
      </c>
      <c r="G3012">
        <v>9.1488408111094</v>
      </c>
      <c r="H3012">
        <v>9.0901810182105294</v>
      </c>
      <c r="I3012">
        <v>9.3147590000000005</v>
      </c>
      <c r="J3012">
        <v>9.1501578747631704</v>
      </c>
    </row>
    <row r="3013" spans="1:10" x14ac:dyDescent="0.3">
      <c r="A3013">
        <v>3011</v>
      </c>
      <c r="B3013">
        <v>3026</v>
      </c>
      <c r="C3013" t="s">
        <v>697</v>
      </c>
      <c r="D3013" t="str">
        <f>_xlfn.XLOOKUP(C3013,'smile func.'!B:B,'smile func.'!C:C,,0)</f>
        <v>alkane</v>
      </c>
      <c r="E3013">
        <v>381.5</v>
      </c>
      <c r="F3013">
        <v>10.3819138407413</v>
      </c>
      <c r="G3013">
        <v>10.375712084061499</v>
      </c>
      <c r="H3013">
        <v>10.294283177143599</v>
      </c>
      <c r="I3013">
        <v>10.275605000000001</v>
      </c>
      <c r="J3013">
        <v>10.381912684689899</v>
      </c>
    </row>
    <row r="3014" spans="1:10" x14ac:dyDescent="0.3">
      <c r="A3014">
        <v>3012</v>
      </c>
      <c r="B3014">
        <v>3027</v>
      </c>
      <c r="C3014" t="s">
        <v>697</v>
      </c>
      <c r="D3014" t="str">
        <f>_xlfn.XLOOKUP(C3014,'smile func.'!B:B,'smile func.'!C:C,,0)</f>
        <v>alkane</v>
      </c>
      <c r="E3014">
        <v>415.25</v>
      </c>
      <c r="F3014">
        <v>11.3750008003299</v>
      </c>
      <c r="G3014">
        <v>11.3750008003299</v>
      </c>
      <c r="H3014">
        <v>11.2218653203446</v>
      </c>
      <c r="I3014">
        <v>11.331887999999999</v>
      </c>
      <c r="J3014">
        <v>11.3749967767074</v>
      </c>
    </row>
    <row r="3015" spans="1:10" x14ac:dyDescent="0.3">
      <c r="A3015">
        <v>3013</v>
      </c>
      <c r="B3015">
        <v>3028</v>
      </c>
      <c r="C3015" t="s">
        <v>697</v>
      </c>
      <c r="D3015" t="str">
        <f>_xlfn.XLOOKUP(C3015,'smile func.'!B:B,'smile func.'!C:C,,0)</f>
        <v>alkane</v>
      </c>
      <c r="E3015">
        <v>449</v>
      </c>
      <c r="F3015">
        <v>12.1926582506876</v>
      </c>
      <c r="G3015">
        <v>12.2035715990868</v>
      </c>
      <c r="H3015">
        <v>12.1668058325247</v>
      </c>
      <c r="I3015">
        <v>12.079941</v>
      </c>
      <c r="J3015">
        <v>12.192652118186301</v>
      </c>
    </row>
    <row r="3016" spans="1:10" x14ac:dyDescent="0.3">
      <c r="A3016">
        <v>3014</v>
      </c>
      <c r="B3016">
        <v>3029</v>
      </c>
      <c r="C3016" t="s">
        <v>698</v>
      </c>
      <c r="D3016" t="str">
        <f>_xlfn.XLOOKUP(C3016,'smile func.'!B:B,'smile func.'!C:C,,0)</f>
        <v>alkene</v>
      </c>
      <c r="E3016">
        <v>290</v>
      </c>
      <c r="F3016">
        <v>10.665248612855899</v>
      </c>
      <c r="G3016">
        <v>10.637075152703799</v>
      </c>
      <c r="H3016">
        <v>10.7063083646149</v>
      </c>
      <c r="I3016">
        <v>10.385400000000001</v>
      </c>
      <c r="J3016">
        <v>10.6652519762336</v>
      </c>
    </row>
    <row r="3017" spans="1:10" x14ac:dyDescent="0.3">
      <c r="A3017">
        <v>3015</v>
      </c>
      <c r="B3017">
        <v>3030</v>
      </c>
      <c r="C3017" t="s">
        <v>698</v>
      </c>
      <c r="D3017" t="str">
        <f>_xlfn.XLOOKUP(C3017,'smile func.'!B:B,'smile func.'!C:C,,0)</f>
        <v>alkene</v>
      </c>
      <c r="E3017">
        <v>296.5</v>
      </c>
      <c r="F3017">
        <v>10.902357168870299</v>
      </c>
      <c r="G3017">
        <v>10.9134172291037</v>
      </c>
      <c r="H3017">
        <v>10.9203988589353</v>
      </c>
      <c r="I3017">
        <v>10.688744</v>
      </c>
      <c r="J3017">
        <v>10.902358741528101</v>
      </c>
    </row>
    <row r="3018" spans="1:10" x14ac:dyDescent="0.3">
      <c r="A3018">
        <v>3016</v>
      </c>
      <c r="B3018">
        <v>3031</v>
      </c>
      <c r="C3018" t="s">
        <v>698</v>
      </c>
      <c r="D3018" t="str">
        <f>_xlfn.XLOOKUP(C3018,'smile func.'!B:B,'smile func.'!C:C,,0)</f>
        <v>alkene</v>
      </c>
      <c r="E3018">
        <v>303</v>
      </c>
      <c r="F3018">
        <v>11.1292927505342</v>
      </c>
      <c r="G3018">
        <v>11.1292927505342</v>
      </c>
      <c r="H3018">
        <v>11.173021130140899</v>
      </c>
      <c r="I3018">
        <v>10.949733</v>
      </c>
      <c r="J3018">
        <v>11.1292926333848</v>
      </c>
    </row>
    <row r="3019" spans="1:10" x14ac:dyDescent="0.3">
      <c r="A3019">
        <v>3017</v>
      </c>
      <c r="B3019">
        <v>3032</v>
      </c>
      <c r="C3019" t="s">
        <v>698</v>
      </c>
      <c r="D3019" t="str">
        <f>_xlfn.XLOOKUP(C3019,'smile func.'!B:B,'smile func.'!C:C,,0)</f>
        <v>alkene</v>
      </c>
      <c r="E3019">
        <v>309.5</v>
      </c>
      <c r="F3019">
        <v>11.346696304535399</v>
      </c>
      <c r="G3019">
        <v>11.3945694163887</v>
      </c>
      <c r="H3019">
        <v>11.3694552408977</v>
      </c>
      <c r="I3019">
        <v>11.082055</v>
      </c>
      <c r="J3019">
        <v>11.3466944289257</v>
      </c>
    </row>
    <row r="3020" spans="1:10" x14ac:dyDescent="0.3">
      <c r="A3020">
        <v>3018</v>
      </c>
      <c r="B3020">
        <v>3033</v>
      </c>
      <c r="C3020" t="s">
        <v>698</v>
      </c>
      <c r="D3020" t="str">
        <f>_xlfn.XLOOKUP(C3020,'smile func.'!B:B,'smile func.'!C:C,,0)</f>
        <v>alkene</v>
      </c>
      <c r="E3020">
        <v>316</v>
      </c>
      <c r="F3020">
        <v>11.555156041441601</v>
      </c>
      <c r="G3020">
        <v>11.555156041441601</v>
      </c>
      <c r="H3020">
        <v>11.491422271244099</v>
      </c>
      <c r="I3020">
        <v>11.199147</v>
      </c>
      <c r="J3020">
        <v>11.555152515551701</v>
      </c>
    </row>
    <row r="3021" spans="1:10" x14ac:dyDescent="0.3">
      <c r="A3021">
        <v>3019</v>
      </c>
      <c r="B3021">
        <v>3034</v>
      </c>
      <c r="C3021" t="s">
        <v>699</v>
      </c>
      <c r="D3021" t="str">
        <f>_xlfn.XLOOKUP(C3021,'smile func.'!B:B,'smile func.'!C:C,,0)</f>
        <v>alcohol</v>
      </c>
      <c r="E3021">
        <v>372</v>
      </c>
      <c r="F3021">
        <v>4.82917940551964</v>
      </c>
      <c r="G3021">
        <v>4.8176492623565101</v>
      </c>
      <c r="H3021">
        <v>5.5081927009550897</v>
      </c>
      <c r="I3021">
        <v>4.7641390000000001</v>
      </c>
      <c r="J3021">
        <v>4.82920725081929</v>
      </c>
    </row>
    <row r="3022" spans="1:10" x14ac:dyDescent="0.3">
      <c r="A3022">
        <v>3020</v>
      </c>
      <c r="B3022">
        <v>3035</v>
      </c>
      <c r="C3022" t="s">
        <v>699</v>
      </c>
      <c r="D3022" t="str">
        <f>_xlfn.XLOOKUP(C3022,'smile func.'!B:B,'smile func.'!C:C,,0)</f>
        <v>alcohol</v>
      </c>
      <c r="E3022">
        <v>382.25</v>
      </c>
      <c r="F3022">
        <v>5.4768638300881598</v>
      </c>
      <c r="G3022">
        <v>5.77579145692905</v>
      </c>
      <c r="H3022">
        <v>5.8264602460578203</v>
      </c>
      <c r="I3022">
        <v>5.1905736999999998</v>
      </c>
      <c r="J3022">
        <v>5.4768761241535202</v>
      </c>
    </row>
    <row r="3023" spans="1:10" x14ac:dyDescent="0.3">
      <c r="A3023">
        <v>3021</v>
      </c>
      <c r="B3023">
        <v>3036</v>
      </c>
      <c r="C3023" t="s">
        <v>699</v>
      </c>
      <c r="D3023" t="str">
        <f>_xlfn.XLOOKUP(C3023,'smile func.'!B:B,'smile func.'!C:C,,0)</f>
        <v>alcohol</v>
      </c>
      <c r="E3023">
        <v>392.5</v>
      </c>
      <c r="F3023">
        <v>6.0747190837699296</v>
      </c>
      <c r="G3023">
        <v>5.77579145692905</v>
      </c>
      <c r="H3023">
        <v>6.1896082854819703</v>
      </c>
      <c r="I3023">
        <v>6.2965684</v>
      </c>
      <c r="J3023">
        <v>6.0747175681349397</v>
      </c>
    </row>
    <row r="3024" spans="1:10" x14ac:dyDescent="0.3">
      <c r="A3024">
        <v>3022</v>
      </c>
      <c r="B3024">
        <v>3037</v>
      </c>
      <c r="C3024" t="s">
        <v>699</v>
      </c>
      <c r="D3024" t="str">
        <f>_xlfn.XLOOKUP(C3024,'smile func.'!B:B,'smile func.'!C:C,,0)</f>
        <v>alcohol</v>
      </c>
      <c r="E3024">
        <v>402.75</v>
      </c>
      <c r="F3024">
        <v>6.62828252143977</v>
      </c>
      <c r="G3024">
        <v>6.8852914306032904</v>
      </c>
      <c r="H3024">
        <v>6.8310845455983502</v>
      </c>
      <c r="I3024">
        <v>6.9633713000000004</v>
      </c>
      <c r="J3024">
        <v>6.6282712396747403</v>
      </c>
    </row>
    <row r="3025" spans="1:10" x14ac:dyDescent="0.3">
      <c r="A3025">
        <v>3023</v>
      </c>
      <c r="B3025">
        <v>3038</v>
      </c>
      <c r="C3025" t="s">
        <v>699</v>
      </c>
      <c r="D3025" t="str">
        <f>_xlfn.XLOOKUP(C3025,'smile func.'!B:B,'smile func.'!C:C,,0)</f>
        <v>alcohol</v>
      </c>
      <c r="E3025">
        <v>413</v>
      </c>
      <c r="F3025">
        <v>7.1423003397668099</v>
      </c>
      <c r="G3025">
        <v>6.8852914306032904</v>
      </c>
      <c r="H3025">
        <v>7.51108918310433</v>
      </c>
      <c r="I3025">
        <v>7.2279270000000002</v>
      </c>
      <c r="J3025">
        <v>7.1422755332677603</v>
      </c>
    </row>
    <row r="3026" spans="1:10" x14ac:dyDescent="0.3">
      <c r="A3026">
        <v>3024</v>
      </c>
      <c r="B3026">
        <v>3039</v>
      </c>
      <c r="C3026" t="s">
        <v>700</v>
      </c>
      <c r="D3026" t="str">
        <f>_xlfn.XLOOKUP(C3026,'smile func.'!B:B,'smile func.'!C:C,,0)</f>
        <v>ester</v>
      </c>
      <c r="E3026">
        <v>254</v>
      </c>
      <c r="F3026">
        <v>6.9510443540179097</v>
      </c>
      <c r="G3026">
        <v>6.9510443540179097</v>
      </c>
      <c r="H3026">
        <v>7.1288669230245896</v>
      </c>
      <c r="I3026">
        <v>6.3583584000000002</v>
      </c>
      <c r="J3026">
        <v>6.9510545271611699</v>
      </c>
    </row>
    <row r="3027" spans="1:10" x14ac:dyDescent="0.3">
      <c r="A3027">
        <v>3025</v>
      </c>
      <c r="B3027">
        <v>3040</v>
      </c>
      <c r="C3027" t="s">
        <v>700</v>
      </c>
      <c r="D3027" t="str">
        <f>_xlfn.XLOOKUP(C3027,'smile func.'!B:B,'smile func.'!C:C,,0)</f>
        <v>ester</v>
      </c>
      <c r="E3027">
        <v>278.75</v>
      </c>
      <c r="F3027">
        <v>8.4735979900457803</v>
      </c>
      <c r="G3027">
        <v>8.5944060341637698</v>
      </c>
      <c r="H3027">
        <v>8.5201836874988501</v>
      </c>
      <c r="I3027">
        <v>8.5642185000000008</v>
      </c>
      <c r="J3027">
        <v>8.4736015154278501</v>
      </c>
    </row>
    <row r="3028" spans="1:10" x14ac:dyDescent="0.3">
      <c r="A3028">
        <v>3026</v>
      </c>
      <c r="B3028">
        <v>3041</v>
      </c>
      <c r="C3028" t="s">
        <v>700</v>
      </c>
      <c r="D3028" t="str">
        <f>_xlfn.XLOOKUP(C3028,'smile func.'!B:B,'smile func.'!C:C,,0)</f>
        <v>ester</v>
      </c>
      <c r="E3028">
        <v>303.5</v>
      </c>
      <c r="F3028">
        <v>9.6959301240445495</v>
      </c>
      <c r="G3028">
        <v>9.7506402792544105</v>
      </c>
      <c r="H3028">
        <v>9.8062659336710993</v>
      </c>
      <c r="I3028">
        <v>10.118017</v>
      </c>
      <c r="J3028">
        <v>9.6959288328715107</v>
      </c>
    </row>
    <row r="3029" spans="1:10" x14ac:dyDescent="0.3">
      <c r="A3029">
        <v>3027</v>
      </c>
      <c r="B3029">
        <v>3042</v>
      </c>
      <c r="C3029" t="s">
        <v>700</v>
      </c>
      <c r="D3029" t="str">
        <f>_xlfn.XLOOKUP(C3029,'smile func.'!B:B,'smile func.'!C:C,,0)</f>
        <v>ester</v>
      </c>
      <c r="E3029">
        <v>328.25</v>
      </c>
      <c r="F3029">
        <v>10.698869538206401</v>
      </c>
      <c r="G3029">
        <v>10.6753338817566</v>
      </c>
      <c r="H3029">
        <v>10.7570262086534</v>
      </c>
      <c r="I3029">
        <v>11.047219</v>
      </c>
      <c r="J3029">
        <v>10.6988635869074</v>
      </c>
    </row>
    <row r="3030" spans="1:10" x14ac:dyDescent="0.3">
      <c r="A3030">
        <v>3028</v>
      </c>
      <c r="B3030">
        <v>3043</v>
      </c>
      <c r="C3030" t="s">
        <v>700</v>
      </c>
      <c r="D3030" t="str">
        <f>_xlfn.XLOOKUP(C3030,'smile func.'!B:B,'smile func.'!C:C,,0)</f>
        <v>ester</v>
      </c>
      <c r="E3030">
        <v>353</v>
      </c>
      <c r="F3030">
        <v>11.536619088255399</v>
      </c>
      <c r="G3030">
        <v>11.504669251026399</v>
      </c>
      <c r="H3030">
        <v>11.532884376579499</v>
      </c>
      <c r="I3030">
        <v>11.668839</v>
      </c>
      <c r="J3030">
        <v>11.5366115401286</v>
      </c>
    </row>
    <row r="3031" spans="1:10" x14ac:dyDescent="0.3">
      <c r="A3031">
        <v>3029</v>
      </c>
      <c r="B3031">
        <v>3044</v>
      </c>
      <c r="C3031" t="s">
        <v>701</v>
      </c>
      <c r="D3031" t="str">
        <f>_xlfn.XLOOKUP(C3031,'smile func.'!B:B,'smile func.'!C:C,,0)</f>
        <v>ester</v>
      </c>
      <c r="E3031">
        <v>433</v>
      </c>
      <c r="F3031">
        <v>8.3273278522035703</v>
      </c>
      <c r="G3031">
        <v>8.5392228166714403</v>
      </c>
      <c r="H3031">
        <v>8.7940855726155398</v>
      </c>
      <c r="I3031">
        <v>8.2923729999999995</v>
      </c>
      <c r="J3031">
        <v>8.32733596827177</v>
      </c>
    </row>
    <row r="3032" spans="1:10" x14ac:dyDescent="0.3">
      <c r="A3032">
        <v>3030</v>
      </c>
      <c r="B3032">
        <v>3045</v>
      </c>
      <c r="C3032" t="s">
        <v>701</v>
      </c>
      <c r="D3032" t="str">
        <f>_xlfn.XLOOKUP(C3032,'smile func.'!B:B,'smile func.'!C:C,,0)</f>
        <v>ester</v>
      </c>
      <c r="E3032">
        <v>473</v>
      </c>
      <c r="F3032">
        <v>9.7183781032944108</v>
      </c>
      <c r="G3032">
        <v>9.7183781032944108</v>
      </c>
      <c r="H3032">
        <v>10.152502628467801</v>
      </c>
      <c r="I3032">
        <v>10.189280500000001</v>
      </c>
      <c r="J3032">
        <v>9.71838089564028</v>
      </c>
    </row>
    <row r="3033" spans="1:10" x14ac:dyDescent="0.3">
      <c r="A3033">
        <v>3031</v>
      </c>
      <c r="B3033">
        <v>3046</v>
      </c>
      <c r="C3033" t="s">
        <v>701</v>
      </c>
      <c r="D3033" t="str">
        <f>_xlfn.XLOOKUP(C3033,'smile func.'!B:B,'smile func.'!C:C,,0)</f>
        <v>ester</v>
      </c>
      <c r="E3033">
        <v>513</v>
      </c>
      <c r="F3033">
        <v>10.830870106357001</v>
      </c>
      <c r="G3033">
        <v>10.6693684430753</v>
      </c>
      <c r="H3033">
        <v>10.9868135994339</v>
      </c>
      <c r="I3033">
        <v>10.818517</v>
      </c>
      <c r="J3033">
        <v>10.830869062833701</v>
      </c>
    </row>
    <row r="3034" spans="1:10" x14ac:dyDescent="0.3">
      <c r="A3034">
        <v>3032</v>
      </c>
      <c r="B3034">
        <v>3047</v>
      </c>
      <c r="C3034" t="s">
        <v>701</v>
      </c>
      <c r="D3034" t="str">
        <f>_xlfn.XLOOKUP(C3034,'smile func.'!B:B,'smile func.'!C:C,,0)</f>
        <v>ester</v>
      </c>
      <c r="E3034">
        <v>553</v>
      </c>
      <c r="F3034">
        <v>11.740860720921299</v>
      </c>
      <c r="G3034">
        <v>11.740860720921299</v>
      </c>
      <c r="H3034">
        <v>11.6722125307046</v>
      </c>
      <c r="I3034">
        <v>11.629068</v>
      </c>
      <c r="J3034">
        <v>11.740856849468299</v>
      </c>
    </row>
    <row r="3035" spans="1:10" x14ac:dyDescent="0.3">
      <c r="A3035">
        <v>3033</v>
      </c>
      <c r="B3035">
        <v>3048</v>
      </c>
      <c r="C3035" t="s">
        <v>701</v>
      </c>
      <c r="D3035" t="str">
        <f>_xlfn.XLOOKUP(C3035,'smile func.'!B:B,'smile func.'!C:C,,0)</f>
        <v>ester</v>
      </c>
      <c r="E3035">
        <v>593</v>
      </c>
      <c r="F3035">
        <v>12.4990280838378</v>
      </c>
      <c r="G3035">
        <v>12.4990280838378</v>
      </c>
      <c r="H3035">
        <v>12.294280852590701</v>
      </c>
      <c r="I3035">
        <v>12.498566</v>
      </c>
      <c r="J3035">
        <v>12.499022090403001</v>
      </c>
    </row>
    <row r="3036" spans="1:10" x14ac:dyDescent="0.3">
      <c r="A3036">
        <v>3034</v>
      </c>
      <c r="B3036">
        <v>3049</v>
      </c>
      <c r="C3036" t="s">
        <v>702</v>
      </c>
      <c r="D3036" t="str">
        <f>_xlfn.XLOOKUP(C3036,'smile func.'!B:B,'smile func.'!C:C,,0)</f>
        <v>ketone</v>
      </c>
      <c r="E3036">
        <v>366</v>
      </c>
      <c r="F3036">
        <v>9.1858956459866992</v>
      </c>
      <c r="G3036">
        <v>9.1901265022105303</v>
      </c>
      <c r="H3036">
        <v>9.4338627799924204</v>
      </c>
      <c r="I3036">
        <v>9.2767959999999992</v>
      </c>
      <c r="J3036">
        <v>9.1859000699371105</v>
      </c>
    </row>
    <row r="3037" spans="1:10" x14ac:dyDescent="0.3">
      <c r="A3037">
        <v>3035</v>
      </c>
      <c r="B3037">
        <v>3050</v>
      </c>
      <c r="C3037" t="s">
        <v>702</v>
      </c>
      <c r="D3037" t="str">
        <f>_xlfn.XLOOKUP(C3037,'smile func.'!B:B,'smile func.'!C:C,,0)</f>
        <v>ketone</v>
      </c>
      <c r="E3037">
        <v>385.25</v>
      </c>
      <c r="F3037">
        <v>9.8707546140643707</v>
      </c>
      <c r="G3037">
        <v>9.9405909369292793</v>
      </c>
      <c r="H3037">
        <v>10.0831839821029</v>
      </c>
      <c r="I3037">
        <v>10.116391999999999</v>
      </c>
      <c r="J3037">
        <v>9.8707564578933997</v>
      </c>
    </row>
    <row r="3038" spans="1:10" x14ac:dyDescent="0.3">
      <c r="A3038">
        <v>3036</v>
      </c>
      <c r="B3038">
        <v>3051</v>
      </c>
      <c r="C3038" t="s">
        <v>702</v>
      </c>
      <c r="D3038" t="str">
        <f>_xlfn.XLOOKUP(C3038,'smile func.'!B:B,'smile func.'!C:C,,0)</f>
        <v>ketone</v>
      </c>
      <c r="E3038">
        <v>404.5</v>
      </c>
      <c r="F3038">
        <v>10.4810865428901</v>
      </c>
      <c r="G3038">
        <v>10.386608678007001</v>
      </c>
      <c r="H3038">
        <v>10.6269482269759</v>
      </c>
      <c r="I3038">
        <v>10.409291</v>
      </c>
      <c r="J3038">
        <v>10.4810862105684</v>
      </c>
    </row>
    <row r="3039" spans="1:10" x14ac:dyDescent="0.3">
      <c r="A3039">
        <v>3037</v>
      </c>
      <c r="B3039">
        <v>3052</v>
      </c>
      <c r="C3039" t="s">
        <v>702</v>
      </c>
      <c r="D3039" t="str">
        <f>_xlfn.XLOOKUP(C3039,'smile func.'!B:B,'smile func.'!C:C,,0)</f>
        <v>ketone</v>
      </c>
      <c r="E3039">
        <v>423.75</v>
      </c>
      <c r="F3039">
        <v>11.028428837144499</v>
      </c>
      <c r="G3039">
        <v>11.187683865150101</v>
      </c>
      <c r="H3039">
        <v>11.102946497780099</v>
      </c>
      <c r="I3039">
        <v>11.187756</v>
      </c>
      <c r="J3039">
        <v>11.0284266576948</v>
      </c>
    </row>
    <row r="3040" spans="1:10" x14ac:dyDescent="0.3">
      <c r="A3040">
        <v>3038</v>
      </c>
      <c r="B3040">
        <v>3053</v>
      </c>
      <c r="C3040" t="s">
        <v>702</v>
      </c>
      <c r="D3040" t="str">
        <f>_xlfn.XLOOKUP(C3040,'smile func.'!B:B,'smile func.'!C:C,,0)</f>
        <v>ketone</v>
      </c>
      <c r="E3040">
        <v>443</v>
      </c>
      <c r="F3040">
        <v>11.5220543124763</v>
      </c>
      <c r="G3040">
        <v>11.5159388118007</v>
      </c>
      <c r="H3040">
        <v>11.503052069367101</v>
      </c>
      <c r="I3040">
        <v>11.470281</v>
      </c>
      <c r="J3040">
        <v>11.522050556469299</v>
      </c>
    </row>
    <row r="3041" spans="1:10" x14ac:dyDescent="0.3">
      <c r="A3041">
        <v>3039</v>
      </c>
      <c r="B3041">
        <v>3054</v>
      </c>
      <c r="C3041" t="s">
        <v>703</v>
      </c>
      <c r="D3041" t="e">
        <f>_xlfn.XLOOKUP(C3041,'smile func.'!B:B,'smile func.'!C:C,,0)</f>
        <v>#N/A</v>
      </c>
      <c r="E3041">
        <v>447</v>
      </c>
      <c r="F3041">
        <v>11.522539100777299</v>
      </c>
      <c r="G3041">
        <v>11.5225513286893</v>
      </c>
      <c r="H3041">
        <v>11.522574989179899</v>
      </c>
      <c r="I3041">
        <v>11.583072</v>
      </c>
      <c r="J3041">
        <v>11.5225387869156</v>
      </c>
    </row>
    <row r="3042" spans="1:10" x14ac:dyDescent="0.3">
      <c r="A3042">
        <v>3040</v>
      </c>
      <c r="B3042">
        <v>3055</v>
      </c>
      <c r="C3042" t="s">
        <v>704</v>
      </c>
      <c r="D3042" t="str">
        <f>_xlfn.XLOOKUP(C3042,'smile func.'!B:B,'smile func.'!C:C,,0)</f>
        <v>carboxylic_acid</v>
      </c>
      <c r="E3042">
        <v>366</v>
      </c>
      <c r="F3042">
        <v>7.5774849674732803</v>
      </c>
      <c r="G3042">
        <v>7.5700624271731298</v>
      </c>
      <c r="H3042">
        <v>7.6273619632982896</v>
      </c>
      <c r="I3042">
        <v>7.5992300000000004</v>
      </c>
      <c r="J3042">
        <v>7.5774849674732803</v>
      </c>
    </row>
    <row r="3043" spans="1:10" x14ac:dyDescent="0.3">
      <c r="A3043">
        <v>3041</v>
      </c>
      <c r="B3043">
        <v>3056</v>
      </c>
      <c r="C3043" t="s">
        <v>704</v>
      </c>
      <c r="D3043" t="str">
        <f>_xlfn.XLOOKUP(C3043,'smile func.'!B:B,'smile func.'!C:C,,0)</f>
        <v>carboxylic_acid</v>
      </c>
      <c r="E3043">
        <v>391.75</v>
      </c>
      <c r="F3043">
        <v>8.8354883232774792</v>
      </c>
      <c r="G3043">
        <v>8.8354883232774792</v>
      </c>
      <c r="H3043">
        <v>8.9561372493791307</v>
      </c>
      <c r="I3043">
        <v>8.9180309999999992</v>
      </c>
      <c r="J3043">
        <v>8.8354883232774792</v>
      </c>
    </row>
    <row r="3044" spans="1:10" x14ac:dyDescent="0.3">
      <c r="A3044">
        <v>3042</v>
      </c>
      <c r="B3044">
        <v>3057</v>
      </c>
      <c r="C3044" t="s">
        <v>704</v>
      </c>
      <c r="D3044" t="str">
        <f>_xlfn.XLOOKUP(C3044,'smile func.'!B:B,'smile func.'!C:C,,0)</f>
        <v>carboxylic_acid</v>
      </c>
      <c r="E3044">
        <v>417.5</v>
      </c>
      <c r="F3044">
        <v>9.8997211606910298</v>
      </c>
      <c r="G3044">
        <v>9.9072059495867109</v>
      </c>
      <c r="H3044">
        <v>10.0121294982417</v>
      </c>
      <c r="I3044">
        <v>10.182389000000001</v>
      </c>
      <c r="J3044">
        <v>9.8997211606910298</v>
      </c>
    </row>
    <row r="3045" spans="1:10" x14ac:dyDescent="0.3">
      <c r="A3045">
        <v>3043</v>
      </c>
      <c r="B3045">
        <v>3058</v>
      </c>
      <c r="C3045" t="s">
        <v>704</v>
      </c>
      <c r="D3045" t="str">
        <f>_xlfn.XLOOKUP(C3045,'smile func.'!B:B,'smile func.'!C:C,,0)</f>
        <v>carboxylic_acid</v>
      </c>
      <c r="E3045">
        <v>443.25</v>
      </c>
      <c r="F3045">
        <v>10.8117518566805</v>
      </c>
      <c r="G3045">
        <v>10.8117518566805</v>
      </c>
      <c r="H3045">
        <v>10.891149875989701</v>
      </c>
      <c r="I3045">
        <v>10.9343605</v>
      </c>
      <c r="J3045">
        <v>10.8117518566805</v>
      </c>
    </row>
    <row r="3046" spans="1:10" x14ac:dyDescent="0.3">
      <c r="A3046">
        <v>3044</v>
      </c>
      <c r="B3046">
        <v>3059</v>
      </c>
      <c r="C3046" t="s">
        <v>704</v>
      </c>
      <c r="D3046" t="str">
        <f>_xlfn.XLOOKUP(C3046,'smile func.'!B:B,'smile func.'!C:C,,0)</f>
        <v>carboxylic_acid</v>
      </c>
      <c r="E3046">
        <v>469</v>
      </c>
      <c r="F3046">
        <v>11.602052396278999</v>
      </c>
      <c r="G3046">
        <v>11.609433724233099</v>
      </c>
      <c r="H3046">
        <v>11.509161116130599</v>
      </c>
      <c r="I3046">
        <v>11.406416999999999</v>
      </c>
      <c r="J3046">
        <v>11.602052396278999</v>
      </c>
    </row>
    <row r="3047" spans="1:10" x14ac:dyDescent="0.3">
      <c r="A3047">
        <v>3045</v>
      </c>
      <c r="B3047">
        <v>3060</v>
      </c>
      <c r="C3047" t="s">
        <v>705</v>
      </c>
      <c r="D3047" t="str">
        <f>_xlfn.XLOOKUP(C3047,'smile func.'!B:B,'smile func.'!C:C,,0)</f>
        <v>carboxylic_acid</v>
      </c>
      <c r="E3047">
        <v>346</v>
      </c>
      <c r="F3047">
        <v>7.6009174486414102</v>
      </c>
      <c r="G3047">
        <v>7.6043398044731401</v>
      </c>
      <c r="H3047">
        <v>7.74163510381939</v>
      </c>
      <c r="I3047">
        <v>7.8795175999999998</v>
      </c>
      <c r="J3047">
        <v>7.6009296341749302</v>
      </c>
    </row>
    <row r="3048" spans="1:10" x14ac:dyDescent="0.3">
      <c r="A3048">
        <v>3046</v>
      </c>
      <c r="B3048">
        <v>3061</v>
      </c>
      <c r="C3048" t="s">
        <v>705</v>
      </c>
      <c r="D3048" t="str">
        <f>_xlfn.XLOOKUP(C3048,'smile func.'!B:B,'smile func.'!C:C,,0)</f>
        <v>carboxylic_acid</v>
      </c>
      <c r="E3048">
        <v>370.75</v>
      </c>
      <c r="F3048">
        <v>8.8510660130058199</v>
      </c>
      <c r="G3048">
        <v>9.0260876411262707</v>
      </c>
      <c r="H3048">
        <v>8.8120139252851093</v>
      </c>
      <c r="I3048">
        <v>9.0985969999999998</v>
      </c>
      <c r="J3048">
        <v>8.8510693102784295</v>
      </c>
    </row>
    <row r="3049" spans="1:10" x14ac:dyDescent="0.3">
      <c r="A3049">
        <v>3047</v>
      </c>
      <c r="B3049">
        <v>3062</v>
      </c>
      <c r="C3049" t="s">
        <v>705</v>
      </c>
      <c r="D3049" t="str">
        <f>_xlfn.XLOOKUP(C3049,'smile func.'!B:B,'smile func.'!C:C,,0)</f>
        <v>carboxylic_acid</v>
      </c>
      <c r="E3049">
        <v>395.5</v>
      </c>
      <c r="F3049">
        <v>9.91101216785421</v>
      </c>
      <c r="G3049">
        <v>9.9324569284955704</v>
      </c>
      <c r="H3049">
        <v>9.8439414378718801</v>
      </c>
      <c r="I3049">
        <v>10.373844</v>
      </c>
      <c r="J3049">
        <v>9.9110112931168892</v>
      </c>
    </row>
    <row r="3050" spans="1:10" x14ac:dyDescent="0.3">
      <c r="A3050">
        <v>3048</v>
      </c>
      <c r="B3050">
        <v>3063</v>
      </c>
      <c r="C3050" t="s">
        <v>705</v>
      </c>
      <c r="D3050" t="str">
        <f>_xlfn.XLOOKUP(C3050,'smile func.'!B:B,'smile func.'!C:C,,0)</f>
        <v>carboxylic_acid</v>
      </c>
      <c r="E3050">
        <v>420.25</v>
      </c>
      <c r="F3050">
        <v>10.8210944704746</v>
      </c>
      <c r="G3050">
        <v>10.8158754813216</v>
      </c>
      <c r="H3050">
        <v>10.8447035252987</v>
      </c>
      <c r="I3050">
        <v>10.896504999999999</v>
      </c>
      <c r="J3050">
        <v>10.821090281393399</v>
      </c>
    </row>
    <row r="3051" spans="1:10" x14ac:dyDescent="0.3">
      <c r="A3051">
        <v>3049</v>
      </c>
      <c r="B3051">
        <v>3064</v>
      </c>
      <c r="C3051" t="s">
        <v>705</v>
      </c>
      <c r="D3051" t="str">
        <f>_xlfn.XLOOKUP(C3051,'smile func.'!B:B,'smile func.'!C:C,,0)</f>
        <v>carboxylic_acid</v>
      </c>
      <c r="E3051">
        <v>445</v>
      </c>
      <c r="F3051">
        <v>11.610997837575001</v>
      </c>
      <c r="G3051">
        <v>11.5625075342695</v>
      </c>
      <c r="H3051">
        <v>11.363800637133</v>
      </c>
      <c r="I3051">
        <v>11.310229</v>
      </c>
      <c r="J3051">
        <v>11.6109909876361</v>
      </c>
    </row>
    <row r="3052" spans="1:10" x14ac:dyDescent="0.3">
      <c r="A3052">
        <v>3050</v>
      </c>
      <c r="B3052">
        <v>3065</v>
      </c>
      <c r="C3052" t="s">
        <v>706</v>
      </c>
      <c r="D3052" t="str">
        <f>_xlfn.XLOOKUP(C3052,'smile func.'!B:B,'smile func.'!C:C,,0)</f>
        <v>aromatic</v>
      </c>
      <c r="E3052">
        <v>333</v>
      </c>
      <c r="F3052">
        <v>6.1402704770714598</v>
      </c>
      <c r="G3052">
        <v>6.1601028381850496</v>
      </c>
      <c r="H3052">
        <v>5.8800291900525599</v>
      </c>
      <c r="I3052">
        <v>5.6784825000000003</v>
      </c>
      <c r="J3052">
        <v>6.1402704770714598</v>
      </c>
    </row>
    <row r="3053" spans="1:10" x14ac:dyDescent="0.3">
      <c r="A3053">
        <v>3051</v>
      </c>
      <c r="B3053">
        <v>3066</v>
      </c>
      <c r="C3053" t="s">
        <v>706</v>
      </c>
      <c r="D3053" t="str">
        <f>_xlfn.XLOOKUP(C3053,'smile func.'!B:B,'smile func.'!C:C,,0)</f>
        <v>aromatic</v>
      </c>
      <c r="E3053">
        <v>348</v>
      </c>
      <c r="F3053">
        <v>6.7985333460882504</v>
      </c>
      <c r="G3053">
        <v>6.9089315429013496</v>
      </c>
      <c r="H3053">
        <v>6.5095691284786996</v>
      </c>
      <c r="I3053">
        <v>6.7616224000000003</v>
      </c>
      <c r="J3053">
        <v>6.7985402197131197</v>
      </c>
    </row>
    <row r="3054" spans="1:10" x14ac:dyDescent="0.3">
      <c r="A3054">
        <v>3052</v>
      </c>
      <c r="B3054">
        <v>3067</v>
      </c>
      <c r="C3054" t="s">
        <v>706</v>
      </c>
      <c r="D3054" t="str">
        <f>_xlfn.XLOOKUP(C3054,'smile func.'!B:B,'smile func.'!C:C,,0)</f>
        <v>aromatic</v>
      </c>
      <c r="E3054">
        <v>363</v>
      </c>
      <c r="F3054">
        <v>7.4023943251036499</v>
      </c>
      <c r="G3054">
        <v>7.3591898275619103</v>
      </c>
      <c r="H3054">
        <v>7.4639019506855204</v>
      </c>
      <c r="I3054">
        <v>7.2497829999999999</v>
      </c>
      <c r="J3054">
        <v>7.4023943251036499</v>
      </c>
    </row>
    <row r="3055" spans="1:10" x14ac:dyDescent="0.3">
      <c r="A3055">
        <v>3053</v>
      </c>
      <c r="B3055">
        <v>3068</v>
      </c>
      <c r="C3055" t="s">
        <v>706</v>
      </c>
      <c r="D3055" t="str">
        <f>_xlfn.XLOOKUP(C3055,'smile func.'!B:B,'smile func.'!C:C,,0)</f>
        <v>aromatic</v>
      </c>
      <c r="E3055">
        <v>378</v>
      </c>
      <c r="F3055">
        <v>7.9583298295940201</v>
      </c>
      <c r="G3055">
        <v>7.9583298295940201</v>
      </c>
      <c r="H3055">
        <v>7.9178970493471699</v>
      </c>
      <c r="I3055">
        <v>8.0598919999999996</v>
      </c>
      <c r="J3055">
        <v>7.9583298295940201</v>
      </c>
    </row>
    <row r="3056" spans="1:10" x14ac:dyDescent="0.3">
      <c r="A3056">
        <v>3054</v>
      </c>
      <c r="B3056">
        <v>3069</v>
      </c>
      <c r="C3056" t="s">
        <v>706</v>
      </c>
      <c r="D3056" t="str">
        <f>_xlfn.XLOOKUP(C3056,'smile func.'!B:B,'smile func.'!C:C,,0)</f>
        <v>aromatic</v>
      </c>
      <c r="E3056">
        <v>393</v>
      </c>
      <c r="F3056">
        <v>8.4718275093141298</v>
      </c>
      <c r="G3056">
        <v>8.6268548183962501</v>
      </c>
      <c r="H3056">
        <v>8.4360570403506099</v>
      </c>
      <c r="I3056">
        <v>8.5528169999999992</v>
      </c>
      <c r="J3056">
        <v>8.4718136202057099</v>
      </c>
    </row>
    <row r="3057" spans="1:10" x14ac:dyDescent="0.3">
      <c r="A3057">
        <v>3055</v>
      </c>
      <c r="B3057">
        <v>3070</v>
      </c>
      <c r="C3057" t="s">
        <v>707</v>
      </c>
      <c r="D3057" t="str">
        <f>_xlfn.XLOOKUP(C3057,'smile func.'!B:B,'smile func.'!C:C,,0)</f>
        <v>amine</v>
      </c>
      <c r="E3057">
        <v>350</v>
      </c>
      <c r="F3057">
        <v>7.8049780794550196</v>
      </c>
      <c r="G3057">
        <v>8.1737726637273909</v>
      </c>
      <c r="H3057">
        <v>7.6853598974097697</v>
      </c>
      <c r="I3057">
        <v>7.7786922000000001</v>
      </c>
      <c r="J3057">
        <v>7.8049958760911098</v>
      </c>
    </row>
    <row r="3058" spans="1:10" x14ac:dyDescent="0.3">
      <c r="A3058">
        <v>3056</v>
      </c>
      <c r="B3058">
        <v>3071</v>
      </c>
      <c r="C3058" t="s">
        <v>707</v>
      </c>
      <c r="D3058" t="str">
        <f>_xlfn.XLOOKUP(C3058,'smile func.'!B:B,'smile func.'!C:C,,0)</f>
        <v>amine</v>
      </c>
      <c r="E3058">
        <v>355.25</v>
      </c>
      <c r="F3058">
        <v>8.0546476277738801</v>
      </c>
      <c r="G3058">
        <v>8.1737726637273909</v>
      </c>
      <c r="H3058">
        <v>7.9996274716771802</v>
      </c>
      <c r="I3058">
        <v>7.7786922000000001</v>
      </c>
      <c r="J3058">
        <v>8.0546537012862096</v>
      </c>
    </row>
    <row r="3059" spans="1:10" x14ac:dyDescent="0.3">
      <c r="A3059">
        <v>3057</v>
      </c>
      <c r="B3059">
        <v>3072</v>
      </c>
      <c r="C3059" t="s">
        <v>707</v>
      </c>
      <c r="D3059" t="str">
        <f>_xlfn.XLOOKUP(C3059,'smile func.'!B:B,'smile func.'!C:C,,0)</f>
        <v>amine</v>
      </c>
      <c r="E3059">
        <v>360.5</v>
      </c>
      <c r="F3059">
        <v>8.2985581911532496</v>
      </c>
      <c r="G3059">
        <v>8.1737726637273909</v>
      </c>
      <c r="H3059">
        <v>8.2213520248437906</v>
      </c>
      <c r="I3059">
        <v>8.1587910000000008</v>
      </c>
      <c r="J3059">
        <v>8.2985579771955198</v>
      </c>
    </row>
    <row r="3060" spans="1:10" x14ac:dyDescent="0.3">
      <c r="A3060">
        <v>3058</v>
      </c>
      <c r="B3060">
        <v>3073</v>
      </c>
      <c r="C3060" t="s">
        <v>707</v>
      </c>
      <c r="D3060" t="str">
        <f>_xlfn.XLOOKUP(C3060,'smile func.'!B:B,'smile func.'!C:C,,0)</f>
        <v>amine</v>
      </c>
      <c r="E3060">
        <v>365.75</v>
      </c>
      <c r="F3060">
        <v>8.5369067565274097</v>
      </c>
      <c r="G3060">
        <v>8.1737726637273909</v>
      </c>
      <c r="H3060">
        <v>8.4819449074578905</v>
      </c>
      <c r="I3060">
        <v>8.4197140000000008</v>
      </c>
      <c r="J3060">
        <v>8.5369004689602193</v>
      </c>
    </row>
    <row r="3061" spans="1:10" x14ac:dyDescent="0.3">
      <c r="A3061">
        <v>3059</v>
      </c>
      <c r="B3061">
        <v>3074</v>
      </c>
      <c r="C3061" t="s">
        <v>707</v>
      </c>
      <c r="D3061" t="str">
        <f>_xlfn.XLOOKUP(C3061,'smile func.'!B:B,'smile func.'!C:C,,0)</f>
        <v>amine</v>
      </c>
      <c r="E3061">
        <v>371</v>
      </c>
      <c r="F3061">
        <v>8.7698814281520097</v>
      </c>
      <c r="G3061">
        <v>8.7698814281520097</v>
      </c>
      <c r="H3061">
        <v>8.63094287858892</v>
      </c>
      <c r="I3061">
        <v>8.4436459999999993</v>
      </c>
      <c r="J3061">
        <v>8.7698692719078899</v>
      </c>
    </row>
    <row r="3062" spans="1:10" x14ac:dyDescent="0.3">
      <c r="A3062">
        <v>3060</v>
      </c>
      <c r="B3062">
        <v>3075</v>
      </c>
      <c r="C3062" t="s">
        <v>708</v>
      </c>
      <c r="D3062" t="str">
        <f>_xlfn.XLOOKUP(C3062,'smile func.'!B:B,'smile func.'!C:C,,0)</f>
        <v>alcohol</v>
      </c>
      <c r="E3062">
        <v>369</v>
      </c>
      <c r="F3062">
        <v>8.00582877527909</v>
      </c>
      <c r="G3062">
        <v>8.0226252550723807</v>
      </c>
      <c r="H3062">
        <v>7.9140425410033801</v>
      </c>
      <c r="I3062">
        <v>7.7291555000000001</v>
      </c>
      <c r="J3062">
        <v>8.0058438240223992</v>
      </c>
    </row>
    <row r="3063" spans="1:10" x14ac:dyDescent="0.3">
      <c r="A3063">
        <v>3061</v>
      </c>
      <c r="B3063">
        <v>3076</v>
      </c>
      <c r="C3063" t="s">
        <v>708</v>
      </c>
      <c r="D3063" t="str">
        <f>_xlfn.XLOOKUP(C3063,'smile func.'!B:B,'smile func.'!C:C,,0)</f>
        <v>alcohol</v>
      </c>
      <c r="E3063">
        <v>388</v>
      </c>
      <c r="F3063">
        <v>8.8090659151353705</v>
      </c>
      <c r="G3063">
        <v>8.7380877538659796</v>
      </c>
      <c r="H3063">
        <v>8.7169348134243698</v>
      </c>
      <c r="I3063">
        <v>8.2944309999999994</v>
      </c>
      <c r="J3063">
        <v>8.8090723852073101</v>
      </c>
    </row>
    <row r="3064" spans="1:10" x14ac:dyDescent="0.3">
      <c r="A3064">
        <v>3062</v>
      </c>
      <c r="B3064">
        <v>3077</v>
      </c>
      <c r="C3064" t="s">
        <v>708</v>
      </c>
      <c r="D3064" t="str">
        <f>_xlfn.XLOOKUP(C3064,'smile func.'!B:B,'smile func.'!C:C,,0)</f>
        <v>alcohol</v>
      </c>
      <c r="E3064">
        <v>407</v>
      </c>
      <c r="F3064">
        <v>9.5384811115412695</v>
      </c>
      <c r="G3064">
        <v>9.8711426653392902</v>
      </c>
      <c r="H3064">
        <v>9.4841760846465295</v>
      </c>
      <c r="I3064">
        <v>9.8632010000000001</v>
      </c>
      <c r="J3064">
        <v>9.5384801442366793</v>
      </c>
    </row>
    <row r="3065" spans="1:10" x14ac:dyDescent="0.3">
      <c r="A3065">
        <v>3063</v>
      </c>
      <c r="B3065">
        <v>3078</v>
      </c>
      <c r="C3065" t="s">
        <v>708</v>
      </c>
      <c r="D3065" t="str">
        <f>_xlfn.XLOOKUP(C3065,'smile func.'!B:B,'smile func.'!C:C,,0)</f>
        <v>alcohol</v>
      </c>
      <c r="E3065">
        <v>426</v>
      </c>
      <c r="F3065">
        <v>10.2038042191373</v>
      </c>
      <c r="G3065">
        <v>9.8711426653392902</v>
      </c>
      <c r="H3065">
        <v>10.115630184975601</v>
      </c>
      <c r="I3065">
        <v>10.246679</v>
      </c>
      <c r="J3065">
        <v>10.2037967749231</v>
      </c>
    </row>
    <row r="3066" spans="1:10" x14ac:dyDescent="0.3">
      <c r="A3066">
        <v>3064</v>
      </c>
      <c r="B3066">
        <v>3079</v>
      </c>
      <c r="C3066" t="s">
        <v>708</v>
      </c>
      <c r="D3066" t="str">
        <f>_xlfn.XLOOKUP(C3066,'smile func.'!B:B,'smile func.'!C:C,,0)</f>
        <v>alcohol</v>
      </c>
      <c r="E3066">
        <v>445</v>
      </c>
      <c r="F3066">
        <v>10.813127171487199</v>
      </c>
      <c r="G3066">
        <v>10.813127171487199</v>
      </c>
      <c r="H3066">
        <v>10.744177408571</v>
      </c>
      <c r="I3066">
        <v>10.965139000000001</v>
      </c>
      <c r="J3066">
        <v>10.8131140641988</v>
      </c>
    </row>
    <row r="3067" spans="1:10" x14ac:dyDescent="0.3">
      <c r="A3067">
        <v>3065</v>
      </c>
      <c r="B3067">
        <v>3080</v>
      </c>
      <c r="C3067" t="s">
        <v>709</v>
      </c>
      <c r="D3067" t="str">
        <f>_xlfn.XLOOKUP(C3067,'smile func.'!B:B,'smile func.'!C:C,,0)</f>
        <v>alkane</v>
      </c>
      <c r="E3067">
        <v>326</v>
      </c>
      <c r="F3067">
        <v>7.6109069201950996</v>
      </c>
      <c r="G3067">
        <v>7.6109069201950996</v>
      </c>
      <c r="H3067">
        <v>7.6123163738618604</v>
      </c>
      <c r="I3067">
        <v>7.6845097999999998</v>
      </c>
      <c r="J3067">
        <v>7.6109141899171098</v>
      </c>
    </row>
    <row r="3068" spans="1:10" x14ac:dyDescent="0.3">
      <c r="A3068">
        <v>3066</v>
      </c>
      <c r="B3068">
        <v>3081</v>
      </c>
      <c r="C3068" t="s">
        <v>709</v>
      </c>
      <c r="D3068" t="str">
        <f>_xlfn.XLOOKUP(C3068,'smile func.'!B:B,'smile func.'!C:C,,0)</f>
        <v>alkane</v>
      </c>
      <c r="E3068">
        <v>361</v>
      </c>
      <c r="F3068">
        <v>9.1654990570068406</v>
      </c>
      <c r="G3068">
        <v>9.1657271921531098</v>
      </c>
      <c r="H3068">
        <v>9.1641744932022196</v>
      </c>
      <c r="I3068">
        <v>9.3369730000000004</v>
      </c>
      <c r="J3068">
        <v>9.1655014866335698</v>
      </c>
    </row>
    <row r="3069" spans="1:10" x14ac:dyDescent="0.3">
      <c r="A3069">
        <v>3067</v>
      </c>
      <c r="B3069">
        <v>3082</v>
      </c>
      <c r="C3069" t="s">
        <v>709</v>
      </c>
      <c r="D3069" t="str">
        <f>_xlfn.XLOOKUP(C3069,'smile func.'!B:B,'smile func.'!C:C,,0)</f>
        <v>alkane</v>
      </c>
      <c r="E3069">
        <v>396</v>
      </c>
      <c r="F3069">
        <v>10.3899791065235</v>
      </c>
      <c r="G3069">
        <v>10.389904725176899</v>
      </c>
      <c r="H3069">
        <v>10.395785813141</v>
      </c>
      <c r="I3069">
        <v>10.470113</v>
      </c>
      <c r="J3069">
        <v>10.3899781250435</v>
      </c>
    </row>
    <row r="3070" spans="1:10" x14ac:dyDescent="0.3">
      <c r="A3070">
        <v>3068</v>
      </c>
      <c r="B3070">
        <v>3083</v>
      </c>
      <c r="C3070" t="s">
        <v>709</v>
      </c>
      <c r="D3070" t="str">
        <f>_xlfn.XLOOKUP(C3070,'smile func.'!B:B,'smile func.'!C:C,,0)</f>
        <v>alkane</v>
      </c>
      <c r="E3070">
        <v>431</v>
      </c>
      <c r="F3070">
        <v>11.3794019684187</v>
      </c>
      <c r="G3070">
        <v>11.3794019684187</v>
      </c>
      <c r="H3070">
        <v>11.384687375075501</v>
      </c>
      <c r="I3070">
        <v>11.465636</v>
      </c>
      <c r="J3070">
        <v>11.3793985195817</v>
      </c>
    </row>
    <row r="3071" spans="1:10" x14ac:dyDescent="0.3">
      <c r="A3071">
        <v>3069</v>
      </c>
      <c r="B3071">
        <v>3084</v>
      </c>
      <c r="C3071" t="s">
        <v>709</v>
      </c>
      <c r="D3071" t="str">
        <f>_xlfn.XLOOKUP(C3071,'smile func.'!B:B,'smile func.'!C:C,,0)</f>
        <v>alkane</v>
      </c>
      <c r="E3071">
        <v>466</v>
      </c>
      <c r="F3071">
        <v>12.1955241914232</v>
      </c>
      <c r="G3071">
        <v>12.1955241914232</v>
      </c>
      <c r="H3071">
        <v>12.1976257738858</v>
      </c>
      <c r="I3071">
        <v>12.174941</v>
      </c>
      <c r="J3071">
        <v>12.1955189223935</v>
      </c>
    </row>
    <row r="3072" spans="1:10" x14ac:dyDescent="0.3">
      <c r="A3072">
        <v>3070</v>
      </c>
      <c r="B3072">
        <v>3085</v>
      </c>
      <c r="C3072" t="s">
        <v>710</v>
      </c>
      <c r="D3072" t="str">
        <f>_xlfn.XLOOKUP(C3072,'smile func.'!B:B,'smile func.'!C:C,,0)</f>
        <v>aldehyde</v>
      </c>
      <c r="E3072">
        <v>315</v>
      </c>
      <c r="F3072">
        <v>7.6287731895760196</v>
      </c>
      <c r="G3072">
        <v>7.6209701754165504</v>
      </c>
      <c r="H3072">
        <v>7.5112635072038998</v>
      </c>
      <c r="I3072">
        <v>7.351013</v>
      </c>
      <c r="J3072">
        <v>7.6287913992960599</v>
      </c>
    </row>
    <row r="3073" spans="1:10" x14ac:dyDescent="0.3">
      <c r="A3073">
        <v>3071</v>
      </c>
      <c r="B3073">
        <v>3086</v>
      </c>
      <c r="C3073" t="s">
        <v>710</v>
      </c>
      <c r="D3073" t="str">
        <f>_xlfn.XLOOKUP(C3073,'smile func.'!B:B,'smile func.'!C:C,,0)</f>
        <v>aldehyde</v>
      </c>
      <c r="E3073">
        <v>340.5</v>
      </c>
      <c r="F3073">
        <v>8.8525604934942592</v>
      </c>
      <c r="G3073">
        <v>8.9405635832140504</v>
      </c>
      <c r="H3073">
        <v>8.9337036806386294</v>
      </c>
      <c r="I3073">
        <v>9.3459179999999993</v>
      </c>
      <c r="J3073">
        <v>8.8525673518291104</v>
      </c>
    </row>
    <row r="3074" spans="1:10" x14ac:dyDescent="0.3">
      <c r="A3074">
        <v>3072</v>
      </c>
      <c r="B3074">
        <v>3087</v>
      </c>
      <c r="C3074" t="s">
        <v>710</v>
      </c>
      <c r="D3074" t="str">
        <f>_xlfn.XLOOKUP(C3074,'smile func.'!B:B,'smile func.'!C:C,,0)</f>
        <v>aldehyde</v>
      </c>
      <c r="E3074">
        <v>366</v>
      </c>
      <c r="F3074">
        <v>9.8808687004990094</v>
      </c>
      <c r="G3074">
        <v>9.6961477493044299</v>
      </c>
      <c r="H3074">
        <v>9.8001108282423903</v>
      </c>
      <c r="I3074">
        <v>9.9634590000000003</v>
      </c>
      <c r="J3074">
        <v>9.88086658716154</v>
      </c>
    </row>
    <row r="3075" spans="1:10" x14ac:dyDescent="0.3">
      <c r="A3075">
        <v>3073</v>
      </c>
      <c r="B3075">
        <v>3088</v>
      </c>
      <c r="C3075" t="s">
        <v>710</v>
      </c>
      <c r="D3075" t="str">
        <f>_xlfn.XLOOKUP(C3075,'smile func.'!B:B,'smile func.'!C:C,,0)</f>
        <v>aldehyde</v>
      </c>
      <c r="E3075">
        <v>391.5</v>
      </c>
      <c r="F3075">
        <v>10.7570704563236</v>
      </c>
      <c r="G3075">
        <v>10.7570704563236</v>
      </c>
      <c r="H3075">
        <v>10.8659849287539</v>
      </c>
      <c r="I3075">
        <v>11.059564999999999</v>
      </c>
      <c r="J3075">
        <v>10.7570616272329</v>
      </c>
    </row>
    <row r="3076" spans="1:10" x14ac:dyDescent="0.3">
      <c r="A3076">
        <v>3074</v>
      </c>
      <c r="B3076">
        <v>3089</v>
      </c>
      <c r="C3076" t="s">
        <v>710</v>
      </c>
      <c r="D3076" t="str">
        <f>_xlfn.XLOOKUP(C3076,'smile func.'!B:B,'smile func.'!C:C,,0)</f>
        <v>aldehyde</v>
      </c>
      <c r="E3076">
        <v>417</v>
      </c>
      <c r="F3076">
        <v>11.512590761617</v>
      </c>
      <c r="G3076">
        <v>11.5172902153564</v>
      </c>
      <c r="H3076">
        <v>11.5820146158632</v>
      </c>
      <c r="I3076">
        <v>11.231647499999999</v>
      </c>
      <c r="J3076">
        <v>11.512575086090701</v>
      </c>
    </row>
    <row r="3077" spans="1:10" x14ac:dyDescent="0.3">
      <c r="A3077">
        <v>3075</v>
      </c>
      <c r="B3077">
        <v>3090</v>
      </c>
      <c r="C3077" t="s">
        <v>711</v>
      </c>
      <c r="D3077" t="e">
        <f>_xlfn.XLOOKUP(C3077,'smile func.'!B:B,'smile func.'!C:C,,0)</f>
        <v>#N/A</v>
      </c>
      <c r="E3077">
        <v>350</v>
      </c>
      <c r="F3077">
        <v>11.5216752883236</v>
      </c>
      <c r="G3077">
        <v>11.5246517660864</v>
      </c>
      <c r="H3077">
        <v>11.4859511492536</v>
      </c>
      <c r="I3077">
        <v>11.901341</v>
      </c>
      <c r="J3077">
        <v>11.5216751434233</v>
      </c>
    </row>
    <row r="3078" spans="1:10" x14ac:dyDescent="0.3">
      <c r="A3078">
        <v>3076</v>
      </c>
      <c r="B3078">
        <v>3091</v>
      </c>
      <c r="C3078" t="s">
        <v>712</v>
      </c>
      <c r="D3078" t="str">
        <f>_xlfn.XLOOKUP(C3078,'smile func.'!B:B,'smile func.'!C:C,,0)</f>
        <v>ester</v>
      </c>
      <c r="E3078">
        <v>338</v>
      </c>
      <c r="F3078">
        <v>6.42806276526197</v>
      </c>
      <c r="G3078">
        <v>6.42806276526197</v>
      </c>
      <c r="H3078">
        <v>7.0407711625880998</v>
      </c>
      <c r="I3078">
        <v>6.6200489999999999</v>
      </c>
      <c r="J3078">
        <v>6.4280719917542797</v>
      </c>
    </row>
    <row r="3079" spans="1:10" x14ac:dyDescent="0.3">
      <c r="A3079">
        <v>3077</v>
      </c>
      <c r="B3079">
        <v>3092</v>
      </c>
      <c r="C3079" t="s">
        <v>712</v>
      </c>
      <c r="D3079" t="str">
        <f>_xlfn.XLOOKUP(C3079,'smile func.'!B:B,'smile func.'!C:C,,0)</f>
        <v>ester</v>
      </c>
      <c r="E3079">
        <v>367.75</v>
      </c>
      <c r="F3079">
        <v>8.0585210375071004</v>
      </c>
      <c r="G3079">
        <v>8.0183612678478493</v>
      </c>
      <c r="H3079">
        <v>8.29247690960133</v>
      </c>
      <c r="I3079">
        <v>8.0020410000000002</v>
      </c>
      <c r="J3079">
        <v>8.0585210375071004</v>
      </c>
    </row>
    <row r="3080" spans="1:10" x14ac:dyDescent="0.3">
      <c r="A3080">
        <v>3078</v>
      </c>
      <c r="B3080">
        <v>3093</v>
      </c>
      <c r="C3080" t="s">
        <v>712</v>
      </c>
      <c r="D3080" t="str">
        <f>_xlfn.XLOOKUP(C3080,'smile func.'!B:B,'smile func.'!C:C,,0)</f>
        <v>ester</v>
      </c>
      <c r="E3080">
        <v>397.5</v>
      </c>
      <c r="F3080">
        <v>9.4098715728324205</v>
      </c>
      <c r="G3080">
        <v>9.3810613534551095</v>
      </c>
      <c r="H3080">
        <v>9.4912498391922693</v>
      </c>
      <c r="I3080">
        <v>9.7584379999999999</v>
      </c>
      <c r="J3080">
        <v>9.4098705347686504</v>
      </c>
    </row>
    <row r="3081" spans="1:10" x14ac:dyDescent="0.3">
      <c r="A3081">
        <v>3079</v>
      </c>
      <c r="B3081">
        <v>3094</v>
      </c>
      <c r="C3081" t="s">
        <v>712</v>
      </c>
      <c r="D3081" t="str">
        <f>_xlfn.XLOOKUP(C3081,'smile func.'!B:B,'smile func.'!C:C,,0)</f>
        <v>ester</v>
      </c>
      <c r="E3081">
        <v>427.25</v>
      </c>
      <c r="F3081">
        <v>10.5481318241838</v>
      </c>
      <c r="G3081">
        <v>10.439998765175501</v>
      </c>
      <c r="H3081">
        <v>10.335958326802</v>
      </c>
      <c r="I3081">
        <v>10.584557</v>
      </c>
      <c r="J3081">
        <v>10.5481273698256</v>
      </c>
    </row>
    <row r="3082" spans="1:10" x14ac:dyDescent="0.3">
      <c r="A3082">
        <v>3080</v>
      </c>
      <c r="B3082">
        <v>3095</v>
      </c>
      <c r="C3082" t="s">
        <v>712</v>
      </c>
      <c r="D3082" t="str">
        <f>_xlfn.XLOOKUP(C3082,'smile func.'!B:B,'smile func.'!C:C,,0)</f>
        <v>ester</v>
      </c>
      <c r="E3082">
        <v>457</v>
      </c>
      <c r="F3082">
        <v>11.5200206375983</v>
      </c>
      <c r="G3082">
        <v>11.5205874309026</v>
      </c>
      <c r="H3082">
        <v>11.1994849618308</v>
      </c>
      <c r="I3082">
        <v>11.363201</v>
      </c>
      <c r="J3082">
        <v>11.520013512961899</v>
      </c>
    </row>
    <row r="3083" spans="1:10" x14ac:dyDescent="0.3">
      <c r="A3083">
        <v>3081</v>
      </c>
      <c r="B3083">
        <v>3096</v>
      </c>
      <c r="C3083" t="s">
        <v>713</v>
      </c>
      <c r="D3083" t="str">
        <f>_xlfn.XLOOKUP(C3083,'smile func.'!B:B,'smile func.'!C:C,,0)</f>
        <v>alcohol</v>
      </c>
      <c r="E3083">
        <v>329</v>
      </c>
      <c r="F3083">
        <v>7.6158861998458596</v>
      </c>
      <c r="G3083">
        <v>7.6162371494404804</v>
      </c>
      <c r="H3083">
        <v>7.6389177547368998</v>
      </c>
      <c r="I3083">
        <v>7.6392303000000004</v>
      </c>
      <c r="J3083">
        <v>7.6158921742634904</v>
      </c>
    </row>
    <row r="3084" spans="1:10" x14ac:dyDescent="0.3">
      <c r="A3084">
        <v>3082</v>
      </c>
      <c r="B3084">
        <v>3097</v>
      </c>
      <c r="C3084" t="s">
        <v>713</v>
      </c>
      <c r="D3084" t="str">
        <f>_xlfn.XLOOKUP(C3084,'smile func.'!B:B,'smile func.'!C:C,,0)</f>
        <v>alcohol</v>
      </c>
      <c r="E3084">
        <v>354.5</v>
      </c>
      <c r="F3084">
        <v>8.9390965175398005</v>
      </c>
      <c r="G3084">
        <v>8.9128538072836392</v>
      </c>
      <c r="H3084">
        <v>8.9539492816663806</v>
      </c>
      <c r="I3084">
        <v>8.7517320000000005</v>
      </c>
      <c r="J3084">
        <v>8.9390984770453397</v>
      </c>
    </row>
    <row r="3085" spans="1:10" x14ac:dyDescent="0.3">
      <c r="A3085">
        <v>3083</v>
      </c>
      <c r="B3085">
        <v>3098</v>
      </c>
      <c r="C3085" t="s">
        <v>713</v>
      </c>
      <c r="D3085" t="str">
        <f>_xlfn.XLOOKUP(C3085,'smile func.'!B:B,'smile func.'!C:C,,0)</f>
        <v>alcohol</v>
      </c>
      <c r="E3085">
        <v>380</v>
      </c>
      <c r="F3085">
        <v>9.9712405156202397</v>
      </c>
      <c r="G3085">
        <v>9.9916722374812696</v>
      </c>
      <c r="H3085">
        <v>10.0098440380625</v>
      </c>
      <c r="I3085">
        <v>10.025971999999999</v>
      </c>
      <c r="J3085">
        <v>9.9712396852423506</v>
      </c>
    </row>
    <row r="3086" spans="1:10" x14ac:dyDescent="0.3">
      <c r="A3086">
        <v>3084</v>
      </c>
      <c r="B3086">
        <v>3099</v>
      </c>
      <c r="C3086" t="s">
        <v>713</v>
      </c>
      <c r="D3086" t="str">
        <f>_xlfn.XLOOKUP(C3086,'smile func.'!B:B,'smile func.'!C:C,,0)</f>
        <v>alcohol</v>
      </c>
      <c r="E3086">
        <v>405.5</v>
      </c>
      <c r="F3086">
        <v>10.798840725466301</v>
      </c>
      <c r="G3086">
        <v>10.815593820799901</v>
      </c>
      <c r="H3086">
        <v>10.854054533787499</v>
      </c>
      <c r="I3086">
        <v>10.845086</v>
      </c>
      <c r="J3086">
        <v>10.7988379012699</v>
      </c>
    </row>
    <row r="3087" spans="1:10" x14ac:dyDescent="0.3">
      <c r="A3087">
        <v>3085</v>
      </c>
      <c r="B3087">
        <v>3100</v>
      </c>
      <c r="C3087" t="s">
        <v>713</v>
      </c>
      <c r="D3087" t="str">
        <f>_xlfn.XLOOKUP(C3087,'smile func.'!B:B,'smile func.'!C:C,,0)</f>
        <v>alcohol</v>
      </c>
      <c r="E3087">
        <v>431</v>
      </c>
      <c r="F3087">
        <v>11.477218341350399</v>
      </c>
      <c r="G3087">
        <v>11.477218341350399</v>
      </c>
      <c r="H3087">
        <v>11.5152249058529</v>
      </c>
      <c r="I3087">
        <v>11.644064</v>
      </c>
      <c r="J3087">
        <v>11.4772140620034</v>
      </c>
    </row>
    <row r="3088" spans="1:10" x14ac:dyDescent="0.3">
      <c r="A3088">
        <v>3086</v>
      </c>
      <c r="B3088">
        <v>3101</v>
      </c>
      <c r="C3088" t="s">
        <v>714</v>
      </c>
      <c r="D3088" t="str">
        <f>_xlfn.XLOOKUP(C3088,'smile func.'!B:B,'smile func.'!C:C,,0)</f>
        <v>alcohol</v>
      </c>
      <c r="E3088">
        <v>333</v>
      </c>
      <c r="F3088">
        <v>9.2417253670204396</v>
      </c>
      <c r="G3088">
        <v>9.2417253670204396</v>
      </c>
      <c r="H3088">
        <v>9.0877473428010092</v>
      </c>
      <c r="I3088">
        <v>9.1068999999999996</v>
      </c>
      <c r="J3088">
        <v>9.2417253670204396</v>
      </c>
    </row>
    <row r="3089" spans="1:10" x14ac:dyDescent="0.3">
      <c r="A3089">
        <v>3087</v>
      </c>
      <c r="B3089">
        <v>3102</v>
      </c>
      <c r="C3089" t="s">
        <v>714</v>
      </c>
      <c r="D3089" t="str">
        <f>_xlfn.XLOOKUP(C3089,'smile func.'!B:B,'smile func.'!C:C,,0)</f>
        <v>alcohol</v>
      </c>
      <c r="E3089">
        <v>351.25</v>
      </c>
      <c r="F3089">
        <v>10.120414490173999</v>
      </c>
      <c r="G3089">
        <v>9.9591502588349101</v>
      </c>
      <c r="H3089">
        <v>9.7481058225459307</v>
      </c>
      <c r="I3089">
        <v>10.191219</v>
      </c>
      <c r="J3089">
        <v>10.120414490173999</v>
      </c>
    </row>
    <row r="3090" spans="1:10" x14ac:dyDescent="0.3">
      <c r="A3090">
        <v>3088</v>
      </c>
      <c r="B3090">
        <v>3103</v>
      </c>
      <c r="C3090" t="s">
        <v>714</v>
      </c>
      <c r="D3090" t="str">
        <f>_xlfn.XLOOKUP(C3090,'smile func.'!B:B,'smile func.'!C:C,,0)</f>
        <v>alcohol</v>
      </c>
      <c r="E3090">
        <v>369.5</v>
      </c>
      <c r="F3090">
        <v>10.8937936379702</v>
      </c>
      <c r="G3090">
        <v>10.4970478838733</v>
      </c>
      <c r="H3090">
        <v>10.637285463028</v>
      </c>
      <c r="I3090">
        <v>10.661151</v>
      </c>
      <c r="J3090">
        <v>10.8937936379702</v>
      </c>
    </row>
    <row r="3091" spans="1:10" x14ac:dyDescent="0.3">
      <c r="A3091">
        <v>3089</v>
      </c>
      <c r="B3091">
        <v>3104</v>
      </c>
      <c r="C3091" t="s">
        <v>714</v>
      </c>
      <c r="D3091" t="str">
        <f>_xlfn.XLOOKUP(C3091,'smile func.'!B:B,'smile func.'!C:C,,0)</f>
        <v>alcohol</v>
      </c>
      <c r="E3091">
        <v>387.75</v>
      </c>
      <c r="F3091">
        <v>11.5797244000955</v>
      </c>
      <c r="G3091">
        <v>11.455051216458401</v>
      </c>
      <c r="H3091">
        <v>11.407999948328801</v>
      </c>
      <c r="I3091">
        <v>11.2512665</v>
      </c>
      <c r="J3091">
        <v>11.5797244000955</v>
      </c>
    </row>
    <row r="3092" spans="1:10" x14ac:dyDescent="0.3">
      <c r="A3092">
        <v>3090</v>
      </c>
      <c r="B3092">
        <v>3105</v>
      </c>
      <c r="C3092" t="s">
        <v>714</v>
      </c>
      <c r="D3092" t="str">
        <f>_xlfn.XLOOKUP(C3092,'smile func.'!B:B,'smile func.'!C:C,,0)</f>
        <v>alcohol</v>
      </c>
      <c r="E3092">
        <v>406</v>
      </c>
      <c r="F3092">
        <v>12.1922451847466</v>
      </c>
      <c r="G3092">
        <v>12.193343830459</v>
      </c>
      <c r="H3092">
        <v>11.938227122558301</v>
      </c>
      <c r="I3092">
        <v>12.026225999999999</v>
      </c>
      <c r="J3092">
        <v>12.1922451847466</v>
      </c>
    </row>
    <row r="3093" spans="1:10" x14ac:dyDescent="0.3">
      <c r="A3093">
        <v>3091</v>
      </c>
      <c r="B3093">
        <v>3106</v>
      </c>
      <c r="C3093" t="s">
        <v>715</v>
      </c>
      <c r="D3093" t="e">
        <f>_xlfn.XLOOKUP(C3093,'smile func.'!B:B,'smile func.'!C:C,,0)</f>
        <v>#N/A</v>
      </c>
      <c r="E3093">
        <v>453</v>
      </c>
      <c r="F3093">
        <v>11.5226117977294</v>
      </c>
      <c r="G3093">
        <v>11.522612193354901</v>
      </c>
      <c r="H3093">
        <v>11.522606365526901</v>
      </c>
      <c r="I3093">
        <v>11.589579000000001</v>
      </c>
      <c r="J3093">
        <v>11.5226117977294</v>
      </c>
    </row>
    <row r="3094" spans="1:10" x14ac:dyDescent="0.3">
      <c r="A3094">
        <v>3092</v>
      </c>
      <c r="B3094">
        <v>3107</v>
      </c>
      <c r="C3094" t="s">
        <v>716</v>
      </c>
      <c r="D3094" t="e">
        <f>_xlfn.XLOOKUP(C3094,'smile func.'!B:B,'smile func.'!C:C,,0)</f>
        <v>#N/A</v>
      </c>
      <c r="E3094">
        <v>450</v>
      </c>
      <c r="F3094">
        <v>11.522640863155599</v>
      </c>
      <c r="G3094">
        <v>11.5226000253964</v>
      </c>
      <c r="H3094">
        <v>11.5224257949831</v>
      </c>
      <c r="I3094">
        <v>11.554808</v>
      </c>
      <c r="J3094">
        <v>11.522640580682999</v>
      </c>
    </row>
    <row r="3095" spans="1:10" x14ac:dyDescent="0.3">
      <c r="A3095">
        <v>3093</v>
      </c>
      <c r="B3095">
        <v>3108</v>
      </c>
      <c r="C3095" t="s">
        <v>717</v>
      </c>
      <c r="D3095" t="str">
        <f>_xlfn.XLOOKUP(C3095,'smile func.'!B:B,'smile func.'!C:C,,0)</f>
        <v>amide</v>
      </c>
      <c r="E3095">
        <v>383</v>
      </c>
      <c r="F3095">
        <v>5.7910983606645097</v>
      </c>
      <c r="G3095">
        <v>5.34909208411114</v>
      </c>
      <c r="H3095">
        <v>6.09685131764369</v>
      </c>
      <c r="I3095">
        <v>6.1811429999999996</v>
      </c>
      <c r="J3095">
        <v>5.7911077978864096</v>
      </c>
    </row>
    <row r="3096" spans="1:10" x14ac:dyDescent="0.3">
      <c r="A3096">
        <v>3094</v>
      </c>
      <c r="B3096">
        <v>3109</v>
      </c>
      <c r="C3096" t="s">
        <v>717</v>
      </c>
      <c r="D3096" t="str">
        <f>_xlfn.XLOOKUP(C3096,'smile func.'!B:B,'smile func.'!C:C,,0)</f>
        <v>amide</v>
      </c>
      <c r="E3096">
        <v>395.75</v>
      </c>
      <c r="F3096">
        <v>6.4804696032260303</v>
      </c>
      <c r="G3096">
        <v>7.0608512817183904</v>
      </c>
      <c r="H3096">
        <v>6.6325120082651896</v>
      </c>
      <c r="I3096">
        <v>6.8454967</v>
      </c>
      <c r="J3096">
        <v>6.4804750551608796</v>
      </c>
    </row>
    <row r="3097" spans="1:10" x14ac:dyDescent="0.3">
      <c r="A3097">
        <v>3095</v>
      </c>
      <c r="B3097">
        <v>3110</v>
      </c>
      <c r="C3097" t="s">
        <v>717</v>
      </c>
      <c r="D3097" t="str">
        <f>_xlfn.XLOOKUP(C3097,'smile func.'!B:B,'smile func.'!C:C,,0)</f>
        <v>amide</v>
      </c>
      <c r="E3097">
        <v>408.5</v>
      </c>
      <c r="F3097">
        <v>7.0875238144072803</v>
      </c>
      <c r="G3097">
        <v>7.0608512817183904</v>
      </c>
      <c r="H3097">
        <v>7.2801106054571401</v>
      </c>
      <c r="I3097">
        <v>7.0542005999999997</v>
      </c>
      <c r="J3097">
        <v>7.0875230429045004</v>
      </c>
    </row>
    <row r="3098" spans="1:10" x14ac:dyDescent="0.3">
      <c r="A3098">
        <v>3096</v>
      </c>
      <c r="B3098">
        <v>3111</v>
      </c>
      <c r="C3098" t="s">
        <v>717</v>
      </c>
      <c r="D3098" t="str">
        <f>_xlfn.XLOOKUP(C3098,'smile func.'!B:B,'smile func.'!C:C,,0)</f>
        <v>amide</v>
      </c>
      <c r="E3098">
        <v>421.25</v>
      </c>
      <c r="F3098">
        <v>7.6261743774319903</v>
      </c>
      <c r="G3098">
        <v>7.0608512817183904</v>
      </c>
      <c r="H3098">
        <v>7.9130302874485299</v>
      </c>
      <c r="I3098">
        <v>7.4731810000000003</v>
      </c>
      <c r="J3098">
        <v>7.6261678213763098</v>
      </c>
    </row>
    <row r="3099" spans="1:10" x14ac:dyDescent="0.3">
      <c r="A3099">
        <v>3097</v>
      </c>
      <c r="B3099">
        <v>3112</v>
      </c>
      <c r="C3099" t="s">
        <v>717</v>
      </c>
      <c r="D3099" t="str">
        <f>_xlfn.XLOOKUP(C3099,'smile func.'!B:B,'smile func.'!C:C,,0)</f>
        <v>amide</v>
      </c>
      <c r="E3099">
        <v>434</v>
      </c>
      <c r="F3099">
        <v>8.1073663567296101</v>
      </c>
      <c r="G3099">
        <v>8.1073663567296101</v>
      </c>
      <c r="H3099">
        <v>8.3509802719948993</v>
      </c>
      <c r="I3099">
        <v>7.9234080000000002</v>
      </c>
      <c r="J3099">
        <v>8.1073552057205003</v>
      </c>
    </row>
    <row r="3100" spans="1:10" x14ac:dyDescent="0.3">
      <c r="A3100">
        <v>3098</v>
      </c>
      <c r="B3100">
        <v>3113</v>
      </c>
      <c r="C3100" t="s">
        <v>718</v>
      </c>
      <c r="D3100" t="str">
        <f>_xlfn.XLOOKUP(C3100,'smile func.'!B:B,'smile func.'!C:C,,0)</f>
        <v>ester</v>
      </c>
      <c r="E3100">
        <v>346</v>
      </c>
      <c r="F3100">
        <v>7.3343920140943197</v>
      </c>
      <c r="G3100">
        <v>7.3343920140943197</v>
      </c>
      <c r="H3100">
        <v>6.8077983383416596</v>
      </c>
      <c r="I3100">
        <v>6.9433879999999997</v>
      </c>
      <c r="J3100">
        <v>7.33441120226294</v>
      </c>
    </row>
    <row r="3101" spans="1:10" x14ac:dyDescent="0.3">
      <c r="A3101">
        <v>3099</v>
      </c>
      <c r="B3101">
        <v>3114</v>
      </c>
      <c r="C3101" t="s">
        <v>718</v>
      </c>
      <c r="D3101" t="str">
        <f>_xlfn.XLOOKUP(C3101,'smile func.'!B:B,'smile func.'!C:C,,0)</f>
        <v>ester</v>
      </c>
      <c r="E3101">
        <v>388.5</v>
      </c>
      <c r="F3101">
        <v>9.0656592301261991</v>
      </c>
      <c r="G3101">
        <v>9.0680672738207306</v>
      </c>
      <c r="H3101">
        <v>8.7459130747951495</v>
      </c>
      <c r="I3101">
        <v>8.6312475000000006</v>
      </c>
      <c r="J3101">
        <v>9.0656651267602992</v>
      </c>
    </row>
    <row r="3102" spans="1:10" x14ac:dyDescent="0.3">
      <c r="A3102">
        <v>3100</v>
      </c>
      <c r="B3102">
        <v>3115</v>
      </c>
      <c r="C3102" t="s">
        <v>718</v>
      </c>
      <c r="D3102" t="str">
        <f>_xlfn.XLOOKUP(C3102,'smile func.'!B:B,'smile func.'!C:C,,0)</f>
        <v>ester</v>
      </c>
      <c r="E3102">
        <v>431</v>
      </c>
      <c r="F3102">
        <v>10.473343597980699</v>
      </c>
      <c r="G3102">
        <v>10.3387418062704</v>
      </c>
      <c r="H3102">
        <v>10.1914551171672</v>
      </c>
      <c r="I3102">
        <v>10.365774999999999</v>
      </c>
      <c r="J3102">
        <v>10.4733412703638</v>
      </c>
    </row>
    <row r="3103" spans="1:10" x14ac:dyDescent="0.3">
      <c r="A3103">
        <v>3101</v>
      </c>
      <c r="B3103">
        <v>3116</v>
      </c>
      <c r="C3103" t="s">
        <v>718</v>
      </c>
      <c r="D3103" t="str">
        <f>_xlfn.XLOOKUP(C3103,'smile func.'!B:B,'smile func.'!C:C,,0)</f>
        <v>ester</v>
      </c>
      <c r="E3103">
        <v>473.5</v>
      </c>
      <c r="F3103">
        <v>11.640410740657099</v>
      </c>
      <c r="G3103">
        <v>11.609433724233099</v>
      </c>
      <c r="H3103">
        <v>11.497258335937399</v>
      </c>
      <c r="I3103">
        <v>11.693936000000001</v>
      </c>
      <c r="J3103">
        <v>11.640402768516999</v>
      </c>
    </row>
    <row r="3104" spans="1:10" x14ac:dyDescent="0.3">
      <c r="A3104">
        <v>3102</v>
      </c>
      <c r="B3104">
        <v>3117</v>
      </c>
      <c r="C3104" t="s">
        <v>718</v>
      </c>
      <c r="D3104" t="str">
        <f>_xlfn.XLOOKUP(C3104,'smile func.'!B:B,'smile func.'!C:C,,0)</f>
        <v>ester</v>
      </c>
      <c r="E3104">
        <v>516</v>
      </c>
      <c r="F3104">
        <v>12.623696634950001</v>
      </c>
      <c r="G3104">
        <v>12.623696634950001</v>
      </c>
      <c r="H3104">
        <v>12.2361386299191</v>
      </c>
      <c r="I3104">
        <v>12.691224999999999</v>
      </c>
      <c r="J3104">
        <v>12.623682170995799</v>
      </c>
    </row>
    <row r="3105" spans="1:10" x14ac:dyDescent="0.3">
      <c r="A3105">
        <v>3103</v>
      </c>
      <c r="B3105">
        <v>3118</v>
      </c>
      <c r="C3105" t="s">
        <v>719</v>
      </c>
      <c r="D3105" t="str">
        <f>_xlfn.XLOOKUP(C3105,'smile func.'!B:B,'smile func.'!C:C,,0)</f>
        <v>ester</v>
      </c>
      <c r="E3105">
        <v>381</v>
      </c>
      <c r="F3105">
        <v>4.9198444215608603</v>
      </c>
      <c r="G3105">
        <v>6.1017434930507903</v>
      </c>
      <c r="H3105">
        <v>5.5220215887961199</v>
      </c>
      <c r="I3105">
        <v>4.4016413999999999</v>
      </c>
      <c r="J3105">
        <v>4.9198444215608603</v>
      </c>
    </row>
    <row r="3106" spans="1:10" x14ac:dyDescent="0.3">
      <c r="A3106">
        <v>3104</v>
      </c>
      <c r="B3106">
        <v>3119</v>
      </c>
      <c r="C3106" t="s">
        <v>719</v>
      </c>
      <c r="D3106" t="str">
        <f>_xlfn.XLOOKUP(C3106,'smile func.'!B:B,'smile func.'!C:C,,0)</f>
        <v>ester</v>
      </c>
      <c r="E3106">
        <v>420.25</v>
      </c>
      <c r="F3106">
        <v>7.0231071408283396</v>
      </c>
      <c r="G3106">
        <v>7.09828243716166</v>
      </c>
      <c r="H3106">
        <v>7.2938821822892699</v>
      </c>
      <c r="I3106">
        <v>6.7720757000000003</v>
      </c>
      <c r="J3106">
        <v>7.0231071408283396</v>
      </c>
    </row>
    <row r="3107" spans="1:10" x14ac:dyDescent="0.3">
      <c r="A3107">
        <v>3105</v>
      </c>
      <c r="B3107">
        <v>3120</v>
      </c>
      <c r="C3107" t="s">
        <v>719</v>
      </c>
      <c r="D3107" t="str">
        <f>_xlfn.XLOOKUP(C3107,'smile func.'!B:B,'smile func.'!C:C,,0)</f>
        <v>ester</v>
      </c>
      <c r="E3107">
        <v>459.5</v>
      </c>
      <c r="F3107">
        <v>8.7728439965750908</v>
      </c>
      <c r="G3107">
        <v>8.5570744439519206</v>
      </c>
      <c r="H3107">
        <v>9.1950642276310894</v>
      </c>
      <c r="I3107">
        <v>8.9613420000000001</v>
      </c>
      <c r="J3107">
        <v>8.7728439965750908</v>
      </c>
    </row>
    <row r="3108" spans="1:10" x14ac:dyDescent="0.3">
      <c r="A3108">
        <v>3106</v>
      </c>
      <c r="B3108">
        <v>3121</v>
      </c>
      <c r="C3108" t="s">
        <v>719</v>
      </c>
      <c r="D3108" t="str">
        <f>_xlfn.XLOOKUP(C3108,'smile func.'!B:B,'smile func.'!C:C,,0)</f>
        <v>ester</v>
      </c>
      <c r="E3108">
        <v>498.75</v>
      </c>
      <c r="F3108">
        <v>10.251278100713201</v>
      </c>
      <c r="G3108">
        <v>10.097251366196501</v>
      </c>
      <c r="H3108">
        <v>10.4402773741612</v>
      </c>
      <c r="I3108">
        <v>10.37818</v>
      </c>
      <c r="J3108">
        <v>10.251278100713201</v>
      </c>
    </row>
    <row r="3109" spans="1:10" x14ac:dyDescent="0.3">
      <c r="A3109">
        <v>3107</v>
      </c>
      <c r="B3109">
        <v>3122</v>
      </c>
      <c r="C3109" t="s">
        <v>719</v>
      </c>
      <c r="D3109" t="str">
        <f>_xlfn.XLOOKUP(C3109,'smile func.'!B:B,'smile func.'!C:C,,0)</f>
        <v>ester</v>
      </c>
      <c r="E3109">
        <v>538</v>
      </c>
      <c r="F3109">
        <v>11.516969156065899</v>
      </c>
      <c r="G3109">
        <v>11.528109551299799</v>
      </c>
      <c r="H3109">
        <v>11.403052863832301</v>
      </c>
      <c r="I3109">
        <v>11.341351</v>
      </c>
      <c r="J3109">
        <v>11.516969156065899</v>
      </c>
    </row>
    <row r="3110" spans="1:10" x14ac:dyDescent="0.3">
      <c r="A3110">
        <v>3108</v>
      </c>
      <c r="B3110">
        <v>3123</v>
      </c>
      <c r="C3110" t="s">
        <v>720</v>
      </c>
      <c r="D3110" t="e">
        <f>_xlfn.XLOOKUP(C3110,'smile func.'!B:B,'smile func.'!C:C,,0)</f>
        <v>#N/A</v>
      </c>
      <c r="E3110">
        <v>475</v>
      </c>
      <c r="F3110">
        <v>11.522745890175401</v>
      </c>
      <c r="G3110">
        <v>11.522747817974301</v>
      </c>
      <c r="H3110">
        <v>11.529464143546001</v>
      </c>
      <c r="I3110">
        <v>11.635787000000001</v>
      </c>
      <c r="J3110">
        <v>11.522745627225699</v>
      </c>
    </row>
    <row r="3111" spans="1:10" x14ac:dyDescent="0.3">
      <c r="A3111">
        <v>3109</v>
      </c>
      <c r="B3111">
        <v>3124</v>
      </c>
      <c r="C3111" t="s">
        <v>721</v>
      </c>
      <c r="D3111" t="str">
        <f>_xlfn.XLOOKUP(C3111,'smile func.'!B:B,'smile func.'!C:C,,0)</f>
        <v>alcohol</v>
      </c>
      <c r="E3111">
        <v>355</v>
      </c>
      <c r="F3111">
        <v>7.9932133502851004</v>
      </c>
      <c r="G3111">
        <v>7.9376333388026197</v>
      </c>
      <c r="H3111">
        <v>8.2285981040450995</v>
      </c>
      <c r="I3111">
        <v>8.1482840000000003</v>
      </c>
      <c r="J3111">
        <v>7.9932133502851004</v>
      </c>
    </row>
    <row r="3112" spans="1:10" x14ac:dyDescent="0.3">
      <c r="A3112">
        <v>3110</v>
      </c>
      <c r="B3112">
        <v>3125</v>
      </c>
      <c r="C3112" t="s">
        <v>721</v>
      </c>
      <c r="D3112" t="str">
        <f>_xlfn.XLOOKUP(C3112,'smile func.'!B:B,'smile func.'!C:C,,0)</f>
        <v>alcohol</v>
      </c>
      <c r="E3112">
        <v>376.25</v>
      </c>
      <c r="F3112">
        <v>9.0464054930962394</v>
      </c>
      <c r="G3112">
        <v>8.8754972251129693</v>
      </c>
      <c r="H3112">
        <v>9.1776121457179602</v>
      </c>
      <c r="I3112">
        <v>9.1349920000000004</v>
      </c>
      <c r="J3112">
        <v>9.0464054930962394</v>
      </c>
    </row>
    <row r="3113" spans="1:10" x14ac:dyDescent="0.3">
      <c r="A3113">
        <v>3111</v>
      </c>
      <c r="B3113">
        <v>3126</v>
      </c>
      <c r="C3113" t="s">
        <v>721</v>
      </c>
      <c r="D3113" t="str">
        <f>_xlfn.XLOOKUP(C3113,'smile func.'!B:B,'smile func.'!C:C,,0)</f>
        <v>alcohol</v>
      </c>
      <c r="E3113">
        <v>397.5</v>
      </c>
      <c r="F3113">
        <v>9.9869921866759892</v>
      </c>
      <c r="G3113">
        <v>10.003977566728601</v>
      </c>
      <c r="H3113">
        <v>10.072854811654199</v>
      </c>
      <c r="I3113">
        <v>10.07586</v>
      </c>
      <c r="J3113">
        <v>9.9869921866759892</v>
      </c>
    </row>
    <row r="3114" spans="1:10" x14ac:dyDescent="0.3">
      <c r="A3114">
        <v>3112</v>
      </c>
      <c r="B3114">
        <v>3127</v>
      </c>
      <c r="C3114" t="s">
        <v>721</v>
      </c>
      <c r="D3114" t="str">
        <f>_xlfn.XLOOKUP(C3114,'smile func.'!B:B,'smile func.'!C:C,,0)</f>
        <v>alcohol</v>
      </c>
      <c r="E3114">
        <v>418.75</v>
      </c>
      <c r="F3114">
        <v>10.832116350161</v>
      </c>
      <c r="G3114">
        <v>10.8275353579903</v>
      </c>
      <c r="H3114">
        <v>10.900097964445299</v>
      </c>
      <c r="I3114">
        <v>11.1549</v>
      </c>
      <c r="J3114">
        <v>10.832116350161</v>
      </c>
    </row>
    <row r="3115" spans="1:10" x14ac:dyDescent="0.3">
      <c r="A3115">
        <v>3113</v>
      </c>
      <c r="B3115">
        <v>3128</v>
      </c>
      <c r="C3115" t="s">
        <v>721</v>
      </c>
      <c r="D3115" t="str">
        <f>_xlfn.XLOOKUP(C3115,'smile func.'!B:B,'smile func.'!C:C,,0)</f>
        <v>alcohol</v>
      </c>
      <c r="E3115">
        <v>440</v>
      </c>
      <c r="F3115">
        <v>11.5956092024004</v>
      </c>
      <c r="G3115">
        <v>11.559031391850001</v>
      </c>
      <c r="H3115">
        <v>11.67082451586</v>
      </c>
      <c r="I3115">
        <v>11.607511499999999</v>
      </c>
      <c r="J3115">
        <v>11.5956092024004</v>
      </c>
    </row>
    <row r="3116" spans="1:10" x14ac:dyDescent="0.3">
      <c r="A3116">
        <v>3114</v>
      </c>
      <c r="B3116">
        <v>3129</v>
      </c>
      <c r="C3116" t="s">
        <v>722</v>
      </c>
      <c r="D3116" t="str">
        <f>_xlfn.XLOOKUP(C3116,'smile func.'!B:B,'smile func.'!C:C,,0)</f>
        <v>alcohol</v>
      </c>
      <c r="E3116">
        <v>375</v>
      </c>
      <c r="F3116">
        <v>4.8890026534627298</v>
      </c>
      <c r="G3116">
        <v>5.1935547520408498</v>
      </c>
      <c r="H3116">
        <v>5.4920584385695603</v>
      </c>
      <c r="I3116">
        <v>5.0599340000000002</v>
      </c>
      <c r="J3116">
        <v>4.8890088912551004</v>
      </c>
    </row>
    <row r="3117" spans="1:10" x14ac:dyDescent="0.3">
      <c r="A3117">
        <v>3115</v>
      </c>
      <c r="B3117">
        <v>3130</v>
      </c>
      <c r="C3117" t="s">
        <v>722</v>
      </c>
      <c r="D3117" t="str">
        <f>_xlfn.XLOOKUP(C3117,'smile func.'!B:B,'smile func.'!C:C,,0)</f>
        <v>alcohol</v>
      </c>
      <c r="E3117">
        <v>415.5</v>
      </c>
      <c r="F3117">
        <v>7.0173535101970002</v>
      </c>
      <c r="G3117">
        <v>7.0173535101970002</v>
      </c>
      <c r="H3117">
        <v>6.3264519433063198</v>
      </c>
      <c r="I3117">
        <v>6.8275790000000001</v>
      </c>
      <c r="J3117">
        <v>7.0173562919521899</v>
      </c>
    </row>
    <row r="3118" spans="1:10" x14ac:dyDescent="0.3">
      <c r="A3118">
        <v>3116</v>
      </c>
      <c r="B3118">
        <v>3131</v>
      </c>
      <c r="C3118" t="s">
        <v>722</v>
      </c>
      <c r="D3118" t="str">
        <f>_xlfn.XLOOKUP(C3118,'smile func.'!B:B,'smile func.'!C:C,,0)</f>
        <v>alcohol</v>
      </c>
      <c r="E3118">
        <v>456</v>
      </c>
      <c r="F3118">
        <v>8.7724356004857196</v>
      </c>
      <c r="G3118">
        <v>9.3093925467935499</v>
      </c>
      <c r="H3118">
        <v>8.8241439121763605</v>
      </c>
      <c r="I3118">
        <v>8.6691439999999993</v>
      </c>
      <c r="J3118">
        <v>8.7724348838811501</v>
      </c>
    </row>
    <row r="3119" spans="1:10" x14ac:dyDescent="0.3">
      <c r="A3119">
        <v>3117</v>
      </c>
      <c r="B3119">
        <v>3132</v>
      </c>
      <c r="C3119" t="s">
        <v>722</v>
      </c>
      <c r="D3119" t="str">
        <f>_xlfn.XLOOKUP(C3119,'smile func.'!B:B,'smile func.'!C:C,,0)</f>
        <v>alcohol</v>
      </c>
      <c r="E3119">
        <v>496.5</v>
      </c>
      <c r="F3119">
        <v>10.244527840322901</v>
      </c>
      <c r="G3119">
        <v>10.376831799155999</v>
      </c>
      <c r="H3119">
        <v>10.1698114531087</v>
      </c>
      <c r="I3119">
        <v>10.203177999999999</v>
      </c>
      <c r="J3119">
        <v>10.2445248337688</v>
      </c>
    </row>
    <row r="3120" spans="1:10" x14ac:dyDescent="0.3">
      <c r="A3120">
        <v>3118</v>
      </c>
      <c r="B3120">
        <v>3133</v>
      </c>
      <c r="C3120" t="s">
        <v>722</v>
      </c>
      <c r="D3120" t="str">
        <f>_xlfn.XLOOKUP(C3120,'smile func.'!B:B,'smile func.'!C:C,,0)</f>
        <v>alcohol</v>
      </c>
      <c r="E3120">
        <v>537</v>
      </c>
      <c r="F3120">
        <v>11.4969679598432</v>
      </c>
      <c r="G3120">
        <v>11.1797624643917</v>
      </c>
      <c r="H3120">
        <v>11.2513099941555</v>
      </c>
      <c r="I3120">
        <v>11.868482</v>
      </c>
      <c r="J3120">
        <v>11.496962098305399</v>
      </c>
    </row>
    <row r="3121" spans="1:10" x14ac:dyDescent="0.3">
      <c r="A3121">
        <v>3119</v>
      </c>
      <c r="B3121">
        <v>3134</v>
      </c>
      <c r="C3121" t="s">
        <v>723</v>
      </c>
      <c r="D3121" t="str">
        <f>_xlfn.XLOOKUP(C3121,'smile func.'!B:B,'smile func.'!C:C,,0)</f>
        <v>alcohol</v>
      </c>
      <c r="E3121">
        <v>325</v>
      </c>
      <c r="F3121">
        <v>7.6152182202941097</v>
      </c>
      <c r="G3121">
        <v>7.6162371494404804</v>
      </c>
      <c r="H3121">
        <v>7.6018380766311404</v>
      </c>
      <c r="I3121">
        <v>7.4070144000000004</v>
      </c>
      <c r="J3121">
        <v>7.6152182202941097</v>
      </c>
    </row>
    <row r="3122" spans="1:10" x14ac:dyDescent="0.3">
      <c r="A3122">
        <v>3120</v>
      </c>
      <c r="B3122">
        <v>3135</v>
      </c>
      <c r="C3122" t="s">
        <v>723</v>
      </c>
      <c r="D3122" t="str">
        <f>_xlfn.XLOOKUP(C3122,'smile func.'!B:B,'smile func.'!C:C,,0)</f>
        <v>alcohol</v>
      </c>
      <c r="E3122">
        <v>352</v>
      </c>
      <c r="F3122">
        <v>8.9531479748734206</v>
      </c>
      <c r="G3122">
        <v>8.99742773831378</v>
      </c>
      <c r="H3122">
        <v>8.6763567255580405</v>
      </c>
      <c r="I3122">
        <v>8.7390170000000005</v>
      </c>
      <c r="J3122">
        <v>8.9531479748734206</v>
      </c>
    </row>
    <row r="3123" spans="1:10" x14ac:dyDescent="0.3">
      <c r="A3123">
        <v>3121</v>
      </c>
      <c r="B3123">
        <v>3136</v>
      </c>
      <c r="C3123" t="s">
        <v>723</v>
      </c>
      <c r="D3123" t="str">
        <f>_xlfn.XLOOKUP(C3123,'smile func.'!B:B,'smile func.'!C:C,,0)</f>
        <v>alcohol</v>
      </c>
      <c r="E3123">
        <v>379</v>
      </c>
      <c r="F3123">
        <v>10.0384174505673</v>
      </c>
      <c r="G3123">
        <v>10.0307966507195</v>
      </c>
      <c r="H3123">
        <v>9.8937338820464298</v>
      </c>
      <c r="I3123">
        <v>9.9095960000000005</v>
      </c>
      <c r="J3123">
        <v>10.0384174505673</v>
      </c>
    </row>
    <row r="3124" spans="1:10" x14ac:dyDescent="0.3">
      <c r="A3124">
        <v>3122</v>
      </c>
      <c r="B3124">
        <v>3137</v>
      </c>
      <c r="C3124" t="s">
        <v>723</v>
      </c>
      <c r="D3124" t="str">
        <f>_xlfn.XLOOKUP(C3124,'smile func.'!B:B,'smile func.'!C:C,,0)</f>
        <v>alcohol</v>
      </c>
      <c r="E3124">
        <v>406</v>
      </c>
      <c r="F3124">
        <v>10.936422022322899</v>
      </c>
      <c r="G3124">
        <v>10.9076682538245</v>
      </c>
      <c r="H3124">
        <v>10.8047050143098</v>
      </c>
      <c r="I3124">
        <v>10.952085500000001</v>
      </c>
      <c r="J3124">
        <v>10.936422022322899</v>
      </c>
    </row>
    <row r="3125" spans="1:10" x14ac:dyDescent="0.3">
      <c r="A3125">
        <v>3123</v>
      </c>
      <c r="B3125">
        <v>3138</v>
      </c>
      <c r="C3125" t="s">
        <v>723</v>
      </c>
      <c r="D3125" t="str">
        <f>_xlfn.XLOOKUP(C3125,'smile func.'!B:B,'smile func.'!C:C,,0)</f>
        <v>alcohol</v>
      </c>
      <c r="E3125">
        <v>433</v>
      </c>
      <c r="F3125">
        <v>11.6917813613244</v>
      </c>
      <c r="G3125">
        <v>11.6917813613244</v>
      </c>
      <c r="H3125">
        <v>11.5816271736076</v>
      </c>
      <c r="I3125">
        <v>11.5468855</v>
      </c>
      <c r="J3125">
        <v>11.6917813613244</v>
      </c>
    </row>
    <row r="3126" spans="1:10" x14ac:dyDescent="0.3">
      <c r="A3126">
        <v>3124</v>
      </c>
      <c r="B3126">
        <v>3139</v>
      </c>
      <c r="C3126" t="s">
        <v>724</v>
      </c>
      <c r="D3126" t="e">
        <f>_xlfn.XLOOKUP(C3126,'smile func.'!B:B,'smile func.'!C:C,,0)</f>
        <v>#N/A</v>
      </c>
      <c r="E3126">
        <v>451</v>
      </c>
      <c r="F3126">
        <v>11.5206282964051</v>
      </c>
      <c r="G3126">
        <v>11.402378809048001</v>
      </c>
      <c r="H3126">
        <v>11.054945486352</v>
      </c>
      <c r="I3126">
        <v>11.159141</v>
      </c>
      <c r="J3126">
        <v>11.5206286156518</v>
      </c>
    </row>
    <row r="3127" spans="1:10" x14ac:dyDescent="0.3">
      <c r="A3127">
        <v>3125</v>
      </c>
      <c r="B3127">
        <v>3140</v>
      </c>
      <c r="C3127" t="s">
        <v>725</v>
      </c>
      <c r="D3127" t="e">
        <f>_xlfn.XLOOKUP(C3127,'smile func.'!B:B,'smile func.'!C:C,,0)</f>
        <v>#N/A</v>
      </c>
      <c r="E3127">
        <v>346</v>
      </c>
      <c r="F3127">
        <v>11.5215891194175</v>
      </c>
      <c r="G3127">
        <v>11.5215340454357</v>
      </c>
      <c r="H3127">
        <v>11.447497493619901</v>
      </c>
      <c r="I3127">
        <v>11.534922999999999</v>
      </c>
      <c r="J3127">
        <v>11.521589051949</v>
      </c>
    </row>
    <row r="3128" spans="1:10" x14ac:dyDescent="0.3">
      <c r="A3128">
        <v>3126</v>
      </c>
      <c r="B3128">
        <v>3141</v>
      </c>
      <c r="C3128" t="s">
        <v>726</v>
      </c>
      <c r="D3128" t="str">
        <f>_xlfn.XLOOKUP(C3128,'smile func.'!B:B,'smile func.'!C:C,,0)</f>
        <v>ester</v>
      </c>
      <c r="E3128">
        <v>338</v>
      </c>
      <c r="F3128">
        <v>7.9134408654549997</v>
      </c>
      <c r="G3128">
        <v>8.3391252471630395</v>
      </c>
      <c r="H3128">
        <v>8.0460230409796107</v>
      </c>
      <c r="I3128">
        <v>8.3864870000000007</v>
      </c>
      <c r="J3128">
        <v>7.9134504755097801</v>
      </c>
    </row>
    <row r="3129" spans="1:10" x14ac:dyDescent="0.3">
      <c r="A3129">
        <v>3127</v>
      </c>
      <c r="B3129">
        <v>3142</v>
      </c>
      <c r="C3129" t="s">
        <v>726</v>
      </c>
      <c r="D3129" t="str">
        <f>_xlfn.XLOOKUP(C3129,'smile func.'!B:B,'smile func.'!C:C,,0)</f>
        <v>ester</v>
      </c>
      <c r="E3129">
        <v>362.75</v>
      </c>
      <c r="F3129">
        <v>9.0572585201215894</v>
      </c>
      <c r="G3129">
        <v>8.3391252471630395</v>
      </c>
      <c r="H3129">
        <v>9.04811652179629</v>
      </c>
      <c r="I3129">
        <v>9.1191490000000002</v>
      </c>
      <c r="J3129">
        <v>9.0572621457811504</v>
      </c>
    </row>
    <row r="3130" spans="1:10" x14ac:dyDescent="0.3">
      <c r="A3130">
        <v>3128</v>
      </c>
      <c r="B3130">
        <v>3143</v>
      </c>
      <c r="C3130" t="s">
        <v>726</v>
      </c>
      <c r="D3130" t="str">
        <f>_xlfn.XLOOKUP(C3130,'smile func.'!B:B,'smile func.'!C:C,,0)</f>
        <v>ester</v>
      </c>
      <c r="E3130">
        <v>387.5</v>
      </c>
      <c r="F3130">
        <v>10.0192992299098</v>
      </c>
      <c r="G3130">
        <v>10.0192992299098</v>
      </c>
      <c r="H3130">
        <v>10.054976864835499</v>
      </c>
      <c r="I3130">
        <v>10.306526</v>
      </c>
      <c r="J3130">
        <v>10.019298216303699</v>
      </c>
    </row>
    <row r="3131" spans="1:10" x14ac:dyDescent="0.3">
      <c r="A3131">
        <v>3129</v>
      </c>
      <c r="B3131">
        <v>3144</v>
      </c>
      <c r="C3131" t="s">
        <v>726</v>
      </c>
      <c r="D3131" t="str">
        <f>_xlfn.XLOOKUP(C3131,'smile func.'!B:B,'smile func.'!C:C,,0)</f>
        <v>ester</v>
      </c>
      <c r="E3131">
        <v>412.25</v>
      </c>
      <c r="F3131">
        <v>10.8397055724305</v>
      </c>
      <c r="G3131">
        <v>11.1933364201406</v>
      </c>
      <c r="H3131">
        <v>10.8600868880972</v>
      </c>
      <c r="I3131">
        <v>10.876693</v>
      </c>
      <c r="J3131">
        <v>10.8397009115583</v>
      </c>
    </row>
    <row r="3132" spans="1:10" x14ac:dyDescent="0.3">
      <c r="A3132">
        <v>3130</v>
      </c>
      <c r="B3132">
        <v>3145</v>
      </c>
      <c r="C3132" t="s">
        <v>726</v>
      </c>
      <c r="D3132" t="str">
        <f>_xlfn.XLOOKUP(C3132,'smile func.'!B:B,'smile func.'!C:C,,0)</f>
        <v>ester</v>
      </c>
      <c r="E3132">
        <v>437</v>
      </c>
      <c r="F3132">
        <v>11.547610733554199</v>
      </c>
      <c r="G3132">
        <v>11.5387894628143</v>
      </c>
      <c r="H3132">
        <v>11.402243800522101</v>
      </c>
      <c r="I3132">
        <v>11.571350000000001</v>
      </c>
      <c r="J3132">
        <v>11.547602002602</v>
      </c>
    </row>
    <row r="3133" spans="1:10" x14ac:dyDescent="0.3">
      <c r="A3133">
        <v>3131</v>
      </c>
      <c r="B3133">
        <v>3146</v>
      </c>
      <c r="C3133" t="s">
        <v>727</v>
      </c>
      <c r="D3133" t="str">
        <f>_xlfn.XLOOKUP(C3133,'smile func.'!B:B,'smile func.'!C:C,,0)</f>
        <v>ketone</v>
      </c>
      <c r="E3133">
        <v>331</v>
      </c>
      <c r="F3133">
        <v>4.7986595959057103</v>
      </c>
      <c r="G3133">
        <v>4.7986595959057103</v>
      </c>
      <c r="H3133">
        <v>4.7302969200866603</v>
      </c>
      <c r="I3133">
        <v>4.8380989999999997</v>
      </c>
      <c r="J3133">
        <v>4.7986943253112502</v>
      </c>
    </row>
    <row r="3134" spans="1:10" x14ac:dyDescent="0.3">
      <c r="A3134">
        <v>3132</v>
      </c>
      <c r="B3134">
        <v>3147</v>
      </c>
      <c r="C3134" t="s">
        <v>727</v>
      </c>
      <c r="D3134" t="str">
        <f>_xlfn.XLOOKUP(C3134,'smile func.'!B:B,'smile func.'!C:C,,0)</f>
        <v>ketone</v>
      </c>
      <c r="E3134">
        <v>371.75</v>
      </c>
      <c r="F3134">
        <v>7.49353835282706</v>
      </c>
      <c r="G3134">
        <v>7.49353835282706</v>
      </c>
      <c r="H3134">
        <v>7.44568610322656</v>
      </c>
      <c r="I3134">
        <v>7.4201829999999998</v>
      </c>
      <c r="J3134">
        <v>7.4935466176784002</v>
      </c>
    </row>
    <row r="3135" spans="1:10" x14ac:dyDescent="0.3">
      <c r="A3135">
        <v>3133</v>
      </c>
      <c r="B3135">
        <v>3148</v>
      </c>
      <c r="C3135" t="s">
        <v>727</v>
      </c>
      <c r="D3135" t="str">
        <f>_xlfn.XLOOKUP(C3135,'smile func.'!B:B,'smile func.'!C:C,,0)</f>
        <v>ketone</v>
      </c>
      <c r="E3135">
        <v>412.5</v>
      </c>
      <c r="F3135">
        <v>9.3067726668196293</v>
      </c>
      <c r="G3135">
        <v>9.1659281609359091</v>
      </c>
      <c r="H3135">
        <v>9.3626962901501205</v>
      </c>
      <c r="I3135">
        <v>9.3539659999999998</v>
      </c>
      <c r="J3135">
        <v>9.3067661085310007</v>
      </c>
    </row>
    <row r="3136" spans="1:10" x14ac:dyDescent="0.3">
      <c r="A3136">
        <v>3134</v>
      </c>
      <c r="B3136">
        <v>3149</v>
      </c>
      <c r="C3136" t="s">
        <v>727</v>
      </c>
      <c r="D3136" t="str">
        <f>_xlfn.XLOOKUP(C3136,'smile func.'!B:B,'smile func.'!C:C,,0)</f>
        <v>ketone</v>
      </c>
      <c r="E3136">
        <v>453.25</v>
      </c>
      <c r="F3136">
        <v>10.610191801469901</v>
      </c>
      <c r="G3136">
        <v>10.6745494615433</v>
      </c>
      <c r="H3136">
        <v>10.709495838005999</v>
      </c>
      <c r="I3136">
        <v>10.704079999999999</v>
      </c>
      <c r="J3136">
        <v>10.610176360302001</v>
      </c>
    </row>
    <row r="3137" spans="1:10" x14ac:dyDescent="0.3">
      <c r="A3137">
        <v>3135</v>
      </c>
      <c r="B3137">
        <v>3150</v>
      </c>
      <c r="C3137" t="s">
        <v>727</v>
      </c>
      <c r="D3137" t="str">
        <f>_xlfn.XLOOKUP(C3137,'smile func.'!B:B,'smile func.'!C:C,,0)</f>
        <v>ketone</v>
      </c>
      <c r="E3137">
        <v>494</v>
      </c>
      <c r="F3137">
        <v>11.592306649063</v>
      </c>
      <c r="G3137">
        <v>11.592306649063</v>
      </c>
      <c r="H3137">
        <v>11.558915527555101</v>
      </c>
      <c r="I3137">
        <v>11.707634000000001</v>
      </c>
      <c r="J3137">
        <v>11.5922856543088</v>
      </c>
    </row>
    <row r="3138" spans="1:10" x14ac:dyDescent="0.3">
      <c r="A3138">
        <v>3136</v>
      </c>
      <c r="B3138">
        <v>3151</v>
      </c>
      <c r="C3138" t="s">
        <v>728</v>
      </c>
      <c r="D3138" t="str">
        <f>_xlfn.XLOOKUP(C3138,'smile func.'!B:B,'smile func.'!C:C,,0)</f>
        <v>ester</v>
      </c>
      <c r="E3138">
        <v>314</v>
      </c>
      <c r="F3138">
        <v>7.1510440668739097</v>
      </c>
      <c r="G3138">
        <v>7.1525592771969997</v>
      </c>
      <c r="H3138">
        <v>7.0870595234368796</v>
      </c>
      <c r="I3138">
        <v>6.9138726999999998</v>
      </c>
      <c r="J3138">
        <v>7.1510440668739097</v>
      </c>
    </row>
    <row r="3139" spans="1:10" x14ac:dyDescent="0.3">
      <c r="A3139">
        <v>3137</v>
      </c>
      <c r="B3139">
        <v>3152</v>
      </c>
      <c r="C3139" t="s">
        <v>728</v>
      </c>
      <c r="D3139" t="str">
        <f>_xlfn.XLOOKUP(C3139,'smile func.'!B:B,'smile func.'!C:C,,0)</f>
        <v>ester</v>
      </c>
      <c r="E3139">
        <v>341.25</v>
      </c>
      <c r="F3139">
        <v>8.5375021226891192</v>
      </c>
      <c r="G3139">
        <v>8.5191058238052797</v>
      </c>
      <c r="H3139">
        <v>8.6993093946603501</v>
      </c>
      <c r="I3139">
        <v>8.9411950000000004</v>
      </c>
      <c r="J3139">
        <v>8.5375021226891192</v>
      </c>
    </row>
    <row r="3140" spans="1:10" x14ac:dyDescent="0.3">
      <c r="A3140">
        <v>3138</v>
      </c>
      <c r="B3140">
        <v>3153</v>
      </c>
      <c r="C3140" t="s">
        <v>728</v>
      </c>
      <c r="D3140" t="str">
        <f>_xlfn.XLOOKUP(C3140,'smile func.'!B:B,'smile func.'!C:C,,0)</f>
        <v>ester</v>
      </c>
      <c r="E3140">
        <v>368.5</v>
      </c>
      <c r="F3140">
        <v>9.7001504650067094</v>
      </c>
      <c r="G3140">
        <v>9.7396233354400401</v>
      </c>
      <c r="H3140">
        <v>9.7816002083361209</v>
      </c>
      <c r="I3140">
        <v>9.8186029999999995</v>
      </c>
      <c r="J3140">
        <v>9.7001504650067094</v>
      </c>
    </row>
    <row r="3141" spans="1:10" x14ac:dyDescent="0.3">
      <c r="A3141">
        <v>3139</v>
      </c>
      <c r="B3141">
        <v>3154</v>
      </c>
      <c r="C3141" t="s">
        <v>728</v>
      </c>
      <c r="D3141" t="str">
        <f>_xlfn.XLOOKUP(C3141,'smile func.'!B:B,'smile func.'!C:C,,0)</f>
        <v>ester</v>
      </c>
      <c r="E3141">
        <v>395.75</v>
      </c>
      <c r="F3141">
        <v>10.6891346100789</v>
      </c>
      <c r="G3141">
        <v>10.7625981968083</v>
      </c>
      <c r="H3141">
        <v>10.743523372026401</v>
      </c>
      <c r="I3141">
        <v>10.631612000000001</v>
      </c>
      <c r="J3141">
        <v>10.6891346100789</v>
      </c>
    </row>
    <row r="3142" spans="1:10" x14ac:dyDescent="0.3">
      <c r="A3142">
        <v>3140</v>
      </c>
      <c r="B3142">
        <v>3155</v>
      </c>
      <c r="C3142" t="s">
        <v>728</v>
      </c>
      <c r="D3142" t="str">
        <f>_xlfn.XLOOKUP(C3142,'smile func.'!B:B,'smile func.'!C:C,,0)</f>
        <v>ester</v>
      </c>
      <c r="E3142">
        <v>423</v>
      </c>
      <c r="F3142">
        <v>11.5406607109796</v>
      </c>
      <c r="G3142">
        <v>11.534899762577</v>
      </c>
      <c r="H3142">
        <v>11.476975402379299</v>
      </c>
      <c r="I3142">
        <v>11.518675999999999</v>
      </c>
      <c r="J3142">
        <v>11.5406607109796</v>
      </c>
    </row>
    <row r="3143" spans="1:10" x14ac:dyDescent="0.3">
      <c r="A3143">
        <v>3141</v>
      </c>
      <c r="B3143">
        <v>3156</v>
      </c>
      <c r="C3143" t="s">
        <v>729</v>
      </c>
      <c r="D3143" t="str">
        <f>_xlfn.XLOOKUP(C3143,'smile func.'!B:B,'smile func.'!C:C,,0)</f>
        <v>carboxylic_acid</v>
      </c>
      <c r="E3143">
        <v>370</v>
      </c>
      <c r="F3143">
        <v>4.8792020602982102</v>
      </c>
      <c r="G3143">
        <v>5.5464880744825003</v>
      </c>
      <c r="H3143">
        <v>6.2981936654768997</v>
      </c>
      <c r="I3143">
        <v>5.10365</v>
      </c>
      <c r="J3143">
        <v>4.87921940710845</v>
      </c>
    </row>
    <row r="3144" spans="1:10" x14ac:dyDescent="0.3">
      <c r="A3144">
        <v>3142</v>
      </c>
      <c r="B3144">
        <v>3157</v>
      </c>
      <c r="C3144" t="s">
        <v>729</v>
      </c>
      <c r="D3144" t="str">
        <f>_xlfn.XLOOKUP(C3144,'smile func.'!B:B,'smile func.'!C:C,,0)</f>
        <v>carboxylic_acid</v>
      </c>
      <c r="E3144">
        <v>412.25</v>
      </c>
      <c r="F3144">
        <v>7.10465352485385</v>
      </c>
      <c r="G3144">
        <v>5.8632536797038401</v>
      </c>
      <c r="H3144">
        <v>7.8678203215400799</v>
      </c>
      <c r="I3144">
        <v>7.4494642999999998</v>
      </c>
      <c r="J3144">
        <v>7.1046594479444396</v>
      </c>
    </row>
    <row r="3145" spans="1:10" x14ac:dyDescent="0.3">
      <c r="A3145">
        <v>3143</v>
      </c>
      <c r="B3145">
        <v>3158</v>
      </c>
      <c r="C3145" t="s">
        <v>729</v>
      </c>
      <c r="D3145" t="str">
        <f>_xlfn.XLOOKUP(C3145,'smile func.'!B:B,'smile func.'!C:C,,0)</f>
        <v>carboxylic_acid</v>
      </c>
      <c r="E3145">
        <v>454.5</v>
      </c>
      <c r="F3145">
        <v>8.8773298430678</v>
      </c>
      <c r="G3145">
        <v>8.6044461243639798</v>
      </c>
      <c r="H3145">
        <v>9.2749702525557591</v>
      </c>
      <c r="I3145">
        <v>9.0913939999999993</v>
      </c>
      <c r="J3145">
        <v>8.87732664671978</v>
      </c>
    </row>
    <row r="3146" spans="1:10" x14ac:dyDescent="0.3">
      <c r="A3146">
        <v>3144</v>
      </c>
      <c r="B3146">
        <v>3159</v>
      </c>
      <c r="C3146" t="s">
        <v>729</v>
      </c>
      <c r="D3146" t="str">
        <f>_xlfn.XLOOKUP(C3146,'smile func.'!B:B,'smile func.'!C:C,,0)</f>
        <v>carboxylic_acid</v>
      </c>
      <c r="E3146">
        <v>496.75</v>
      </c>
      <c r="F3146">
        <v>10.3226503409991</v>
      </c>
      <c r="G3146">
        <v>9.6468188319321602</v>
      </c>
      <c r="H3146">
        <v>10.226827704766301</v>
      </c>
      <c r="I3146">
        <v>10.160073000000001</v>
      </c>
      <c r="J3146">
        <v>10.3226420781318</v>
      </c>
    </row>
    <row r="3147" spans="1:10" x14ac:dyDescent="0.3">
      <c r="A3147">
        <v>3145</v>
      </c>
      <c r="B3147">
        <v>3160</v>
      </c>
      <c r="C3147" t="s">
        <v>729</v>
      </c>
      <c r="D3147" t="str">
        <f>_xlfn.XLOOKUP(C3147,'smile func.'!B:B,'smile func.'!C:C,,0)</f>
        <v>carboxylic_acid</v>
      </c>
      <c r="E3147">
        <v>539</v>
      </c>
      <c r="F3147">
        <v>11.523628109566699</v>
      </c>
      <c r="G3147">
        <v>11.529703325312299</v>
      </c>
      <c r="H3147">
        <v>11.253672670494799</v>
      </c>
      <c r="I3147">
        <v>11.411975999999999</v>
      </c>
      <c r="J3147">
        <v>11.5236100828206</v>
      </c>
    </row>
    <row r="3148" spans="1:10" x14ac:dyDescent="0.3">
      <c r="A3148">
        <v>3146</v>
      </c>
      <c r="B3148">
        <v>3161</v>
      </c>
      <c r="C3148" t="s">
        <v>730</v>
      </c>
      <c r="D3148" t="str">
        <f>_xlfn.XLOOKUP(C3148,'smile func.'!B:B,'smile func.'!C:C,,0)</f>
        <v>ketone</v>
      </c>
      <c r="E3148">
        <v>330</v>
      </c>
      <c r="F3148">
        <v>4.8689657073213297</v>
      </c>
      <c r="G3148">
        <v>4.8602410687384401</v>
      </c>
      <c r="H3148">
        <v>4.8945813933017401</v>
      </c>
      <c r="I3148">
        <v>5.0106745000000004</v>
      </c>
      <c r="J3148">
        <v>4.8689657073213297</v>
      </c>
    </row>
    <row r="3149" spans="1:10" x14ac:dyDescent="0.3">
      <c r="A3149">
        <v>3147</v>
      </c>
      <c r="B3149">
        <v>3162</v>
      </c>
      <c r="C3149" t="s">
        <v>730</v>
      </c>
      <c r="D3149" t="str">
        <f>_xlfn.XLOOKUP(C3149,'smile func.'!B:B,'smile func.'!C:C,,0)</f>
        <v>ketone</v>
      </c>
      <c r="E3149">
        <v>372.75</v>
      </c>
      <c r="F3149">
        <v>7.1606800529498402</v>
      </c>
      <c r="G3149">
        <v>7.1606800529498402</v>
      </c>
      <c r="H3149">
        <v>7.29419443047097</v>
      </c>
      <c r="I3149">
        <v>7.5304729999999998</v>
      </c>
      <c r="J3149">
        <v>7.1606800529498402</v>
      </c>
    </row>
    <row r="3150" spans="1:10" x14ac:dyDescent="0.3">
      <c r="A3150">
        <v>3148</v>
      </c>
      <c r="B3150">
        <v>3163</v>
      </c>
      <c r="C3150" t="s">
        <v>730</v>
      </c>
      <c r="D3150" t="str">
        <f>_xlfn.XLOOKUP(C3150,'smile func.'!B:B,'smile func.'!C:C,,0)</f>
        <v>ketone</v>
      </c>
      <c r="E3150">
        <v>415.5</v>
      </c>
      <c r="F3150">
        <v>8.9414912473704895</v>
      </c>
      <c r="G3150">
        <v>8.7608225805830902</v>
      </c>
      <c r="H3150">
        <v>9.1505747204073309</v>
      </c>
      <c r="I3150">
        <v>9.0343009999999992</v>
      </c>
      <c r="J3150">
        <v>8.9414912473704895</v>
      </c>
    </row>
    <row r="3151" spans="1:10" x14ac:dyDescent="0.3">
      <c r="A3151">
        <v>3149</v>
      </c>
      <c r="B3151">
        <v>3164</v>
      </c>
      <c r="C3151" t="s">
        <v>730</v>
      </c>
      <c r="D3151" t="str">
        <f>_xlfn.XLOOKUP(C3151,'smile func.'!B:B,'smile func.'!C:C,,0)</f>
        <v>ketone</v>
      </c>
      <c r="E3151">
        <v>458.25</v>
      </c>
      <c r="F3151">
        <v>10.3651124985088</v>
      </c>
      <c r="G3151">
        <v>10.2957686212822</v>
      </c>
      <c r="H3151">
        <v>10.582632469694399</v>
      </c>
      <c r="I3151">
        <v>10.525456999999999</v>
      </c>
      <c r="J3151">
        <v>10.3651124985088</v>
      </c>
    </row>
    <row r="3152" spans="1:10" x14ac:dyDescent="0.3">
      <c r="A3152">
        <v>3150</v>
      </c>
      <c r="B3152">
        <v>3165</v>
      </c>
      <c r="C3152" t="s">
        <v>730</v>
      </c>
      <c r="D3152" t="str">
        <f>_xlfn.XLOOKUP(C3152,'smile func.'!B:B,'smile func.'!C:C,,0)</f>
        <v>ketone</v>
      </c>
      <c r="E3152">
        <v>501</v>
      </c>
      <c r="F3152">
        <v>11.529214716402601</v>
      </c>
      <c r="G3152">
        <v>11.528430583868101</v>
      </c>
      <c r="H3152">
        <v>11.481452022930499</v>
      </c>
      <c r="I3152">
        <v>11.413639</v>
      </c>
      <c r="J3152">
        <v>11.529214716402601</v>
      </c>
    </row>
    <row r="3153" spans="1:10" x14ac:dyDescent="0.3">
      <c r="A3153">
        <v>3151</v>
      </c>
      <c r="B3153">
        <v>3166</v>
      </c>
      <c r="C3153" t="s">
        <v>731</v>
      </c>
      <c r="D3153" t="str">
        <f>_xlfn.XLOOKUP(C3153,'smile func.'!B:B,'smile func.'!C:C,,0)</f>
        <v>amine</v>
      </c>
      <c r="E3153">
        <v>297</v>
      </c>
      <c r="F3153">
        <v>9.3762430299016799</v>
      </c>
      <c r="G3153">
        <v>9.7554392991798693</v>
      </c>
      <c r="H3153">
        <v>9.6802246158673508</v>
      </c>
      <c r="I3153">
        <v>9.6281029999999994</v>
      </c>
      <c r="J3153">
        <v>9.3762459720785394</v>
      </c>
    </row>
    <row r="3154" spans="1:10" x14ac:dyDescent="0.3">
      <c r="A3154">
        <v>3152</v>
      </c>
      <c r="B3154">
        <v>3167</v>
      </c>
      <c r="C3154" t="s">
        <v>731</v>
      </c>
      <c r="D3154" t="str">
        <f>_xlfn.XLOOKUP(C3154,'smile func.'!B:B,'smile func.'!C:C,,0)</f>
        <v>amine</v>
      </c>
      <c r="E3154">
        <v>310</v>
      </c>
      <c r="F3154">
        <v>9.9880455311704104</v>
      </c>
      <c r="G3154">
        <v>9.7554392991798693</v>
      </c>
      <c r="H3154">
        <v>10.0955408446723</v>
      </c>
      <c r="I3154">
        <v>10.073784</v>
      </c>
      <c r="J3154">
        <v>9.9880467751931405</v>
      </c>
    </row>
    <row r="3155" spans="1:10" x14ac:dyDescent="0.3">
      <c r="A3155">
        <v>3153</v>
      </c>
      <c r="B3155">
        <v>3168</v>
      </c>
      <c r="C3155" t="s">
        <v>731</v>
      </c>
      <c r="D3155" t="str">
        <f>_xlfn.XLOOKUP(C3155,'smile func.'!B:B,'smile func.'!C:C,,0)</f>
        <v>amine</v>
      </c>
      <c r="E3155">
        <v>323</v>
      </c>
      <c r="F3155">
        <v>10.5380132852963</v>
      </c>
      <c r="G3155">
        <v>9.7554392991798693</v>
      </c>
      <c r="H3155">
        <v>10.4581052265415</v>
      </c>
      <c r="I3155">
        <v>10.4050665</v>
      </c>
      <c r="J3155">
        <v>10.538013078788801</v>
      </c>
    </row>
    <row r="3156" spans="1:10" x14ac:dyDescent="0.3">
      <c r="A3156">
        <v>3154</v>
      </c>
      <c r="B3156">
        <v>3169</v>
      </c>
      <c r="C3156" t="s">
        <v>731</v>
      </c>
      <c r="D3156" t="str">
        <f>_xlfn.XLOOKUP(C3156,'smile func.'!B:B,'smile func.'!C:C,,0)</f>
        <v>amine</v>
      </c>
      <c r="E3156">
        <v>336</v>
      </c>
      <c r="F3156">
        <v>11.035069781587699</v>
      </c>
      <c r="G3156">
        <v>11.0566803061632</v>
      </c>
      <c r="H3156">
        <v>10.974085373884099</v>
      </c>
      <c r="I3156">
        <v>10.849482999999999</v>
      </c>
      <c r="J3156">
        <v>11.0350683292898</v>
      </c>
    </row>
    <row r="3157" spans="1:10" x14ac:dyDescent="0.3">
      <c r="A3157">
        <v>3155</v>
      </c>
      <c r="B3157">
        <v>3170</v>
      </c>
      <c r="C3157" t="s">
        <v>731</v>
      </c>
      <c r="D3157" t="str">
        <f>_xlfn.XLOOKUP(C3157,'smile func.'!B:B,'smile func.'!C:C,,0)</f>
        <v>amine</v>
      </c>
      <c r="E3157">
        <v>349</v>
      </c>
      <c r="F3157">
        <v>11.486500293217</v>
      </c>
      <c r="G3157">
        <v>11.0566803061632</v>
      </c>
      <c r="H3157">
        <v>11.186307562539399</v>
      </c>
      <c r="I3157">
        <v>11.286699</v>
      </c>
      <c r="J3157">
        <v>11.4864977658233</v>
      </c>
    </row>
    <row r="3158" spans="1:10" x14ac:dyDescent="0.3">
      <c r="A3158">
        <v>3156</v>
      </c>
      <c r="B3158">
        <v>3171</v>
      </c>
      <c r="C3158" t="s">
        <v>732</v>
      </c>
      <c r="D3158" t="str">
        <f>_xlfn.XLOOKUP(C3158,'smile func.'!B:B,'smile func.'!C:C,,0)</f>
        <v>aldehyde</v>
      </c>
      <c r="E3158">
        <v>333</v>
      </c>
      <c r="F3158">
        <v>2.8321615513434102</v>
      </c>
      <c r="G3158">
        <v>2.8321615513434102</v>
      </c>
      <c r="H3158">
        <v>3.5108795610038102</v>
      </c>
      <c r="I3158">
        <v>2.9702500999999999</v>
      </c>
      <c r="J3158">
        <v>2.8321615513434102</v>
      </c>
    </row>
    <row r="3159" spans="1:10" x14ac:dyDescent="0.3">
      <c r="A3159">
        <v>3157</v>
      </c>
      <c r="B3159">
        <v>3172</v>
      </c>
      <c r="C3159" t="s">
        <v>732</v>
      </c>
      <c r="D3159" t="str">
        <f>_xlfn.XLOOKUP(C3159,'smile func.'!B:B,'smile func.'!C:C,,0)</f>
        <v>aldehyde</v>
      </c>
      <c r="E3159">
        <v>343.25</v>
      </c>
      <c r="F3159">
        <v>3.6976182354859199</v>
      </c>
      <c r="G3159">
        <v>4.0544705447686598</v>
      </c>
      <c r="H3159">
        <v>3.9676564929065599</v>
      </c>
      <c r="I3159">
        <v>3.8424339999999999</v>
      </c>
      <c r="J3159">
        <v>3.6976269315531098</v>
      </c>
    </row>
    <row r="3160" spans="1:10" x14ac:dyDescent="0.3">
      <c r="A3160">
        <v>3158</v>
      </c>
      <c r="B3160">
        <v>3173</v>
      </c>
      <c r="C3160" t="s">
        <v>732</v>
      </c>
      <c r="D3160" t="str">
        <f>_xlfn.XLOOKUP(C3160,'smile func.'!B:B,'smile func.'!C:C,,0)</f>
        <v>aldehyde</v>
      </c>
      <c r="E3160">
        <v>353.5</v>
      </c>
      <c r="F3160">
        <v>4.4667585419986198</v>
      </c>
      <c r="G3160">
        <v>4.0544705447686598</v>
      </c>
      <c r="H3160">
        <v>4.6379280574374997</v>
      </c>
      <c r="I3160">
        <v>4.5391406999999999</v>
      </c>
      <c r="J3160">
        <v>4.4667585419986198</v>
      </c>
    </row>
    <row r="3161" spans="1:10" x14ac:dyDescent="0.3">
      <c r="A3161">
        <v>3159</v>
      </c>
      <c r="B3161">
        <v>3174</v>
      </c>
      <c r="C3161" t="s">
        <v>732</v>
      </c>
      <c r="D3161" t="str">
        <f>_xlfn.XLOOKUP(C3161,'smile func.'!B:B,'smile func.'!C:C,,0)</f>
        <v>aldehyde</v>
      </c>
      <c r="E3161">
        <v>363.75</v>
      </c>
      <c r="F3161">
        <v>5.1548134695347496</v>
      </c>
      <c r="G3161">
        <v>5.4643884408881798</v>
      </c>
      <c r="H3161">
        <v>5.45913137644202</v>
      </c>
      <c r="I3161">
        <v>5.3333149999999998</v>
      </c>
      <c r="J3161">
        <v>5.1548134695347496</v>
      </c>
    </row>
    <row r="3162" spans="1:10" x14ac:dyDescent="0.3">
      <c r="A3162">
        <v>3160</v>
      </c>
      <c r="B3162">
        <v>3175</v>
      </c>
      <c r="C3162" t="s">
        <v>732</v>
      </c>
      <c r="D3162" t="str">
        <f>_xlfn.XLOOKUP(C3162,'smile func.'!B:B,'smile func.'!C:C,,0)</f>
        <v>aldehyde</v>
      </c>
      <c r="E3162">
        <v>374</v>
      </c>
      <c r="F3162">
        <v>5.7739634122416099</v>
      </c>
      <c r="G3162">
        <v>5.4643884408881798</v>
      </c>
      <c r="H3162">
        <v>5.8636831836123697</v>
      </c>
      <c r="I3162">
        <v>5.8587693999999999</v>
      </c>
      <c r="J3162">
        <v>5.7739634122416099</v>
      </c>
    </row>
    <row r="3163" spans="1:10" x14ac:dyDescent="0.3">
      <c r="A3163">
        <v>3161</v>
      </c>
      <c r="B3163">
        <v>3176</v>
      </c>
      <c r="C3163" t="s">
        <v>733</v>
      </c>
      <c r="D3163" t="str">
        <f>_xlfn.XLOOKUP(C3163,'smile func.'!B:B,'smile func.'!C:C,,0)</f>
        <v>ketone</v>
      </c>
      <c r="E3163">
        <v>300</v>
      </c>
      <c r="F3163">
        <v>7.61890848336036</v>
      </c>
      <c r="G3163">
        <v>7.5914704443149104</v>
      </c>
      <c r="H3163">
        <v>7.5852495642954096</v>
      </c>
      <c r="I3163">
        <v>7.7084060000000001</v>
      </c>
      <c r="J3163">
        <v>7.6189260950151603</v>
      </c>
    </row>
    <row r="3164" spans="1:10" x14ac:dyDescent="0.3">
      <c r="A3164">
        <v>3162</v>
      </c>
      <c r="B3164">
        <v>3177</v>
      </c>
      <c r="C3164" t="s">
        <v>733</v>
      </c>
      <c r="D3164" t="str">
        <f>_xlfn.XLOOKUP(C3164,'smile func.'!B:B,'smile func.'!C:C,,0)</f>
        <v>ketone</v>
      </c>
      <c r="E3164">
        <v>330.5</v>
      </c>
      <c r="F3164">
        <v>9.1600767360476194</v>
      </c>
      <c r="G3164">
        <v>9.1656139338776192</v>
      </c>
      <c r="H3164">
        <v>9.1390667383448605</v>
      </c>
      <c r="I3164">
        <v>8.9402290000000004</v>
      </c>
      <c r="J3164">
        <v>9.1600827034396097</v>
      </c>
    </row>
    <row r="3165" spans="1:10" x14ac:dyDescent="0.3">
      <c r="A3165">
        <v>3163</v>
      </c>
      <c r="B3165">
        <v>3178</v>
      </c>
      <c r="C3165" t="s">
        <v>733</v>
      </c>
      <c r="D3165" t="str">
        <f>_xlfn.XLOOKUP(C3165,'smile func.'!B:B,'smile func.'!C:C,,0)</f>
        <v>ketone</v>
      </c>
      <c r="E3165">
        <v>361</v>
      </c>
      <c r="F3165">
        <v>10.382724699343299</v>
      </c>
      <c r="G3165">
        <v>10.5876339508916</v>
      </c>
      <c r="H3165">
        <v>10.280309165464599</v>
      </c>
      <c r="I3165">
        <v>10.332704</v>
      </c>
      <c r="J3165">
        <v>10.3827223744241</v>
      </c>
    </row>
    <row r="3166" spans="1:10" x14ac:dyDescent="0.3">
      <c r="A3166">
        <v>3164</v>
      </c>
      <c r="B3166">
        <v>3179</v>
      </c>
      <c r="C3166" t="s">
        <v>733</v>
      </c>
      <c r="D3166" t="str">
        <f>_xlfn.XLOOKUP(C3166,'smile func.'!B:B,'smile func.'!C:C,,0)</f>
        <v>ketone</v>
      </c>
      <c r="E3166">
        <v>391.5</v>
      </c>
      <c r="F3166">
        <v>11.3763490920538</v>
      </c>
      <c r="G3166">
        <v>11.2894806309604</v>
      </c>
      <c r="H3166">
        <v>11.3070197825725</v>
      </c>
      <c r="I3166">
        <v>11.440212000000001</v>
      </c>
      <c r="J3166">
        <v>11.3763407151792</v>
      </c>
    </row>
    <row r="3167" spans="1:10" x14ac:dyDescent="0.3">
      <c r="A3167">
        <v>3165</v>
      </c>
      <c r="B3167">
        <v>3180</v>
      </c>
      <c r="C3167" t="s">
        <v>733</v>
      </c>
      <c r="D3167" t="str">
        <f>_xlfn.XLOOKUP(C3167,'smile func.'!B:B,'smile func.'!C:C,,0)</f>
        <v>ketone</v>
      </c>
      <c r="E3167">
        <v>422</v>
      </c>
      <c r="F3167">
        <v>12.199789326529601</v>
      </c>
      <c r="G3167">
        <v>12.2035780817936</v>
      </c>
      <c r="H3167">
        <v>12.0365767849226</v>
      </c>
      <c r="I3167">
        <v>12.196949</v>
      </c>
      <c r="J3167">
        <v>12.199776449289701</v>
      </c>
    </row>
    <row r="3168" spans="1:10" x14ac:dyDescent="0.3">
      <c r="A3168">
        <v>3166</v>
      </c>
      <c r="B3168">
        <v>3181</v>
      </c>
      <c r="C3168" t="s">
        <v>734</v>
      </c>
      <c r="D3168" t="str">
        <f>_xlfn.XLOOKUP(C3168,'smile func.'!B:B,'smile func.'!C:C,,0)</f>
        <v>alkene</v>
      </c>
      <c r="E3168">
        <v>285</v>
      </c>
      <c r="F3168">
        <v>7.6070646835823998</v>
      </c>
      <c r="G3168">
        <v>7.60708093525718</v>
      </c>
      <c r="H3168">
        <v>7.5994018331562101</v>
      </c>
      <c r="I3168">
        <v>7.6237836000000003</v>
      </c>
      <c r="J3168">
        <v>7.6070719773371698</v>
      </c>
    </row>
    <row r="3169" spans="1:10" x14ac:dyDescent="0.3">
      <c r="A3169">
        <v>3167</v>
      </c>
      <c r="B3169">
        <v>3182</v>
      </c>
      <c r="C3169" t="s">
        <v>734</v>
      </c>
      <c r="D3169" t="str">
        <f>_xlfn.XLOOKUP(C3169,'smile func.'!B:B,'smile func.'!C:C,,0)</f>
        <v>alkene</v>
      </c>
      <c r="E3169">
        <v>315.25</v>
      </c>
      <c r="F3169">
        <v>9.1617570803526398</v>
      </c>
      <c r="G3169">
        <v>9.1617570803526398</v>
      </c>
      <c r="H3169">
        <v>9.1558663415617296</v>
      </c>
      <c r="I3169">
        <v>9.1031870000000001</v>
      </c>
      <c r="J3169">
        <v>9.1617595287269893</v>
      </c>
    </row>
    <row r="3170" spans="1:10" x14ac:dyDescent="0.3">
      <c r="A3170">
        <v>3168</v>
      </c>
      <c r="B3170">
        <v>3183</v>
      </c>
      <c r="C3170" t="s">
        <v>734</v>
      </c>
      <c r="D3170" t="str">
        <f>_xlfn.XLOOKUP(C3170,'smile func.'!B:B,'smile func.'!C:C,,0)</f>
        <v>alkene</v>
      </c>
      <c r="E3170">
        <v>345.5</v>
      </c>
      <c r="F3170">
        <v>10.389117338599799</v>
      </c>
      <c r="G3170">
        <v>10.3881838412135</v>
      </c>
      <c r="H3170">
        <v>10.372474120795401</v>
      </c>
      <c r="I3170">
        <v>10.119757999999999</v>
      </c>
      <c r="J3170">
        <v>10.3891163607985</v>
      </c>
    </row>
    <row r="3171" spans="1:10" x14ac:dyDescent="0.3">
      <c r="A3171">
        <v>3169</v>
      </c>
      <c r="B3171">
        <v>3184</v>
      </c>
      <c r="C3171" t="s">
        <v>734</v>
      </c>
      <c r="D3171" t="str">
        <f>_xlfn.XLOOKUP(C3171,'smile func.'!B:B,'smile func.'!C:C,,0)</f>
        <v>alkene</v>
      </c>
      <c r="E3171">
        <v>375.75</v>
      </c>
      <c r="F3171">
        <v>11.3826762882073</v>
      </c>
      <c r="G3171">
        <v>11.381934183011699</v>
      </c>
      <c r="H3171">
        <v>11.380631745664401</v>
      </c>
      <c r="I3171">
        <v>11.274366000000001</v>
      </c>
      <c r="J3171">
        <v>11.3826728250913</v>
      </c>
    </row>
    <row r="3172" spans="1:10" x14ac:dyDescent="0.3">
      <c r="A3172">
        <v>3170</v>
      </c>
      <c r="B3172">
        <v>3185</v>
      </c>
      <c r="C3172" t="s">
        <v>734</v>
      </c>
      <c r="D3172" t="str">
        <f>_xlfn.XLOOKUP(C3172,'smile func.'!B:B,'smile func.'!C:C,,0)</f>
        <v>alkene</v>
      </c>
      <c r="E3172">
        <v>406</v>
      </c>
      <c r="F3172">
        <v>12.203429958380401</v>
      </c>
      <c r="G3172">
        <v>12.203632760611899</v>
      </c>
      <c r="H3172">
        <v>12.197861376953799</v>
      </c>
      <c r="I3172">
        <v>12.027309000000001</v>
      </c>
      <c r="J3172">
        <v>12.2034256299587</v>
      </c>
    </row>
    <row r="3173" spans="1:10" x14ac:dyDescent="0.3">
      <c r="A3173">
        <v>3171</v>
      </c>
      <c r="B3173">
        <v>3186</v>
      </c>
      <c r="C3173" t="s">
        <v>735</v>
      </c>
      <c r="D3173" t="str">
        <f>_xlfn.XLOOKUP(C3173,'smile func.'!B:B,'smile func.'!C:C,,0)</f>
        <v>alkane</v>
      </c>
      <c r="E3173">
        <v>313</v>
      </c>
      <c r="F3173">
        <v>7.6015488932472097</v>
      </c>
      <c r="G3173">
        <v>7.5933596678986399</v>
      </c>
      <c r="H3173">
        <v>7.5978953202494504</v>
      </c>
      <c r="I3173">
        <v>7.8520750000000001</v>
      </c>
      <c r="J3173">
        <v>7.6015488932472097</v>
      </c>
    </row>
    <row r="3174" spans="1:10" x14ac:dyDescent="0.3">
      <c r="A3174">
        <v>3172</v>
      </c>
      <c r="B3174">
        <v>3187</v>
      </c>
      <c r="C3174" t="s">
        <v>735</v>
      </c>
      <c r="D3174" t="str">
        <f>_xlfn.XLOOKUP(C3174,'smile func.'!B:B,'smile func.'!C:C,,0)</f>
        <v>alkane</v>
      </c>
      <c r="E3174">
        <v>345.75</v>
      </c>
      <c r="F3174">
        <v>9.1601927795190807</v>
      </c>
      <c r="G3174">
        <v>9.1609397974186102</v>
      </c>
      <c r="H3174">
        <v>9.1521677268172894</v>
      </c>
      <c r="I3174">
        <v>9.1494280000000003</v>
      </c>
      <c r="J3174">
        <v>9.1601946316827103</v>
      </c>
    </row>
    <row r="3175" spans="1:10" x14ac:dyDescent="0.3">
      <c r="A3175">
        <v>3173</v>
      </c>
      <c r="B3175">
        <v>3188</v>
      </c>
      <c r="C3175" t="s">
        <v>735</v>
      </c>
      <c r="D3175" t="str">
        <f>_xlfn.XLOOKUP(C3175,'smile func.'!B:B,'smile func.'!C:C,,0)</f>
        <v>alkane</v>
      </c>
      <c r="E3175">
        <v>378.5</v>
      </c>
      <c r="F3175">
        <v>10.3909382410252</v>
      </c>
      <c r="G3175">
        <v>10.375712084061499</v>
      </c>
      <c r="H3175">
        <v>10.378621054244199</v>
      </c>
      <c r="I3175">
        <v>10.662418000000001</v>
      </c>
      <c r="J3175">
        <v>10.3909382410252</v>
      </c>
    </row>
    <row r="3176" spans="1:10" x14ac:dyDescent="0.3">
      <c r="A3176">
        <v>3174</v>
      </c>
      <c r="B3176">
        <v>3189</v>
      </c>
      <c r="C3176" t="s">
        <v>735</v>
      </c>
      <c r="D3176" t="str">
        <f>_xlfn.XLOOKUP(C3176,'smile func.'!B:B,'smile func.'!C:C,,0)</f>
        <v>alkane</v>
      </c>
      <c r="E3176">
        <v>411.25</v>
      </c>
      <c r="F3176">
        <v>11.3874092830932</v>
      </c>
      <c r="G3176">
        <v>11.386603089022</v>
      </c>
      <c r="H3176">
        <v>11.410907814928301</v>
      </c>
      <c r="I3176">
        <v>11.510982</v>
      </c>
      <c r="J3176">
        <v>11.3874092830932</v>
      </c>
    </row>
    <row r="3177" spans="1:10" x14ac:dyDescent="0.3">
      <c r="A3177">
        <v>3175</v>
      </c>
      <c r="B3177">
        <v>3190</v>
      </c>
      <c r="C3177" t="s">
        <v>735</v>
      </c>
      <c r="D3177" t="str">
        <f>_xlfn.XLOOKUP(C3177,'smile func.'!B:B,'smile func.'!C:C,,0)</f>
        <v>alkane</v>
      </c>
      <c r="E3177">
        <v>444</v>
      </c>
      <c r="F3177">
        <v>12.2106844826365</v>
      </c>
      <c r="G3177">
        <v>12.2107123014555</v>
      </c>
      <c r="H3177">
        <v>12.1848218491936</v>
      </c>
      <c r="I3177">
        <v>12.238348999999999</v>
      </c>
      <c r="J3177">
        <v>12.2106844826365</v>
      </c>
    </row>
    <row r="3178" spans="1:10" x14ac:dyDescent="0.3">
      <c r="A3178">
        <v>3176</v>
      </c>
      <c r="B3178">
        <v>3191</v>
      </c>
      <c r="C3178" t="s">
        <v>736</v>
      </c>
      <c r="D3178" t="str">
        <f>_xlfn.XLOOKUP(C3178,'smile func.'!B:B,'smile func.'!C:C,,0)</f>
        <v>alkane</v>
      </c>
      <c r="E3178">
        <v>372</v>
      </c>
      <c r="F3178">
        <v>11.316206293686101</v>
      </c>
      <c r="G3178">
        <v>11.316206293686101</v>
      </c>
      <c r="H3178">
        <v>11.3518793395033</v>
      </c>
      <c r="I3178">
        <v>11.204518999999999</v>
      </c>
      <c r="J3178">
        <v>11.316206293686101</v>
      </c>
    </row>
    <row r="3179" spans="1:10" x14ac:dyDescent="0.3">
      <c r="A3179">
        <v>3177</v>
      </c>
      <c r="B3179">
        <v>3192</v>
      </c>
      <c r="C3179" t="s">
        <v>736</v>
      </c>
      <c r="D3179" t="str">
        <f>_xlfn.XLOOKUP(C3179,'smile func.'!B:B,'smile func.'!C:C,,0)</f>
        <v>alkane</v>
      </c>
      <c r="E3179">
        <v>380.5</v>
      </c>
      <c r="F3179">
        <v>11.5551079644111</v>
      </c>
      <c r="G3179">
        <v>11.6367684184938</v>
      </c>
      <c r="H3179">
        <v>11.5531475985357</v>
      </c>
      <c r="I3179">
        <v>11.649589000000001</v>
      </c>
      <c r="J3179">
        <v>11.5551079644111</v>
      </c>
    </row>
    <row r="3180" spans="1:10" x14ac:dyDescent="0.3">
      <c r="A3180">
        <v>3178</v>
      </c>
      <c r="B3180">
        <v>3193</v>
      </c>
      <c r="C3180" t="s">
        <v>736</v>
      </c>
      <c r="D3180" t="str">
        <f>_xlfn.XLOOKUP(C3180,'smile func.'!B:B,'smile func.'!C:C,,0)</f>
        <v>alkane</v>
      </c>
      <c r="E3180">
        <v>389</v>
      </c>
      <c r="F3180">
        <v>11.7818989197573</v>
      </c>
      <c r="G3180">
        <v>11.6367684184938</v>
      </c>
      <c r="H3180">
        <v>11.661288172190901</v>
      </c>
      <c r="I3180">
        <v>11.809348999999999</v>
      </c>
      <c r="J3180">
        <v>11.7818989197573</v>
      </c>
    </row>
    <row r="3181" spans="1:10" x14ac:dyDescent="0.3">
      <c r="A3181">
        <v>3179</v>
      </c>
      <c r="B3181">
        <v>3194</v>
      </c>
      <c r="C3181" t="s">
        <v>736</v>
      </c>
      <c r="D3181" t="str">
        <f>_xlfn.XLOOKUP(C3181,'smile func.'!B:B,'smile func.'!C:C,,0)</f>
        <v>alkane</v>
      </c>
      <c r="E3181">
        <v>397.5</v>
      </c>
      <c r="F3181">
        <v>11.9974772933355</v>
      </c>
      <c r="G3181">
        <v>11.98224025869</v>
      </c>
      <c r="H3181">
        <v>11.994695462397299</v>
      </c>
      <c r="I3181">
        <v>11.837515</v>
      </c>
      <c r="J3181">
        <v>11.9974772933355</v>
      </c>
    </row>
    <row r="3182" spans="1:10" x14ac:dyDescent="0.3">
      <c r="A3182">
        <v>3180</v>
      </c>
      <c r="B3182">
        <v>3195</v>
      </c>
      <c r="C3182" t="s">
        <v>736</v>
      </c>
      <c r="D3182" t="str">
        <f>_xlfn.XLOOKUP(C3182,'smile func.'!B:B,'smile func.'!C:C,,0)</f>
        <v>alkane</v>
      </c>
      <c r="E3182">
        <v>406</v>
      </c>
      <c r="F3182">
        <v>12.2026545533879</v>
      </c>
      <c r="G3182">
        <v>12.203632760611899</v>
      </c>
      <c r="H3182">
        <v>12.189754919919199</v>
      </c>
      <c r="I3182">
        <v>12.177887</v>
      </c>
      <c r="J3182">
        <v>12.2026545533879</v>
      </c>
    </row>
    <row r="3183" spans="1:10" x14ac:dyDescent="0.3">
      <c r="A3183">
        <v>3181</v>
      </c>
      <c r="B3183">
        <v>3196</v>
      </c>
      <c r="C3183" t="s">
        <v>737</v>
      </c>
      <c r="D3183" t="str">
        <f>_xlfn.XLOOKUP(C3183,'smile func.'!B:B,'smile func.'!C:C,,0)</f>
        <v>aromatic</v>
      </c>
      <c r="E3183">
        <v>309</v>
      </c>
      <c r="F3183">
        <v>7.6253088991935201</v>
      </c>
      <c r="G3183">
        <v>7.6111771554464198</v>
      </c>
      <c r="H3183">
        <v>7.3988174397664999</v>
      </c>
      <c r="I3183">
        <v>7.7839736999999998</v>
      </c>
      <c r="J3183">
        <v>7.6253166461929496</v>
      </c>
    </row>
    <row r="3184" spans="1:10" x14ac:dyDescent="0.3">
      <c r="A3184">
        <v>3182</v>
      </c>
      <c r="B3184">
        <v>3197</v>
      </c>
      <c r="C3184" t="s">
        <v>737</v>
      </c>
      <c r="D3184" t="str">
        <f>_xlfn.XLOOKUP(C3184,'smile func.'!B:B,'smile func.'!C:C,,0)</f>
        <v>aromatic</v>
      </c>
      <c r="E3184">
        <v>341.75</v>
      </c>
      <c r="F3184">
        <v>9.16912001639745</v>
      </c>
      <c r="G3184">
        <v>9.1725950951420696</v>
      </c>
      <c r="H3184">
        <v>8.9204987488625598</v>
      </c>
      <c r="I3184">
        <v>8.6153060000000004</v>
      </c>
      <c r="J3184">
        <v>9.1691226435749105</v>
      </c>
    </row>
    <row r="3185" spans="1:10" x14ac:dyDescent="0.3">
      <c r="A3185">
        <v>3183</v>
      </c>
      <c r="B3185">
        <v>3198</v>
      </c>
      <c r="C3185" t="s">
        <v>737</v>
      </c>
      <c r="D3185" t="str">
        <f>_xlfn.XLOOKUP(C3185,'smile func.'!B:B,'smile func.'!C:C,,0)</f>
        <v>aromatic</v>
      </c>
      <c r="E3185">
        <v>374.5</v>
      </c>
      <c r="F3185">
        <v>10.3944140196162</v>
      </c>
      <c r="G3185">
        <v>10.291116895700499</v>
      </c>
      <c r="H3185">
        <v>10.1665561443361</v>
      </c>
      <c r="I3185">
        <v>10.08487</v>
      </c>
      <c r="J3185">
        <v>10.394412998397</v>
      </c>
    </row>
    <row r="3186" spans="1:10" x14ac:dyDescent="0.3">
      <c r="A3186">
        <v>3184</v>
      </c>
      <c r="B3186">
        <v>3199</v>
      </c>
      <c r="C3186" t="s">
        <v>737</v>
      </c>
      <c r="D3186" t="str">
        <f>_xlfn.XLOOKUP(C3186,'smile func.'!B:B,'smile func.'!C:C,,0)</f>
        <v>aromatic</v>
      </c>
      <c r="E3186">
        <v>407.25</v>
      </c>
      <c r="F3186">
        <v>11.390547046275</v>
      </c>
      <c r="G3186">
        <v>11.4382038671878</v>
      </c>
      <c r="H3186">
        <v>11.094279705863199</v>
      </c>
      <c r="I3186">
        <v>11.539516000000001</v>
      </c>
      <c r="J3186">
        <v>11.3905425325918</v>
      </c>
    </row>
    <row r="3187" spans="1:10" x14ac:dyDescent="0.3">
      <c r="A3187">
        <v>3185</v>
      </c>
      <c r="B3187">
        <v>3200</v>
      </c>
      <c r="C3187" t="s">
        <v>737</v>
      </c>
      <c r="D3187" t="str">
        <f>_xlfn.XLOOKUP(C3187,'smile func.'!B:B,'smile func.'!C:C,,0)</f>
        <v>aromatic</v>
      </c>
      <c r="E3187">
        <v>440</v>
      </c>
      <c r="F3187">
        <v>12.216309774356599</v>
      </c>
      <c r="G3187">
        <v>11.8590326883151</v>
      </c>
      <c r="H3187">
        <v>11.8662864270716</v>
      </c>
      <c r="I3187">
        <v>12.078764</v>
      </c>
      <c r="J3187">
        <v>12.2163028330648</v>
      </c>
    </row>
    <row r="3188" spans="1:10" x14ac:dyDescent="0.3">
      <c r="A3188">
        <v>3186</v>
      </c>
      <c r="B3188">
        <v>3201</v>
      </c>
      <c r="C3188" t="s">
        <v>738</v>
      </c>
      <c r="D3188" t="str">
        <f>_xlfn.XLOOKUP(C3188,'smile func.'!B:B,'smile func.'!C:C,,0)</f>
        <v>ketone</v>
      </c>
      <c r="E3188">
        <v>301</v>
      </c>
      <c r="F3188">
        <v>4.8688471936879401</v>
      </c>
      <c r="G3188">
        <v>4.1965045079965098</v>
      </c>
      <c r="H3188">
        <v>4.6508690205377201</v>
      </c>
      <c r="I3188">
        <v>4.6225170000000002</v>
      </c>
      <c r="J3188">
        <v>4.8688471936879401</v>
      </c>
    </row>
    <row r="3189" spans="1:10" x14ac:dyDescent="0.3">
      <c r="A3189">
        <v>3187</v>
      </c>
      <c r="B3189">
        <v>3202</v>
      </c>
      <c r="C3189" t="s">
        <v>738</v>
      </c>
      <c r="D3189" t="str">
        <f>_xlfn.XLOOKUP(C3189,'smile func.'!B:B,'smile func.'!C:C,,0)</f>
        <v>ketone</v>
      </c>
      <c r="E3189">
        <v>341.75</v>
      </c>
      <c r="F3189">
        <v>7.19293819474359</v>
      </c>
      <c r="G3189">
        <v>7.2997922457662101</v>
      </c>
      <c r="H3189">
        <v>7.0937670872537701</v>
      </c>
      <c r="I3189">
        <v>6.8420167000000003</v>
      </c>
      <c r="J3189">
        <v>7.19293819474359</v>
      </c>
    </row>
    <row r="3190" spans="1:10" x14ac:dyDescent="0.3">
      <c r="A3190">
        <v>3188</v>
      </c>
      <c r="B3190">
        <v>3203</v>
      </c>
      <c r="C3190" t="s">
        <v>738</v>
      </c>
      <c r="D3190" t="str">
        <f>_xlfn.XLOOKUP(C3190,'smile func.'!B:B,'smile func.'!C:C,,0)</f>
        <v>ketone</v>
      </c>
      <c r="E3190">
        <v>382.5</v>
      </c>
      <c r="F3190">
        <v>8.9741729061453395</v>
      </c>
      <c r="G3190">
        <v>8.9762706909445296</v>
      </c>
      <c r="H3190">
        <v>8.9353064340018804</v>
      </c>
      <c r="I3190">
        <v>8.9664470000000005</v>
      </c>
      <c r="J3190">
        <v>8.9741729061453395</v>
      </c>
    </row>
    <row r="3191" spans="1:10" x14ac:dyDescent="0.3">
      <c r="A3191">
        <v>3189</v>
      </c>
      <c r="B3191">
        <v>3204</v>
      </c>
      <c r="C3191" t="s">
        <v>738</v>
      </c>
      <c r="D3191" t="str">
        <f>_xlfn.XLOOKUP(C3191,'smile func.'!B:B,'smile func.'!C:C,,0)</f>
        <v>ketone</v>
      </c>
      <c r="E3191">
        <v>423.25</v>
      </c>
      <c r="F3191">
        <v>10.382860002952</v>
      </c>
      <c r="G3191">
        <v>10.1583732768232</v>
      </c>
      <c r="H3191">
        <v>10.3060331258689</v>
      </c>
      <c r="I3191">
        <v>10.474425</v>
      </c>
      <c r="J3191">
        <v>10.382860002952</v>
      </c>
    </row>
    <row r="3192" spans="1:10" x14ac:dyDescent="0.3">
      <c r="A3192">
        <v>3190</v>
      </c>
      <c r="B3192">
        <v>3205</v>
      </c>
      <c r="C3192" t="s">
        <v>738</v>
      </c>
      <c r="D3192" t="str">
        <f>_xlfn.XLOOKUP(C3192,'smile func.'!B:B,'smile func.'!C:C,,0)</f>
        <v>ketone</v>
      </c>
      <c r="E3192">
        <v>464</v>
      </c>
      <c r="F3192">
        <v>11.524812286344501</v>
      </c>
      <c r="G3192">
        <v>11.524438075605801</v>
      </c>
      <c r="H3192">
        <v>11.5164442384096</v>
      </c>
      <c r="I3192">
        <v>11.457451000000001</v>
      </c>
      <c r="J3192">
        <v>11.524812286344501</v>
      </c>
    </row>
    <row r="3193" spans="1:10" x14ac:dyDescent="0.3">
      <c r="A3193">
        <v>3191</v>
      </c>
      <c r="B3193">
        <v>3206</v>
      </c>
      <c r="C3193" t="s">
        <v>739</v>
      </c>
      <c r="D3193" t="str">
        <f>_xlfn.XLOOKUP(C3193,'smile func.'!B:B,'smile func.'!C:C,,0)</f>
        <v>ester</v>
      </c>
      <c r="E3193">
        <v>353</v>
      </c>
      <c r="F3193">
        <v>9.69715015847739</v>
      </c>
      <c r="G3193">
        <v>10.0536337951135</v>
      </c>
      <c r="H3193">
        <v>9.9632706388390293</v>
      </c>
      <c r="I3193">
        <v>9.970599</v>
      </c>
      <c r="J3193">
        <v>9.69715015847739</v>
      </c>
    </row>
    <row r="3194" spans="1:10" x14ac:dyDescent="0.3">
      <c r="A3194">
        <v>3192</v>
      </c>
      <c r="B3194">
        <v>3207</v>
      </c>
      <c r="C3194" t="s">
        <v>739</v>
      </c>
      <c r="D3194" t="str">
        <f>_xlfn.XLOOKUP(C3194,'smile func.'!B:B,'smile func.'!C:C,,0)</f>
        <v>ester</v>
      </c>
      <c r="E3194">
        <v>366.75</v>
      </c>
      <c r="F3194">
        <v>10.1828926752653</v>
      </c>
      <c r="G3194">
        <v>10.0536337951135</v>
      </c>
      <c r="H3194">
        <v>10.326409104055401</v>
      </c>
      <c r="I3194">
        <v>10.257846000000001</v>
      </c>
      <c r="J3194">
        <v>10.1828926752653</v>
      </c>
    </row>
    <row r="3195" spans="1:10" x14ac:dyDescent="0.3">
      <c r="A3195">
        <v>3193</v>
      </c>
      <c r="B3195">
        <v>3208</v>
      </c>
      <c r="C3195" t="s">
        <v>739</v>
      </c>
      <c r="D3195" t="str">
        <f>_xlfn.XLOOKUP(C3195,'smile func.'!B:B,'smile func.'!C:C,,0)</f>
        <v>ester</v>
      </c>
      <c r="E3195">
        <v>380.5</v>
      </c>
      <c r="F3195">
        <v>10.641932598116499</v>
      </c>
      <c r="G3195">
        <v>10.7519344579696</v>
      </c>
      <c r="H3195">
        <v>10.7837090175322</v>
      </c>
      <c r="I3195">
        <v>10.749793</v>
      </c>
      <c r="J3195">
        <v>10.641932598116499</v>
      </c>
    </row>
    <row r="3196" spans="1:10" x14ac:dyDescent="0.3">
      <c r="A3196">
        <v>3194</v>
      </c>
      <c r="B3196">
        <v>3209</v>
      </c>
      <c r="C3196" t="s">
        <v>739</v>
      </c>
      <c r="D3196" t="str">
        <f>_xlfn.XLOOKUP(C3196,'smile func.'!B:B,'smile func.'!C:C,,0)</f>
        <v>ester</v>
      </c>
      <c r="E3196">
        <v>394.25</v>
      </c>
      <c r="F3196">
        <v>11.076412896458599</v>
      </c>
      <c r="G3196">
        <v>11.1216835335628</v>
      </c>
      <c r="H3196">
        <v>11.106159619599399</v>
      </c>
      <c r="I3196">
        <v>11.110134</v>
      </c>
      <c r="J3196">
        <v>11.076412896458599</v>
      </c>
    </row>
    <row r="3197" spans="1:10" x14ac:dyDescent="0.3">
      <c r="A3197">
        <v>3195</v>
      </c>
      <c r="B3197">
        <v>3210</v>
      </c>
      <c r="C3197" t="s">
        <v>739</v>
      </c>
      <c r="D3197" t="str">
        <f>_xlfn.XLOOKUP(C3197,'smile func.'!B:B,'smile func.'!C:C,,0)</f>
        <v>ester</v>
      </c>
      <c r="E3197">
        <v>408</v>
      </c>
      <c r="F3197">
        <v>11.4882532071468</v>
      </c>
      <c r="G3197">
        <v>11.522420147718799</v>
      </c>
      <c r="H3197">
        <v>11.4289011584553</v>
      </c>
      <c r="I3197">
        <v>11.527908</v>
      </c>
      <c r="J3197">
        <v>11.4882532071468</v>
      </c>
    </row>
    <row r="3198" spans="1:10" x14ac:dyDescent="0.3">
      <c r="A3198">
        <v>3196</v>
      </c>
      <c r="B3198">
        <v>3211</v>
      </c>
      <c r="C3198" t="s">
        <v>740</v>
      </c>
      <c r="D3198" t="str">
        <f>_xlfn.XLOOKUP(C3198,'smile func.'!B:B,'smile func.'!C:C,,0)</f>
        <v>alkene</v>
      </c>
      <c r="E3198">
        <v>316</v>
      </c>
      <c r="F3198">
        <v>10.3866146387643</v>
      </c>
      <c r="G3198">
        <v>10.4052998213671</v>
      </c>
      <c r="H3198">
        <v>10.328747242765401</v>
      </c>
      <c r="I3198">
        <v>10.311817</v>
      </c>
      <c r="J3198">
        <v>10.3866265218329</v>
      </c>
    </row>
    <row r="3199" spans="1:10" x14ac:dyDescent="0.3">
      <c r="A3199">
        <v>3197</v>
      </c>
      <c r="B3199">
        <v>3212</v>
      </c>
      <c r="C3199" t="s">
        <v>740</v>
      </c>
      <c r="D3199" t="str">
        <f>_xlfn.XLOOKUP(C3199,'smile func.'!B:B,'smile func.'!C:C,,0)</f>
        <v>alkene</v>
      </c>
      <c r="E3199">
        <v>324.5</v>
      </c>
      <c r="F3199">
        <v>10.7075229892829</v>
      </c>
      <c r="G3199">
        <v>10.7075229892829</v>
      </c>
      <c r="H3199">
        <v>10.703054841282199</v>
      </c>
      <c r="I3199">
        <v>10.747471000000001</v>
      </c>
      <c r="J3199">
        <v>10.7075278948533</v>
      </c>
    </row>
    <row r="3200" spans="1:10" x14ac:dyDescent="0.3">
      <c r="A3200">
        <v>3198</v>
      </c>
      <c r="B3200">
        <v>3213</v>
      </c>
      <c r="C3200" t="s">
        <v>740</v>
      </c>
      <c r="D3200" t="str">
        <f>_xlfn.XLOOKUP(C3200,'smile func.'!B:B,'smile func.'!C:C,,0)</f>
        <v>alkene</v>
      </c>
      <c r="E3200">
        <v>333</v>
      </c>
      <c r="F3200">
        <v>11.008211395920499</v>
      </c>
      <c r="G3200">
        <v>11.149371964534801</v>
      </c>
      <c r="H3200">
        <v>11.064567069477</v>
      </c>
      <c r="I3200">
        <v>10.957886</v>
      </c>
      <c r="J3200">
        <v>11.008210860517201</v>
      </c>
    </row>
    <row r="3201" spans="1:10" x14ac:dyDescent="0.3">
      <c r="A3201">
        <v>3199</v>
      </c>
      <c r="B3201">
        <v>3214</v>
      </c>
      <c r="C3201" t="s">
        <v>740</v>
      </c>
      <c r="D3201" t="str">
        <f>_xlfn.XLOOKUP(C3201,'smile func.'!B:B,'smile func.'!C:C,,0)</f>
        <v>alkene</v>
      </c>
      <c r="E3201">
        <v>341.5</v>
      </c>
      <c r="F3201">
        <v>11.2905325331492</v>
      </c>
      <c r="G3201">
        <v>11.149371964534801</v>
      </c>
      <c r="H3201">
        <v>11.251115466087599</v>
      </c>
      <c r="I3201">
        <v>11.102357</v>
      </c>
      <c r="J3201">
        <v>11.290526622200399</v>
      </c>
    </row>
    <row r="3202" spans="1:10" x14ac:dyDescent="0.3">
      <c r="A3202">
        <v>3200</v>
      </c>
      <c r="B3202">
        <v>3215</v>
      </c>
      <c r="C3202" t="s">
        <v>740</v>
      </c>
      <c r="D3202" t="str">
        <f>_xlfn.XLOOKUP(C3202,'smile func.'!B:B,'smile func.'!C:C,,0)</f>
        <v>alkene</v>
      </c>
      <c r="E3202">
        <v>350</v>
      </c>
      <c r="F3202">
        <v>11.556119445615799</v>
      </c>
      <c r="G3202">
        <v>11.556119445615799</v>
      </c>
      <c r="H3202">
        <v>11.5490773648537</v>
      </c>
      <c r="I3202">
        <v>11.514450999999999</v>
      </c>
      <c r="J3202">
        <v>11.5561095770272</v>
      </c>
    </row>
    <row r="3203" spans="1:10" x14ac:dyDescent="0.3">
      <c r="A3203">
        <v>3201</v>
      </c>
      <c r="B3203">
        <v>3216</v>
      </c>
      <c r="C3203" t="s">
        <v>741</v>
      </c>
      <c r="D3203" t="str">
        <f>_xlfn.XLOOKUP(C3203,'smile func.'!B:B,'smile func.'!C:C,,0)</f>
        <v>ester</v>
      </c>
      <c r="E3203">
        <v>405</v>
      </c>
      <c r="F3203">
        <v>7.2124321116313999</v>
      </c>
      <c r="G3203">
        <v>7.5476741649795498</v>
      </c>
      <c r="H3203">
        <v>7.4179749977528804</v>
      </c>
      <c r="I3203">
        <v>6.7660784999999999</v>
      </c>
      <c r="J3203">
        <v>7.2124455153038998</v>
      </c>
    </row>
    <row r="3204" spans="1:10" x14ac:dyDescent="0.3">
      <c r="A3204">
        <v>3202</v>
      </c>
      <c r="B3204">
        <v>3217</v>
      </c>
      <c r="C3204" t="s">
        <v>741</v>
      </c>
      <c r="D3204" t="str">
        <f>_xlfn.XLOOKUP(C3204,'smile func.'!B:B,'smile func.'!C:C,,0)</f>
        <v>ester</v>
      </c>
      <c r="E3204">
        <v>439</v>
      </c>
      <c r="F3204">
        <v>8.5382286539008305</v>
      </c>
      <c r="G3204">
        <v>8.5434585996125296</v>
      </c>
      <c r="H3204">
        <v>8.8287397218131591</v>
      </c>
      <c r="I3204">
        <v>8.6083149999999993</v>
      </c>
      <c r="J3204">
        <v>8.5382360690538004</v>
      </c>
    </row>
    <row r="3205" spans="1:10" x14ac:dyDescent="0.3">
      <c r="A3205">
        <v>3203</v>
      </c>
      <c r="B3205">
        <v>3218</v>
      </c>
      <c r="C3205" t="s">
        <v>741</v>
      </c>
      <c r="D3205" t="str">
        <f>_xlfn.XLOOKUP(C3205,'smile func.'!B:B,'smile func.'!C:C,,0)</f>
        <v>ester</v>
      </c>
      <c r="E3205">
        <v>473</v>
      </c>
      <c r="F3205">
        <v>9.6765555249822395</v>
      </c>
      <c r="G3205">
        <v>9.7983843683256104</v>
      </c>
      <c r="H3205">
        <v>9.8909475810568299</v>
      </c>
      <c r="I3205">
        <v>9.8923240000000003</v>
      </c>
      <c r="J3205">
        <v>9.6765537212802801</v>
      </c>
    </row>
    <row r="3206" spans="1:10" x14ac:dyDescent="0.3">
      <c r="A3206">
        <v>3204</v>
      </c>
      <c r="B3206">
        <v>3219</v>
      </c>
      <c r="C3206" t="s">
        <v>741</v>
      </c>
      <c r="D3206" t="str">
        <f>_xlfn.XLOOKUP(C3206,'smile func.'!B:B,'smile func.'!C:C,,0)</f>
        <v>ester</v>
      </c>
      <c r="E3206">
        <v>507</v>
      </c>
      <c r="F3206">
        <v>10.664549851426701</v>
      </c>
      <c r="G3206">
        <v>10.664549851426701</v>
      </c>
      <c r="H3206">
        <v>10.898592560488201</v>
      </c>
      <c r="I3206">
        <v>10.880438</v>
      </c>
      <c r="J3206">
        <v>10.6645433112229</v>
      </c>
    </row>
    <row r="3207" spans="1:10" x14ac:dyDescent="0.3">
      <c r="A3207">
        <v>3205</v>
      </c>
      <c r="B3207">
        <v>3220</v>
      </c>
      <c r="C3207" t="s">
        <v>741</v>
      </c>
      <c r="D3207" t="str">
        <f>_xlfn.XLOOKUP(C3207,'smile func.'!B:B,'smile func.'!C:C,,0)</f>
        <v>ester</v>
      </c>
      <c r="E3207">
        <v>541</v>
      </c>
      <c r="F3207">
        <v>11.5301473584174</v>
      </c>
      <c r="G3207">
        <v>11.529765390237101</v>
      </c>
      <c r="H3207">
        <v>11.466242737489001</v>
      </c>
      <c r="I3207">
        <v>11.376407</v>
      </c>
      <c r="J3207">
        <v>11.5301320405833</v>
      </c>
    </row>
    <row r="3208" spans="1:10" x14ac:dyDescent="0.3">
      <c r="A3208">
        <v>3206</v>
      </c>
      <c r="B3208">
        <v>3221</v>
      </c>
      <c r="C3208" t="s">
        <v>742</v>
      </c>
      <c r="D3208" t="str">
        <f>_xlfn.XLOOKUP(C3208,'smile func.'!B:B,'smile func.'!C:C,,0)</f>
        <v>amine</v>
      </c>
      <c r="E3208">
        <v>317</v>
      </c>
      <c r="F3208">
        <v>4.9843809297894603</v>
      </c>
      <c r="G3208">
        <v>4.8670026391562597</v>
      </c>
      <c r="H3208">
        <v>5.0992365300637603</v>
      </c>
      <c r="I3208">
        <v>5.2580643</v>
      </c>
      <c r="J3208">
        <v>4.9843959015424604</v>
      </c>
    </row>
    <row r="3209" spans="1:10" x14ac:dyDescent="0.3">
      <c r="A3209">
        <v>3207</v>
      </c>
      <c r="B3209">
        <v>3222</v>
      </c>
      <c r="C3209" t="s">
        <v>742</v>
      </c>
      <c r="D3209" t="str">
        <f>_xlfn.XLOOKUP(C3209,'smile func.'!B:B,'smile func.'!C:C,,0)</f>
        <v>amine</v>
      </c>
      <c r="E3209">
        <v>356.25</v>
      </c>
      <c r="F3209">
        <v>7.30361282866712</v>
      </c>
      <c r="G3209">
        <v>7.30361282866712</v>
      </c>
      <c r="H3209">
        <v>6.9407288202922999</v>
      </c>
      <c r="I3209">
        <v>7.053763</v>
      </c>
      <c r="J3209">
        <v>7.3036178891444399</v>
      </c>
    </row>
    <row r="3210" spans="1:10" x14ac:dyDescent="0.3">
      <c r="A3210">
        <v>3208</v>
      </c>
      <c r="B3210">
        <v>3223</v>
      </c>
      <c r="C3210" t="s">
        <v>742</v>
      </c>
      <c r="D3210" t="str">
        <f>_xlfn.XLOOKUP(C3210,'smile func.'!B:B,'smile func.'!C:C,,0)</f>
        <v>amine</v>
      </c>
      <c r="E3210">
        <v>395.5</v>
      </c>
      <c r="F3210">
        <v>9.0579278887325199</v>
      </c>
      <c r="G3210">
        <v>5.9560383685529699</v>
      </c>
      <c r="H3210">
        <v>8.8762984049015294</v>
      </c>
      <c r="I3210">
        <v>8.6098180000000006</v>
      </c>
      <c r="J3210">
        <v>9.0579254131215396</v>
      </c>
    </row>
    <row r="3211" spans="1:10" x14ac:dyDescent="0.3">
      <c r="A3211">
        <v>3209</v>
      </c>
      <c r="B3211">
        <v>3224</v>
      </c>
      <c r="C3211" t="s">
        <v>742</v>
      </c>
      <c r="D3211" t="str">
        <f>_xlfn.XLOOKUP(C3211,'smile func.'!B:B,'smile func.'!C:C,,0)</f>
        <v>amine</v>
      </c>
      <c r="E3211">
        <v>434.75</v>
      </c>
      <c r="F3211">
        <v>10.4313205495991</v>
      </c>
      <c r="G3211">
        <v>10.385688257266899</v>
      </c>
      <c r="H3211">
        <v>10.128575472635401</v>
      </c>
      <c r="I3211">
        <v>10.081059</v>
      </c>
      <c r="J3211">
        <v>10.4313128873693</v>
      </c>
    </row>
    <row r="3212" spans="1:10" x14ac:dyDescent="0.3">
      <c r="A3212">
        <v>3210</v>
      </c>
      <c r="B3212">
        <v>3225</v>
      </c>
      <c r="C3212" t="s">
        <v>742</v>
      </c>
      <c r="D3212" t="str">
        <f>_xlfn.XLOOKUP(C3212,'smile func.'!B:B,'smile func.'!C:C,,0)</f>
        <v>amine</v>
      </c>
      <c r="E3212">
        <v>474</v>
      </c>
      <c r="F3212">
        <v>11.5357074444711</v>
      </c>
      <c r="G3212">
        <v>11.5368887842933</v>
      </c>
      <c r="H3212">
        <v>11.1826595778167</v>
      </c>
      <c r="I3212">
        <v>11.421305</v>
      </c>
      <c r="J3212">
        <v>11.5356971077055</v>
      </c>
    </row>
    <row r="3213" spans="1:10" x14ac:dyDescent="0.3">
      <c r="A3213">
        <v>3211</v>
      </c>
      <c r="B3213">
        <v>3226</v>
      </c>
      <c r="C3213" t="s">
        <v>743</v>
      </c>
      <c r="D3213" t="str">
        <f>_xlfn.XLOOKUP(C3213,'smile func.'!B:B,'smile func.'!C:C,,0)</f>
        <v>ketone</v>
      </c>
      <c r="E3213">
        <v>363</v>
      </c>
      <c r="F3213">
        <v>7.1128359235505103</v>
      </c>
      <c r="G3213">
        <v>7.1115547942413899</v>
      </c>
      <c r="H3213">
        <v>7.1478818267486597</v>
      </c>
      <c r="I3213">
        <v>7.2473409999999996</v>
      </c>
      <c r="J3213">
        <v>7.1128434327772796</v>
      </c>
    </row>
    <row r="3214" spans="1:10" x14ac:dyDescent="0.3">
      <c r="A3214">
        <v>3212</v>
      </c>
      <c r="B3214">
        <v>3227</v>
      </c>
      <c r="C3214" t="s">
        <v>743</v>
      </c>
      <c r="D3214" t="str">
        <f>_xlfn.XLOOKUP(C3214,'smile func.'!B:B,'smile func.'!C:C,,0)</f>
        <v>ketone</v>
      </c>
      <c r="E3214">
        <v>400.25</v>
      </c>
      <c r="F3214">
        <v>8.8411424666190896</v>
      </c>
      <c r="G3214">
        <v>8.8283660155460808</v>
      </c>
      <c r="H3214">
        <v>8.98480161135919</v>
      </c>
      <c r="I3214">
        <v>9.1992060000000002</v>
      </c>
      <c r="J3214">
        <v>8.8411430912117499</v>
      </c>
    </row>
    <row r="3215" spans="1:10" x14ac:dyDescent="0.3">
      <c r="A3215">
        <v>3213</v>
      </c>
      <c r="B3215">
        <v>3228</v>
      </c>
      <c r="C3215" t="s">
        <v>743</v>
      </c>
      <c r="D3215" t="str">
        <f>_xlfn.XLOOKUP(C3215,'smile func.'!B:B,'smile func.'!C:C,,0)</f>
        <v>ketone</v>
      </c>
      <c r="E3215">
        <v>437.5</v>
      </c>
      <c r="F3215">
        <v>10.2020390012453</v>
      </c>
      <c r="G3215">
        <v>10.2957686212822</v>
      </c>
      <c r="H3215">
        <v>10.3890866209482</v>
      </c>
      <c r="I3215">
        <v>10.389987</v>
      </c>
      <c r="J3215">
        <v>10.2020377446257</v>
      </c>
    </row>
    <row r="3216" spans="1:10" x14ac:dyDescent="0.3">
      <c r="A3216">
        <v>3214</v>
      </c>
      <c r="B3216">
        <v>3229</v>
      </c>
      <c r="C3216" t="s">
        <v>743</v>
      </c>
      <c r="D3216" t="str">
        <f>_xlfn.XLOOKUP(C3216,'smile func.'!B:B,'smile func.'!C:C,,0)</f>
        <v>ketone</v>
      </c>
      <c r="E3216">
        <v>474.75</v>
      </c>
      <c r="F3216">
        <v>11.3014271741753</v>
      </c>
      <c r="G3216">
        <v>11.154787338046599</v>
      </c>
      <c r="H3216">
        <v>11.3451698098104</v>
      </c>
      <c r="I3216">
        <v>11.309041000000001</v>
      </c>
      <c r="J3216">
        <v>11.3014239976594</v>
      </c>
    </row>
    <row r="3217" spans="1:10" x14ac:dyDescent="0.3">
      <c r="A3217">
        <v>3215</v>
      </c>
      <c r="B3217">
        <v>3230</v>
      </c>
      <c r="C3217" t="s">
        <v>743</v>
      </c>
      <c r="D3217" t="str">
        <f>_xlfn.XLOOKUP(C3217,'smile func.'!B:B,'smile func.'!C:C,,0)</f>
        <v>ketone</v>
      </c>
      <c r="E3217">
        <v>512</v>
      </c>
      <c r="F3217">
        <v>12.208076392208699</v>
      </c>
      <c r="G3217">
        <v>12.2101121428172</v>
      </c>
      <c r="H3217">
        <v>12.0153729726057</v>
      </c>
      <c r="I3217">
        <v>12.047307</v>
      </c>
      <c r="J3217">
        <v>12.208072932234501</v>
      </c>
    </row>
    <row r="3218" spans="1:10" x14ac:dyDescent="0.3">
      <c r="A3218">
        <v>3216</v>
      </c>
      <c r="B3218">
        <v>3231</v>
      </c>
      <c r="C3218" t="s">
        <v>744</v>
      </c>
      <c r="D3218" t="str">
        <f>_xlfn.XLOOKUP(C3218,'smile func.'!B:B,'smile func.'!C:C,,0)</f>
        <v>carboxylic_acid</v>
      </c>
      <c r="E3218">
        <v>387</v>
      </c>
      <c r="F3218">
        <v>4.9070858075577801</v>
      </c>
      <c r="G3218">
        <v>5.34909208411114</v>
      </c>
      <c r="H3218">
        <v>6.01372548586337</v>
      </c>
      <c r="I3218">
        <v>4.3628073000000001</v>
      </c>
      <c r="J3218">
        <v>4.9070947092277102</v>
      </c>
    </row>
    <row r="3219" spans="1:10" x14ac:dyDescent="0.3">
      <c r="A3219">
        <v>3217</v>
      </c>
      <c r="B3219">
        <v>3232</v>
      </c>
      <c r="C3219" t="s">
        <v>744</v>
      </c>
      <c r="D3219" t="str">
        <f>_xlfn.XLOOKUP(C3219,'smile func.'!B:B,'smile func.'!C:C,,0)</f>
        <v>carboxylic_acid</v>
      </c>
      <c r="E3219">
        <v>427.25</v>
      </c>
      <c r="F3219">
        <v>7.04923733180825</v>
      </c>
      <c r="G3219">
        <v>7.0608512817183904</v>
      </c>
      <c r="H3219">
        <v>7.6599615421276201</v>
      </c>
      <c r="I3219">
        <v>7.3184760000000004</v>
      </c>
      <c r="J3219">
        <v>7.0492405355168799</v>
      </c>
    </row>
    <row r="3220" spans="1:10" x14ac:dyDescent="0.3">
      <c r="A3220">
        <v>3218</v>
      </c>
      <c r="B3220">
        <v>3233</v>
      </c>
      <c r="C3220" t="s">
        <v>744</v>
      </c>
      <c r="D3220" t="str">
        <f>_xlfn.XLOOKUP(C3220,'smile func.'!B:B,'smile func.'!C:C,,0)</f>
        <v>carboxylic_acid</v>
      </c>
      <c r="E3220">
        <v>467.5</v>
      </c>
      <c r="F3220">
        <v>8.8044508074025405</v>
      </c>
      <c r="G3220">
        <v>8.6154325466761694</v>
      </c>
      <c r="H3220">
        <v>8.9802661102151404</v>
      </c>
      <c r="I3220">
        <v>8.7391679999999994</v>
      </c>
      <c r="J3220">
        <v>8.8044495228470492</v>
      </c>
    </row>
    <row r="3221" spans="1:10" x14ac:dyDescent="0.3">
      <c r="A3221">
        <v>3219</v>
      </c>
      <c r="B3221">
        <v>3234</v>
      </c>
      <c r="C3221" t="s">
        <v>744</v>
      </c>
      <c r="D3221" t="str">
        <f>_xlfn.XLOOKUP(C3221,'smile func.'!B:B,'smile func.'!C:C,,0)</f>
        <v>carboxylic_acid</v>
      </c>
      <c r="E3221">
        <v>507.75</v>
      </c>
      <c r="F3221">
        <v>10.268881228516999</v>
      </c>
      <c r="G3221">
        <v>10.523217544286201</v>
      </c>
      <c r="H3221">
        <v>10.3447991818351</v>
      </c>
      <c r="I3221">
        <v>10.330634999999999</v>
      </c>
      <c r="J3221">
        <v>10.2688769469818</v>
      </c>
    </row>
    <row r="3222" spans="1:10" x14ac:dyDescent="0.3">
      <c r="A3222">
        <v>3220</v>
      </c>
      <c r="B3222">
        <v>3235</v>
      </c>
      <c r="C3222" t="s">
        <v>744</v>
      </c>
      <c r="D3222" t="str">
        <f>_xlfn.XLOOKUP(C3222,'smile func.'!B:B,'smile func.'!C:C,,0)</f>
        <v>carboxylic_acid</v>
      </c>
      <c r="E3222">
        <v>548</v>
      </c>
      <c r="F3222">
        <v>11.509261123462201</v>
      </c>
      <c r="G3222">
        <v>11.5069001664667</v>
      </c>
      <c r="H3222">
        <v>11.3702882039125</v>
      </c>
      <c r="I3222">
        <v>11.265886999999999</v>
      </c>
      <c r="J3222">
        <v>11.509252825813901</v>
      </c>
    </row>
    <row r="3223" spans="1:10" x14ac:dyDescent="0.3">
      <c r="A3223">
        <v>3221</v>
      </c>
      <c r="B3223">
        <v>3236</v>
      </c>
      <c r="C3223" t="s">
        <v>745</v>
      </c>
      <c r="D3223" t="e">
        <f>_xlfn.XLOOKUP(C3223,'smile func.'!B:B,'smile func.'!C:C,,0)</f>
        <v>#N/A</v>
      </c>
      <c r="E3223">
        <v>456</v>
      </c>
      <c r="F3223">
        <v>11.522707737768499</v>
      </c>
      <c r="G3223">
        <v>11.5226802982114</v>
      </c>
      <c r="H3223">
        <v>11.5227103946886</v>
      </c>
      <c r="I3223">
        <v>11.5644045</v>
      </c>
      <c r="J3223">
        <v>11.5227076156587</v>
      </c>
    </row>
    <row r="3224" spans="1:10" x14ac:dyDescent="0.3">
      <c r="A3224">
        <v>3222</v>
      </c>
      <c r="B3224">
        <v>3237</v>
      </c>
      <c r="C3224" t="s">
        <v>746</v>
      </c>
      <c r="D3224" t="e">
        <f>_xlfn.XLOOKUP(C3224,'smile func.'!B:B,'smile func.'!C:C,,0)</f>
        <v>#N/A</v>
      </c>
      <c r="E3224">
        <v>456</v>
      </c>
      <c r="F3224">
        <v>11.522739329527999</v>
      </c>
      <c r="G3224">
        <v>11.5227428227362</v>
      </c>
      <c r="H3224">
        <v>11.5112091025994</v>
      </c>
      <c r="I3224">
        <v>11.583847</v>
      </c>
      <c r="J3224">
        <v>11.5227393073587</v>
      </c>
    </row>
    <row r="3225" spans="1:10" x14ac:dyDescent="0.3">
      <c r="A3225">
        <v>3223</v>
      </c>
      <c r="B3225">
        <v>3238</v>
      </c>
      <c r="C3225" t="s">
        <v>747</v>
      </c>
      <c r="D3225" t="str">
        <f>_xlfn.XLOOKUP(C3225,'smile func.'!B:B,'smile func.'!C:C,,0)</f>
        <v>amine</v>
      </c>
      <c r="E3225">
        <v>467</v>
      </c>
      <c r="F3225">
        <v>7.1972703350545597</v>
      </c>
      <c r="G3225">
        <v>7.6519469256393498</v>
      </c>
      <c r="H3225">
        <v>7.8110868215238902</v>
      </c>
      <c r="I3225">
        <v>7.4224873000000002</v>
      </c>
      <c r="J3225">
        <v>7.1972942543852501</v>
      </c>
    </row>
    <row r="3226" spans="1:10" x14ac:dyDescent="0.3">
      <c r="A3226">
        <v>3224</v>
      </c>
      <c r="B3226">
        <v>3239</v>
      </c>
      <c r="C3226" t="s">
        <v>747</v>
      </c>
      <c r="D3226" t="str">
        <f>_xlfn.XLOOKUP(C3226,'smile func.'!B:B,'smile func.'!C:C,,0)</f>
        <v>amine</v>
      </c>
      <c r="E3226">
        <v>489.75</v>
      </c>
      <c r="F3226">
        <v>8.1066235162241504</v>
      </c>
      <c r="G3226">
        <v>7.6519469256393498</v>
      </c>
      <c r="H3226">
        <v>8.44467652787052</v>
      </c>
      <c r="I3226">
        <v>8.317539</v>
      </c>
      <c r="J3226">
        <v>8.1066312685234401</v>
      </c>
    </row>
    <row r="3227" spans="1:10" x14ac:dyDescent="0.3">
      <c r="A3227">
        <v>3225</v>
      </c>
      <c r="B3227">
        <v>3240</v>
      </c>
      <c r="C3227" t="s">
        <v>747</v>
      </c>
      <c r="D3227" t="str">
        <f>_xlfn.XLOOKUP(C3227,'smile func.'!B:B,'smile func.'!C:C,,0)</f>
        <v>amine</v>
      </c>
      <c r="E3227">
        <v>512.5</v>
      </c>
      <c r="F3227">
        <v>8.8940209229057601</v>
      </c>
      <c r="G3227">
        <v>9.5553179842540104</v>
      </c>
      <c r="H3227">
        <v>9.0482519550140594</v>
      </c>
      <c r="I3227">
        <v>9.0122879999999999</v>
      </c>
      <c r="J3227">
        <v>8.8940187518146399</v>
      </c>
    </row>
    <row r="3228" spans="1:10" x14ac:dyDescent="0.3">
      <c r="A3228">
        <v>3226</v>
      </c>
      <c r="B3228">
        <v>3241</v>
      </c>
      <c r="C3228" t="s">
        <v>747</v>
      </c>
      <c r="D3228" t="str">
        <f>_xlfn.XLOOKUP(C3228,'smile func.'!B:B,'smile func.'!C:C,,0)</f>
        <v>amine</v>
      </c>
      <c r="E3228">
        <v>535.25</v>
      </c>
      <c r="F3228">
        <v>9.5824545184845302</v>
      </c>
      <c r="G3228">
        <v>9.5553179842540104</v>
      </c>
      <c r="H3228">
        <v>10.0478589395053</v>
      </c>
      <c r="I3228">
        <v>9.5234330000000007</v>
      </c>
      <c r="J3228">
        <v>9.5824428200027008</v>
      </c>
    </row>
    <row r="3229" spans="1:10" x14ac:dyDescent="0.3">
      <c r="A3229">
        <v>3227</v>
      </c>
      <c r="B3229">
        <v>3242</v>
      </c>
      <c r="C3229" t="s">
        <v>747</v>
      </c>
      <c r="D3229" t="str">
        <f>_xlfn.XLOOKUP(C3229,'smile func.'!B:B,'smile func.'!C:C,,0)</f>
        <v>amine</v>
      </c>
      <c r="E3229">
        <v>558</v>
      </c>
      <c r="F3229">
        <v>10.1894785113717</v>
      </c>
      <c r="G3229">
        <v>9.5553179842540104</v>
      </c>
      <c r="H3229">
        <v>10.332491287914401</v>
      </c>
      <c r="I3229">
        <v>10.179836</v>
      </c>
      <c r="J3229">
        <v>10.1894625534861</v>
      </c>
    </row>
    <row r="3230" spans="1:10" x14ac:dyDescent="0.3">
      <c r="A3230">
        <v>3228</v>
      </c>
      <c r="B3230">
        <v>3243</v>
      </c>
      <c r="C3230" t="s">
        <v>748</v>
      </c>
      <c r="D3230" t="str">
        <f>_xlfn.XLOOKUP(C3230,'smile func.'!B:B,'smile func.'!C:C,,0)</f>
        <v>amide</v>
      </c>
      <c r="E3230">
        <v>248</v>
      </c>
      <c r="F3230">
        <v>4.8167250711035896</v>
      </c>
      <c r="G3230">
        <v>4.8141435323300703</v>
      </c>
      <c r="H3230">
        <v>5.3708354527801401</v>
      </c>
      <c r="I3230">
        <v>5.0162579999999997</v>
      </c>
      <c r="J3230">
        <v>4.8167374206450297</v>
      </c>
    </row>
    <row r="3231" spans="1:10" x14ac:dyDescent="0.3">
      <c r="A3231">
        <v>3229</v>
      </c>
      <c r="B3231">
        <v>3244</v>
      </c>
      <c r="C3231" t="s">
        <v>748</v>
      </c>
      <c r="D3231" t="str">
        <f>_xlfn.XLOOKUP(C3231,'smile func.'!B:B,'smile func.'!C:C,,0)</f>
        <v>amide</v>
      </c>
      <c r="E3231">
        <v>273.5</v>
      </c>
      <c r="F3231">
        <v>6.9758991960618202</v>
      </c>
      <c r="G3231">
        <v>7.10014780828533</v>
      </c>
      <c r="H3231">
        <v>6.5300211326372102</v>
      </c>
      <c r="I3231">
        <v>6.4334182999999996</v>
      </c>
      <c r="J3231">
        <v>6.9759029057910498</v>
      </c>
    </row>
    <row r="3232" spans="1:10" x14ac:dyDescent="0.3">
      <c r="A3232">
        <v>3230</v>
      </c>
      <c r="B3232">
        <v>3245</v>
      </c>
      <c r="C3232" t="s">
        <v>748</v>
      </c>
      <c r="D3232" t="str">
        <f>_xlfn.XLOOKUP(C3232,'smile func.'!B:B,'smile func.'!C:C,,0)</f>
        <v>amide</v>
      </c>
      <c r="E3232">
        <v>299</v>
      </c>
      <c r="F3232">
        <v>8.7666012434799097</v>
      </c>
      <c r="G3232">
        <v>8.7666012434799097</v>
      </c>
      <c r="H3232">
        <v>8.2565846708459301</v>
      </c>
      <c r="I3232">
        <v>8.3334810000000008</v>
      </c>
      <c r="J3232">
        <v>8.7665998577550095</v>
      </c>
    </row>
    <row r="3233" spans="1:10" x14ac:dyDescent="0.3">
      <c r="A3233">
        <v>3231</v>
      </c>
      <c r="B3233">
        <v>3246</v>
      </c>
      <c r="C3233" t="s">
        <v>748</v>
      </c>
      <c r="D3233" t="str">
        <f>_xlfn.XLOOKUP(C3233,'smile func.'!B:B,'smile func.'!C:C,,0)</f>
        <v>amide</v>
      </c>
      <c r="E3233">
        <v>324.5</v>
      </c>
      <c r="F3233">
        <v>10.275737684552</v>
      </c>
      <c r="G3233">
        <v>9.2907801082972696</v>
      </c>
      <c r="H3233">
        <v>9.56648304299428</v>
      </c>
      <c r="I3233">
        <v>9.5248460000000001</v>
      </c>
      <c r="J3233">
        <v>10.2757307987111</v>
      </c>
    </row>
    <row r="3234" spans="1:10" x14ac:dyDescent="0.3">
      <c r="A3234">
        <v>3232</v>
      </c>
      <c r="B3234">
        <v>3247</v>
      </c>
      <c r="C3234" t="s">
        <v>748</v>
      </c>
      <c r="D3234" t="str">
        <f>_xlfn.XLOOKUP(C3234,'smile func.'!B:B,'smile func.'!C:C,,0)</f>
        <v>amide</v>
      </c>
      <c r="E3234">
        <v>350</v>
      </c>
      <c r="F3234">
        <v>11.564877102629399</v>
      </c>
      <c r="G3234">
        <v>11.0761653003212</v>
      </c>
      <c r="H3234">
        <v>10.701743534582301</v>
      </c>
      <c r="I3234">
        <v>10.891496</v>
      </c>
      <c r="J3234">
        <v>11.564867558665901</v>
      </c>
    </row>
    <row r="3235" spans="1:10" x14ac:dyDescent="0.3">
      <c r="A3235">
        <v>3233</v>
      </c>
      <c r="B3235">
        <v>3248</v>
      </c>
      <c r="C3235" t="s">
        <v>749</v>
      </c>
      <c r="D3235" t="str">
        <f>_xlfn.XLOOKUP(C3235,'smile func.'!B:B,'smile func.'!C:C,,0)</f>
        <v>ester</v>
      </c>
      <c r="E3235">
        <v>310</v>
      </c>
      <c r="F3235">
        <v>4.72342477670961</v>
      </c>
      <c r="G3235">
        <v>4.8091385934703101</v>
      </c>
      <c r="H3235">
        <v>5.8295822079540702</v>
      </c>
      <c r="I3235">
        <v>5.8231979999999997</v>
      </c>
      <c r="J3235">
        <v>4.7234279944894197</v>
      </c>
    </row>
    <row r="3236" spans="1:10" x14ac:dyDescent="0.3">
      <c r="A3236">
        <v>3234</v>
      </c>
      <c r="B3236">
        <v>3249</v>
      </c>
      <c r="C3236" t="s">
        <v>749</v>
      </c>
      <c r="D3236" t="str">
        <f>_xlfn.XLOOKUP(C3236,'smile func.'!B:B,'smile func.'!C:C,,0)</f>
        <v>ester</v>
      </c>
      <c r="E3236">
        <v>352.75</v>
      </c>
      <c r="F3236">
        <v>7.1679220696539296</v>
      </c>
      <c r="G3236">
        <v>8.6067230779553192</v>
      </c>
      <c r="H3236">
        <v>8.0570295699473196</v>
      </c>
      <c r="I3236">
        <v>7.9452680000000004</v>
      </c>
      <c r="J3236">
        <v>7.1679230354898102</v>
      </c>
    </row>
    <row r="3237" spans="1:10" x14ac:dyDescent="0.3">
      <c r="A3237">
        <v>3235</v>
      </c>
      <c r="B3237">
        <v>3250</v>
      </c>
      <c r="C3237" t="s">
        <v>749</v>
      </c>
      <c r="D3237" t="str">
        <f>_xlfn.XLOOKUP(C3237,'smile func.'!B:B,'smile func.'!C:C,,0)</f>
        <v>ester</v>
      </c>
      <c r="E3237">
        <v>395.5</v>
      </c>
      <c r="F3237">
        <v>8.9922463156656907</v>
      </c>
      <c r="G3237">
        <v>9.7240177909204899</v>
      </c>
      <c r="H3237">
        <v>9.7470919256095705</v>
      </c>
      <c r="I3237">
        <v>9.1433099999999996</v>
      </c>
      <c r="J3237">
        <v>8.9922458140083297</v>
      </c>
    </row>
    <row r="3238" spans="1:10" x14ac:dyDescent="0.3">
      <c r="A3238">
        <v>3236</v>
      </c>
      <c r="B3238">
        <v>3251</v>
      </c>
      <c r="C3238" t="s">
        <v>749</v>
      </c>
      <c r="D3238" t="str">
        <f>_xlfn.XLOOKUP(C3238,'smile func.'!B:B,'smile func.'!C:C,,0)</f>
        <v>ester</v>
      </c>
      <c r="E3238">
        <v>438.25</v>
      </c>
      <c r="F3238">
        <v>10.405838196409899</v>
      </c>
      <c r="G3238">
        <v>10.339246299491901</v>
      </c>
      <c r="H3238">
        <v>10.7130927427136</v>
      </c>
      <c r="I3238">
        <v>10.296688</v>
      </c>
      <c r="J3238">
        <v>10.405838196409899</v>
      </c>
    </row>
    <row r="3239" spans="1:10" x14ac:dyDescent="0.3">
      <c r="A3239">
        <v>3237</v>
      </c>
      <c r="B3239">
        <v>3252</v>
      </c>
      <c r="C3239" t="s">
        <v>749</v>
      </c>
      <c r="D3239" t="str">
        <f>_xlfn.XLOOKUP(C3239,'smile func.'!B:B,'smile func.'!C:C,,0)</f>
        <v>ester</v>
      </c>
      <c r="E3239">
        <v>481</v>
      </c>
      <c r="F3239">
        <v>11.533372691994799</v>
      </c>
      <c r="G3239">
        <v>11.5804249713772</v>
      </c>
      <c r="H3239">
        <v>11.4523410616353</v>
      </c>
      <c r="I3239">
        <v>11.428174</v>
      </c>
      <c r="J3239">
        <v>11.533370505332099</v>
      </c>
    </row>
    <row r="3240" spans="1:10" x14ac:dyDescent="0.3">
      <c r="A3240">
        <v>3238</v>
      </c>
      <c r="B3240">
        <v>3253</v>
      </c>
      <c r="C3240" t="s">
        <v>750</v>
      </c>
      <c r="D3240" t="str">
        <f>_xlfn.XLOOKUP(C3240,'smile func.'!B:B,'smile func.'!C:C,,0)</f>
        <v>ketone</v>
      </c>
      <c r="E3240">
        <v>324</v>
      </c>
      <c r="F3240">
        <v>6.4386574793554603</v>
      </c>
      <c r="G3240">
        <v>6.15025791106269</v>
      </c>
      <c r="H3240">
        <v>6.58807152659955</v>
      </c>
      <c r="I3240">
        <v>6.5646152000000004</v>
      </c>
      <c r="J3240">
        <v>6.4386665433243797</v>
      </c>
    </row>
    <row r="3241" spans="1:10" x14ac:dyDescent="0.3">
      <c r="A3241">
        <v>3239</v>
      </c>
      <c r="B3241">
        <v>3254</v>
      </c>
      <c r="C3241" t="s">
        <v>750</v>
      </c>
      <c r="D3241" t="str">
        <f>_xlfn.XLOOKUP(C3241,'smile func.'!B:B,'smile func.'!C:C,,0)</f>
        <v>ketone</v>
      </c>
      <c r="E3241">
        <v>363</v>
      </c>
      <c r="F3241">
        <v>8.1938040871734508</v>
      </c>
      <c r="G3241">
        <v>8.2935854902166497</v>
      </c>
      <c r="H3241">
        <v>8.3886791776789593</v>
      </c>
      <c r="I3241">
        <v>8.0809765000000002</v>
      </c>
      <c r="J3241">
        <v>8.1938071677726203</v>
      </c>
    </row>
    <row r="3242" spans="1:10" x14ac:dyDescent="0.3">
      <c r="A3242">
        <v>3240</v>
      </c>
      <c r="B3242">
        <v>3255</v>
      </c>
      <c r="C3242" t="s">
        <v>750</v>
      </c>
      <c r="D3242" t="str">
        <f>_xlfn.XLOOKUP(C3242,'smile func.'!B:B,'smile func.'!C:C,,0)</f>
        <v>ketone</v>
      </c>
      <c r="E3242">
        <v>402</v>
      </c>
      <c r="F3242">
        <v>9.5884522817739999</v>
      </c>
      <c r="G3242">
        <v>9.5884522817739999</v>
      </c>
      <c r="H3242">
        <v>9.9440840107815394</v>
      </c>
      <c r="I3242">
        <v>9.6169949999999993</v>
      </c>
      <c r="J3242">
        <v>9.5884510914068102</v>
      </c>
    </row>
    <row r="3243" spans="1:10" x14ac:dyDescent="0.3">
      <c r="A3243">
        <v>3241</v>
      </c>
      <c r="B3243">
        <v>3256</v>
      </c>
      <c r="C3243" t="s">
        <v>750</v>
      </c>
      <c r="D3243" t="str">
        <f>_xlfn.XLOOKUP(C3243,'smile func.'!B:B,'smile func.'!C:C,,0)</f>
        <v>ketone</v>
      </c>
      <c r="E3243">
        <v>441</v>
      </c>
      <c r="F3243">
        <v>10.723324952731</v>
      </c>
      <c r="G3243">
        <v>10.723324952731</v>
      </c>
      <c r="H3243">
        <v>10.9637949412641</v>
      </c>
      <c r="I3243">
        <v>11.049842999999999</v>
      </c>
      <c r="J3243">
        <v>10.723320639015199</v>
      </c>
    </row>
    <row r="3244" spans="1:10" x14ac:dyDescent="0.3">
      <c r="A3244">
        <v>3242</v>
      </c>
      <c r="B3244">
        <v>3257</v>
      </c>
      <c r="C3244" t="s">
        <v>750</v>
      </c>
      <c r="D3244" t="str">
        <f>_xlfn.XLOOKUP(C3244,'smile func.'!B:B,'smile func.'!C:C,,0)</f>
        <v>ketone</v>
      </c>
      <c r="E3244">
        <v>480</v>
      </c>
      <c r="F3244">
        <v>11.6648193428253</v>
      </c>
      <c r="G3244">
        <v>11.6648193428253</v>
      </c>
      <c r="H3244">
        <v>11.7426446995473</v>
      </c>
      <c r="I3244">
        <v>11.928520000000001</v>
      </c>
      <c r="J3244">
        <v>11.6648116750608</v>
      </c>
    </row>
    <row r="3245" spans="1:10" x14ac:dyDescent="0.3">
      <c r="A3245">
        <v>3243</v>
      </c>
      <c r="B3245">
        <v>3258</v>
      </c>
      <c r="C3245" t="s">
        <v>751</v>
      </c>
      <c r="D3245" t="str">
        <f>_xlfn.XLOOKUP(C3245,'smile func.'!B:B,'smile func.'!C:C,,0)</f>
        <v>ester</v>
      </c>
      <c r="E3245">
        <v>298</v>
      </c>
      <c r="F3245">
        <v>2.1501885758821802</v>
      </c>
      <c r="G3245">
        <v>2.5070554007328898</v>
      </c>
      <c r="H3245">
        <v>2.32347897888372</v>
      </c>
      <c r="I3245">
        <v>2.0089798000000001</v>
      </c>
      <c r="J3245">
        <v>2.1501885758821802</v>
      </c>
    </row>
    <row r="3246" spans="1:10" x14ac:dyDescent="0.3">
      <c r="A3246">
        <v>3244</v>
      </c>
      <c r="B3246">
        <v>3259</v>
      </c>
      <c r="C3246" t="s">
        <v>751</v>
      </c>
      <c r="D3246" t="str">
        <f>_xlfn.XLOOKUP(C3246,'smile func.'!B:B,'smile func.'!C:C,,0)</f>
        <v>ester</v>
      </c>
      <c r="E3246">
        <v>318</v>
      </c>
      <c r="F3246">
        <v>3.6492214283136999</v>
      </c>
      <c r="G3246">
        <v>3.9964440935853198</v>
      </c>
      <c r="H3246">
        <v>3.8823595347555102</v>
      </c>
      <c r="I3246">
        <v>3.8650807999999999</v>
      </c>
      <c r="J3246">
        <v>3.6492214283136999</v>
      </c>
    </row>
    <row r="3247" spans="1:10" x14ac:dyDescent="0.3">
      <c r="A3247">
        <v>3245</v>
      </c>
      <c r="B3247">
        <v>3260</v>
      </c>
      <c r="C3247" t="s">
        <v>751</v>
      </c>
      <c r="D3247" t="str">
        <f>_xlfn.XLOOKUP(C3247,'smile func.'!B:B,'smile func.'!C:C,,0)</f>
        <v>ester</v>
      </c>
      <c r="E3247">
        <v>338</v>
      </c>
      <c r="F3247">
        <v>4.9708539431793604</v>
      </c>
      <c r="G3247">
        <v>4.9884899598316101</v>
      </c>
      <c r="H3247">
        <v>5.0180752128781601</v>
      </c>
      <c r="I3247">
        <v>5.2219049999999996</v>
      </c>
      <c r="J3247">
        <v>4.9708539431793604</v>
      </c>
    </row>
    <row r="3248" spans="1:10" x14ac:dyDescent="0.3">
      <c r="A3248">
        <v>3246</v>
      </c>
      <c r="B3248">
        <v>3261</v>
      </c>
      <c r="C3248" t="s">
        <v>751</v>
      </c>
      <c r="D3248" t="str">
        <f>_xlfn.XLOOKUP(C3248,'smile func.'!B:B,'smile func.'!C:C,,0)</f>
        <v>ester</v>
      </c>
      <c r="E3248">
        <v>358</v>
      </c>
      <c r="F3248">
        <v>6.1448180206298701</v>
      </c>
      <c r="G3248">
        <v>6.0271492501108801</v>
      </c>
      <c r="H3248">
        <v>6.1705708482869497</v>
      </c>
      <c r="I3248">
        <v>6.1857457</v>
      </c>
      <c r="J3248">
        <v>6.1448180206298701</v>
      </c>
    </row>
    <row r="3249" spans="1:10" x14ac:dyDescent="0.3">
      <c r="A3249">
        <v>3247</v>
      </c>
      <c r="B3249">
        <v>3262</v>
      </c>
      <c r="C3249" t="s">
        <v>751</v>
      </c>
      <c r="D3249" t="str">
        <f>_xlfn.XLOOKUP(C3249,'smile func.'!B:B,'smile func.'!C:C,,0)</f>
        <v>ester</v>
      </c>
      <c r="E3249">
        <v>378</v>
      </c>
      <c r="F3249">
        <v>7.1945530951755599</v>
      </c>
      <c r="G3249">
        <v>6.1017434930507903</v>
      </c>
      <c r="H3249">
        <v>7.1908079218000598</v>
      </c>
      <c r="I3249">
        <v>7.0314198000000001</v>
      </c>
      <c r="J3249">
        <v>7.1945530951755599</v>
      </c>
    </row>
    <row r="3250" spans="1:10" x14ac:dyDescent="0.3">
      <c r="A3250">
        <v>3248</v>
      </c>
      <c r="B3250">
        <v>3263</v>
      </c>
      <c r="C3250" t="s">
        <v>752</v>
      </c>
      <c r="D3250" t="str">
        <f>_xlfn.XLOOKUP(C3250,'smile func.'!B:B,'smile func.'!C:C,,0)</f>
        <v>ester</v>
      </c>
      <c r="E3250">
        <v>273</v>
      </c>
      <c r="F3250">
        <v>-2.0384785609528699</v>
      </c>
      <c r="G3250">
        <v>-1.25945456710041</v>
      </c>
      <c r="H3250">
        <v>-1.6424957137609399</v>
      </c>
      <c r="I3250">
        <v>-1.5296000000000001</v>
      </c>
      <c r="J3250">
        <v>-2.0384490175014802</v>
      </c>
    </row>
    <row r="3251" spans="1:10" x14ac:dyDescent="0.3">
      <c r="A3251">
        <v>3249</v>
      </c>
      <c r="B3251">
        <v>3264</v>
      </c>
      <c r="C3251" t="s">
        <v>752</v>
      </c>
      <c r="D3251" t="str">
        <f>_xlfn.XLOOKUP(C3251,'smile func.'!B:B,'smile func.'!C:C,,0)</f>
        <v>ester</v>
      </c>
      <c r="E3251">
        <v>284.75</v>
      </c>
      <c r="F3251">
        <v>-0.60217344631519099</v>
      </c>
      <c r="G3251">
        <v>-1.25945456710041</v>
      </c>
      <c r="H3251">
        <v>-0.50883673876049096</v>
      </c>
      <c r="I3251">
        <v>-0.36062424999999998</v>
      </c>
      <c r="J3251">
        <v>-0.60216207909864505</v>
      </c>
    </row>
    <row r="3252" spans="1:10" x14ac:dyDescent="0.3">
      <c r="A3252">
        <v>3250</v>
      </c>
      <c r="B3252">
        <v>3265</v>
      </c>
      <c r="C3252" t="s">
        <v>752</v>
      </c>
      <c r="D3252" t="str">
        <f>_xlfn.XLOOKUP(C3252,'smile func.'!B:B,'smile func.'!C:C,,0)</f>
        <v>ester</v>
      </c>
      <c r="E3252">
        <v>296.5</v>
      </c>
      <c r="F3252">
        <v>0.61939362289782895</v>
      </c>
      <c r="G3252">
        <v>1.1339653679800199</v>
      </c>
      <c r="H3252">
        <v>0.79308853725520601</v>
      </c>
      <c r="I3252">
        <v>0.23094471</v>
      </c>
      <c r="J3252">
        <v>0.61939066951002997</v>
      </c>
    </row>
    <row r="3253" spans="1:10" x14ac:dyDescent="0.3">
      <c r="A3253">
        <v>3251</v>
      </c>
      <c r="B3253">
        <v>3266</v>
      </c>
      <c r="C3253" t="s">
        <v>752</v>
      </c>
      <c r="D3253" t="str">
        <f>_xlfn.XLOOKUP(C3253,'smile func.'!B:B,'smile func.'!C:C,,0)</f>
        <v>ester</v>
      </c>
      <c r="E3253">
        <v>308.25</v>
      </c>
      <c r="F3253">
        <v>1.6710304468271799</v>
      </c>
      <c r="G3253">
        <v>1.1339653679800199</v>
      </c>
      <c r="H3253">
        <v>1.93840655882733</v>
      </c>
      <c r="I3253">
        <v>1.4455715</v>
      </c>
      <c r="J3253">
        <v>1.6710160705972401</v>
      </c>
    </row>
    <row r="3254" spans="1:10" x14ac:dyDescent="0.3">
      <c r="A3254">
        <v>3252</v>
      </c>
      <c r="B3254">
        <v>3267</v>
      </c>
      <c r="C3254" t="s">
        <v>752</v>
      </c>
      <c r="D3254" t="str">
        <f>_xlfn.XLOOKUP(C3254,'smile func.'!B:B,'smile func.'!C:C,,0)</f>
        <v>ester</v>
      </c>
      <c r="E3254">
        <v>320</v>
      </c>
      <c r="F3254">
        <v>2.5858892376137299</v>
      </c>
      <c r="G3254">
        <v>2.8713585121224501</v>
      </c>
      <c r="H3254">
        <v>2.8684711161394398</v>
      </c>
      <c r="I3254">
        <v>2.6367392999999999</v>
      </c>
      <c r="J3254">
        <v>2.5858656565919702</v>
      </c>
    </row>
    <row r="3255" spans="1:10" x14ac:dyDescent="0.3">
      <c r="A3255">
        <v>3253</v>
      </c>
      <c r="B3255">
        <v>3268</v>
      </c>
      <c r="C3255" t="s">
        <v>753</v>
      </c>
      <c r="D3255" t="str">
        <f>_xlfn.XLOOKUP(C3255,'smile func.'!B:B,'smile func.'!C:C,,0)</f>
        <v>alkane</v>
      </c>
      <c r="E3255">
        <v>262</v>
      </c>
      <c r="F3255">
        <v>7.5715669606066998</v>
      </c>
      <c r="G3255">
        <v>7.5715669606066998</v>
      </c>
      <c r="H3255">
        <v>7.6330089399674099</v>
      </c>
      <c r="I3255">
        <v>7.7049560000000001</v>
      </c>
      <c r="J3255">
        <v>7.5715720329884197</v>
      </c>
    </row>
    <row r="3256" spans="1:10" x14ac:dyDescent="0.3">
      <c r="A3256">
        <v>3254</v>
      </c>
      <c r="B3256">
        <v>3269</v>
      </c>
      <c r="C3256" t="s">
        <v>753</v>
      </c>
      <c r="D3256" t="str">
        <f>_xlfn.XLOOKUP(C3256,'smile func.'!B:B,'smile func.'!C:C,,0)</f>
        <v>alkane</v>
      </c>
      <c r="E3256">
        <v>288.5</v>
      </c>
      <c r="F3256">
        <v>9.0294147018360498</v>
      </c>
      <c r="G3256">
        <v>9.0294147018360498</v>
      </c>
      <c r="H3256">
        <v>8.9421927674052402</v>
      </c>
      <c r="I3256">
        <v>8.6657709999999994</v>
      </c>
      <c r="J3256">
        <v>9.0294162599281993</v>
      </c>
    </row>
    <row r="3257" spans="1:10" x14ac:dyDescent="0.3">
      <c r="A3257">
        <v>3255</v>
      </c>
      <c r="B3257">
        <v>3270</v>
      </c>
      <c r="C3257" t="s">
        <v>753</v>
      </c>
      <c r="D3257" t="str">
        <f>_xlfn.XLOOKUP(C3257,'smile func.'!B:B,'smile func.'!C:C,,0)</f>
        <v>alkane</v>
      </c>
      <c r="E3257">
        <v>315</v>
      </c>
      <c r="F3257">
        <v>10.1942077155779</v>
      </c>
      <c r="G3257">
        <v>10.2069115903639</v>
      </c>
      <c r="H3257">
        <v>10.1582987583609</v>
      </c>
      <c r="I3257">
        <v>9.7040839999999999</v>
      </c>
      <c r="J3257">
        <v>10.194207130374799</v>
      </c>
    </row>
    <row r="3258" spans="1:10" x14ac:dyDescent="0.3">
      <c r="A3258">
        <v>3256</v>
      </c>
      <c r="B3258">
        <v>3271</v>
      </c>
      <c r="C3258" t="s">
        <v>753</v>
      </c>
      <c r="D3258" t="str">
        <f>_xlfn.XLOOKUP(C3258,'smile func.'!B:B,'smile func.'!C:C,,0)</f>
        <v>alkane</v>
      </c>
      <c r="E3258">
        <v>341.5</v>
      </c>
      <c r="F3258">
        <v>11.146239949023901</v>
      </c>
      <c r="G3258">
        <v>11.146239949023901</v>
      </c>
      <c r="H3258">
        <v>10.997082849031401</v>
      </c>
      <c r="I3258">
        <v>10.84787</v>
      </c>
      <c r="J3258">
        <v>11.1462377856163</v>
      </c>
    </row>
    <row r="3259" spans="1:10" x14ac:dyDescent="0.3">
      <c r="A3259">
        <v>3257</v>
      </c>
      <c r="B3259">
        <v>3272</v>
      </c>
      <c r="C3259" t="s">
        <v>753</v>
      </c>
      <c r="D3259" t="str">
        <f>_xlfn.XLOOKUP(C3259,'smile func.'!B:B,'smile func.'!C:C,,0)</f>
        <v>alkane</v>
      </c>
      <c r="E3259">
        <v>368</v>
      </c>
      <c r="F3259">
        <v>11.938927186551201</v>
      </c>
      <c r="G3259">
        <v>11.944234992361601</v>
      </c>
      <c r="H3259">
        <v>11.848585155291</v>
      </c>
      <c r="I3259">
        <v>11.732203999999999</v>
      </c>
      <c r="J3259">
        <v>11.938923445210399</v>
      </c>
    </row>
    <row r="3260" spans="1:10" x14ac:dyDescent="0.3">
      <c r="A3260">
        <v>3258</v>
      </c>
      <c r="B3260">
        <v>3273</v>
      </c>
      <c r="C3260" t="s">
        <v>754</v>
      </c>
      <c r="D3260" t="str">
        <f>_xlfn.XLOOKUP(C3260,'smile func.'!B:B,'smile func.'!C:C,,0)</f>
        <v>carboxylic_acid</v>
      </c>
      <c r="E3260">
        <v>375</v>
      </c>
      <c r="F3260">
        <v>4.8061191191933803</v>
      </c>
      <c r="G3260">
        <v>4.8176492623565101</v>
      </c>
      <c r="H3260">
        <v>5.5176078606837304</v>
      </c>
      <c r="I3260">
        <v>4.8232106999999997</v>
      </c>
      <c r="J3260">
        <v>4.8061427828064804</v>
      </c>
    </row>
    <row r="3261" spans="1:10" x14ac:dyDescent="0.3">
      <c r="A3261">
        <v>3259</v>
      </c>
      <c r="B3261">
        <v>3274</v>
      </c>
      <c r="C3261" t="s">
        <v>754</v>
      </c>
      <c r="D3261" t="str">
        <f>_xlfn.XLOOKUP(C3261,'smile func.'!B:B,'smile func.'!C:C,,0)</f>
        <v>carboxylic_acid</v>
      </c>
      <c r="E3261">
        <v>419.5</v>
      </c>
      <c r="F3261">
        <v>7.0764648114033104</v>
      </c>
      <c r="G3261">
        <v>7.1339816728817702</v>
      </c>
      <c r="H3261">
        <v>7.62802324141217</v>
      </c>
      <c r="I3261">
        <v>6.8572990000000003</v>
      </c>
      <c r="J3261">
        <v>7.0764737145925798</v>
      </c>
    </row>
    <row r="3262" spans="1:10" x14ac:dyDescent="0.3">
      <c r="A3262">
        <v>3260</v>
      </c>
      <c r="B3262">
        <v>3275</v>
      </c>
      <c r="C3262" t="s">
        <v>754</v>
      </c>
      <c r="D3262" t="str">
        <f>_xlfn.XLOOKUP(C3262,'smile func.'!B:B,'smile func.'!C:C,,0)</f>
        <v>carboxylic_acid</v>
      </c>
      <c r="E3262">
        <v>464</v>
      </c>
      <c r="F3262">
        <v>8.8711383677186006</v>
      </c>
      <c r="G3262">
        <v>8.6044461243639798</v>
      </c>
      <c r="H3262">
        <v>9.1062693445395198</v>
      </c>
      <c r="I3262">
        <v>8.7769165000000005</v>
      </c>
      <c r="J3262">
        <v>8.8711352082406201</v>
      </c>
    </row>
    <row r="3263" spans="1:10" x14ac:dyDescent="0.3">
      <c r="A3263">
        <v>3261</v>
      </c>
      <c r="B3263">
        <v>3276</v>
      </c>
      <c r="C3263" t="s">
        <v>754</v>
      </c>
      <c r="D3263" t="str">
        <f>_xlfn.XLOOKUP(C3263,'smile func.'!B:B,'smile func.'!C:C,,0)</f>
        <v>carboxylic_acid</v>
      </c>
      <c r="E3263">
        <v>508.5</v>
      </c>
      <c r="F3263">
        <v>10.325455328939</v>
      </c>
      <c r="G3263">
        <v>10.523217544286201</v>
      </c>
      <c r="H3263">
        <v>10.3878700270095</v>
      </c>
      <c r="I3263">
        <v>10.428542999999999</v>
      </c>
      <c r="J3263">
        <v>10.3254427612304</v>
      </c>
    </row>
    <row r="3264" spans="1:10" x14ac:dyDescent="0.3">
      <c r="A3264">
        <v>3262</v>
      </c>
      <c r="B3264">
        <v>3277</v>
      </c>
      <c r="C3264" t="s">
        <v>754</v>
      </c>
      <c r="D3264" t="str">
        <f>_xlfn.XLOOKUP(C3264,'smile func.'!B:B,'smile func.'!C:C,,0)</f>
        <v>carboxylic_acid</v>
      </c>
      <c r="E3264">
        <v>553</v>
      </c>
      <c r="F3264">
        <v>11.527851837156</v>
      </c>
      <c r="G3264">
        <v>11.529703325312299</v>
      </c>
      <c r="H3264">
        <v>11.322071604801501</v>
      </c>
      <c r="I3264">
        <v>11.322143000000001</v>
      </c>
      <c r="J3264">
        <v>11.527834610686201</v>
      </c>
    </row>
    <row r="3265" spans="1:10" x14ac:dyDescent="0.3">
      <c r="A3265">
        <v>3263</v>
      </c>
      <c r="B3265">
        <v>3278</v>
      </c>
      <c r="C3265" t="s">
        <v>755</v>
      </c>
      <c r="D3265" t="str">
        <f>_xlfn.XLOOKUP(C3265,'smile func.'!B:B,'smile func.'!C:C,,0)</f>
        <v>alcohol</v>
      </c>
      <c r="E3265">
        <v>350</v>
      </c>
      <c r="F3265">
        <v>4.3882666702280497</v>
      </c>
      <c r="G3265">
        <v>4.3515931643465002</v>
      </c>
      <c r="H3265">
        <v>4.4914613215208297</v>
      </c>
      <c r="I3265">
        <v>4.3567910000000003</v>
      </c>
      <c r="J3265">
        <v>4.38828921151533</v>
      </c>
    </row>
    <row r="3266" spans="1:10" x14ac:dyDescent="0.3">
      <c r="A3266">
        <v>3264</v>
      </c>
      <c r="B3266">
        <v>3279</v>
      </c>
      <c r="C3266" t="s">
        <v>755</v>
      </c>
      <c r="D3266" t="str">
        <f>_xlfn.XLOOKUP(C3266,'smile func.'!B:B,'smile func.'!C:C,,0)</f>
        <v>alcohol</v>
      </c>
      <c r="E3266">
        <v>365</v>
      </c>
      <c r="F3266">
        <v>5.3293489688654896</v>
      </c>
      <c r="G3266">
        <v>5.1935547520408498</v>
      </c>
      <c r="H3266">
        <v>5.3290300106209401</v>
      </c>
      <c r="I3266">
        <v>5.0885449999999999</v>
      </c>
      <c r="J3266">
        <v>5.3293588861824999</v>
      </c>
    </row>
    <row r="3267" spans="1:10" x14ac:dyDescent="0.3">
      <c r="A3267">
        <v>3265</v>
      </c>
      <c r="B3267">
        <v>3280</v>
      </c>
      <c r="C3267" t="s">
        <v>755</v>
      </c>
      <c r="D3267" t="str">
        <f>_xlfn.XLOOKUP(C3267,'smile func.'!B:B,'smile func.'!C:C,,0)</f>
        <v>alcohol</v>
      </c>
      <c r="E3267">
        <v>380</v>
      </c>
      <c r="F3267">
        <v>6.1961352965578698</v>
      </c>
      <c r="G3267">
        <v>6.1961352965578698</v>
      </c>
      <c r="H3267">
        <v>6.4462128576369597</v>
      </c>
      <c r="I3267">
        <v>6.1579533</v>
      </c>
      <c r="J3267">
        <v>6.1961344076501703</v>
      </c>
    </row>
    <row r="3268" spans="1:10" x14ac:dyDescent="0.3">
      <c r="A3268">
        <v>3266</v>
      </c>
      <c r="B3268">
        <v>3281</v>
      </c>
      <c r="C3268" t="s">
        <v>755</v>
      </c>
      <c r="D3268" t="str">
        <f>_xlfn.XLOOKUP(C3268,'smile func.'!B:B,'smile func.'!C:C,,0)</f>
        <v>alcohol</v>
      </c>
      <c r="E3268">
        <v>395</v>
      </c>
      <c r="F3268">
        <v>6.9970897512609502</v>
      </c>
      <c r="G3268">
        <v>6.5767321571268598</v>
      </c>
      <c r="H3268">
        <v>6.9171377021612104</v>
      </c>
      <c r="I3268">
        <v>6.7351020000000004</v>
      </c>
      <c r="J3268">
        <v>6.9970818450811096</v>
      </c>
    </row>
    <row r="3269" spans="1:10" x14ac:dyDescent="0.3">
      <c r="A3269">
        <v>3267</v>
      </c>
      <c r="B3269">
        <v>3282</v>
      </c>
      <c r="C3269" t="s">
        <v>755</v>
      </c>
      <c r="D3269" t="str">
        <f>_xlfn.XLOOKUP(C3269,'smile func.'!B:B,'smile func.'!C:C,,0)</f>
        <v>alcohol</v>
      </c>
      <c r="E3269">
        <v>410</v>
      </c>
      <c r="F3269">
        <v>7.7394377824491798</v>
      </c>
      <c r="G3269">
        <v>7.6630862133634503</v>
      </c>
      <c r="H3269">
        <v>7.74841902065406</v>
      </c>
      <c r="I3269">
        <v>7.5520234000000004</v>
      </c>
      <c r="J3269">
        <v>7.7394236257455402</v>
      </c>
    </row>
    <row r="3270" spans="1:10" x14ac:dyDescent="0.3">
      <c r="A3270">
        <v>3268</v>
      </c>
      <c r="B3270">
        <v>3283</v>
      </c>
      <c r="C3270" t="s">
        <v>756</v>
      </c>
      <c r="D3270" t="str">
        <f>_xlfn.XLOOKUP(C3270,'smile func.'!B:B,'smile func.'!C:C,,0)</f>
        <v>alcohol</v>
      </c>
      <c r="E3270">
        <v>337</v>
      </c>
      <c r="F3270">
        <v>7.58705208184527</v>
      </c>
      <c r="G3270">
        <v>7.5865161631707201</v>
      </c>
      <c r="H3270">
        <v>7.6019625566686297</v>
      </c>
      <c r="I3270">
        <v>7.7725773</v>
      </c>
      <c r="J3270">
        <v>7.58705208184527</v>
      </c>
    </row>
    <row r="3271" spans="1:10" x14ac:dyDescent="0.3">
      <c r="A3271">
        <v>3269</v>
      </c>
      <c r="B3271">
        <v>3284</v>
      </c>
      <c r="C3271" t="s">
        <v>756</v>
      </c>
      <c r="D3271" t="str">
        <f>_xlfn.XLOOKUP(C3271,'smile func.'!B:B,'smile func.'!C:C,,0)</f>
        <v>alcohol</v>
      </c>
      <c r="E3271">
        <v>361.5</v>
      </c>
      <c r="F3271">
        <v>8.9353889936087096</v>
      </c>
      <c r="G3271">
        <v>8.9207662233913396</v>
      </c>
      <c r="H3271">
        <v>8.9536297405284806</v>
      </c>
      <c r="I3271">
        <v>9.0640160000000005</v>
      </c>
      <c r="J3271">
        <v>8.9353889936087096</v>
      </c>
    </row>
    <row r="3272" spans="1:10" x14ac:dyDescent="0.3">
      <c r="A3272">
        <v>3270</v>
      </c>
      <c r="B3272">
        <v>3285</v>
      </c>
      <c r="C3272" t="s">
        <v>756</v>
      </c>
      <c r="D3272" t="str">
        <f>_xlfn.XLOOKUP(C3272,'smile func.'!B:B,'smile func.'!C:C,,0)</f>
        <v>alcohol</v>
      </c>
      <c r="E3272">
        <v>386</v>
      </c>
      <c r="F3272">
        <v>10.005952061872399</v>
      </c>
      <c r="G3272">
        <v>9.9916722374812696</v>
      </c>
      <c r="H3272">
        <v>9.9942568825787905</v>
      </c>
      <c r="I3272">
        <v>10.039982999999999</v>
      </c>
      <c r="J3272">
        <v>10.005952061872399</v>
      </c>
    </row>
    <row r="3273" spans="1:10" x14ac:dyDescent="0.3">
      <c r="A3273">
        <v>3271</v>
      </c>
      <c r="B3273">
        <v>3286</v>
      </c>
      <c r="C3273" t="s">
        <v>756</v>
      </c>
      <c r="D3273" t="str">
        <f>_xlfn.XLOOKUP(C3273,'smile func.'!B:B,'smile func.'!C:C,,0)</f>
        <v>alcohol</v>
      </c>
      <c r="E3273">
        <v>410.5</v>
      </c>
      <c r="F3273">
        <v>10.876562432042199</v>
      </c>
      <c r="G3273">
        <v>10.815593820799901</v>
      </c>
      <c r="H3273">
        <v>10.872089054386301</v>
      </c>
      <c r="I3273">
        <v>10.907099000000001</v>
      </c>
      <c r="J3273">
        <v>10.876562432042199</v>
      </c>
    </row>
    <row r="3274" spans="1:10" x14ac:dyDescent="0.3">
      <c r="A3274">
        <v>3272</v>
      </c>
      <c r="B3274">
        <v>3287</v>
      </c>
      <c r="C3274" t="s">
        <v>756</v>
      </c>
      <c r="D3274" t="str">
        <f>_xlfn.XLOOKUP(C3274,'smile func.'!B:B,'smile func.'!C:C,,0)</f>
        <v>alcohol</v>
      </c>
      <c r="E3274">
        <v>435</v>
      </c>
      <c r="F3274">
        <v>11.5984542798543</v>
      </c>
      <c r="G3274">
        <v>11.596159284753</v>
      </c>
      <c r="H3274">
        <v>11.5996341736011</v>
      </c>
      <c r="I3274">
        <v>11.596036</v>
      </c>
      <c r="J3274">
        <v>11.5984542798543</v>
      </c>
    </row>
    <row r="3275" spans="1:10" x14ac:dyDescent="0.3">
      <c r="A3275">
        <v>3273</v>
      </c>
      <c r="B3275">
        <v>3288</v>
      </c>
      <c r="C3275" t="s">
        <v>757</v>
      </c>
      <c r="D3275" t="str">
        <f>_xlfn.XLOOKUP(C3275,'smile func.'!B:B,'smile func.'!C:C,,0)</f>
        <v>alcohol</v>
      </c>
      <c r="E3275">
        <v>306</v>
      </c>
      <c r="F3275">
        <v>5.6421923052257998</v>
      </c>
      <c r="G3275">
        <v>5.6421923052257998</v>
      </c>
      <c r="H3275">
        <v>6.7008732716420303</v>
      </c>
      <c r="I3275">
        <v>6.4047932999999997</v>
      </c>
      <c r="J3275">
        <v>5.6421923052257998</v>
      </c>
    </row>
    <row r="3276" spans="1:10" x14ac:dyDescent="0.3">
      <c r="A3276">
        <v>3274</v>
      </c>
      <c r="B3276">
        <v>3289</v>
      </c>
      <c r="C3276" t="s">
        <v>757</v>
      </c>
      <c r="D3276" t="str">
        <f>_xlfn.XLOOKUP(C3276,'smile func.'!B:B,'smile func.'!C:C,,0)</f>
        <v>alcohol</v>
      </c>
      <c r="E3276">
        <v>337.25</v>
      </c>
      <c r="F3276">
        <v>7.5224831936491796</v>
      </c>
      <c r="G3276">
        <v>7.5224831936491796</v>
      </c>
      <c r="H3276">
        <v>8.0828286257723594</v>
      </c>
      <c r="I3276">
        <v>7.8156210000000002</v>
      </c>
      <c r="J3276">
        <v>7.5224831936491796</v>
      </c>
    </row>
    <row r="3277" spans="1:10" x14ac:dyDescent="0.3">
      <c r="A3277">
        <v>3275</v>
      </c>
      <c r="B3277">
        <v>3290</v>
      </c>
      <c r="C3277" t="s">
        <v>757</v>
      </c>
      <c r="D3277" t="str">
        <f>_xlfn.XLOOKUP(C3277,'smile func.'!B:B,'smile func.'!C:C,,0)</f>
        <v>alcohol</v>
      </c>
      <c r="E3277">
        <v>368.5</v>
      </c>
      <c r="F3277">
        <v>9.0801966602986397</v>
      </c>
      <c r="G3277">
        <v>9.0801966602986397</v>
      </c>
      <c r="H3277">
        <v>9.89439053994505</v>
      </c>
      <c r="I3277">
        <v>9.0288470000000007</v>
      </c>
      <c r="J3277">
        <v>9.0801966602986397</v>
      </c>
    </row>
    <row r="3278" spans="1:10" x14ac:dyDescent="0.3">
      <c r="A3278">
        <v>3276</v>
      </c>
      <c r="B3278">
        <v>3291</v>
      </c>
      <c r="C3278" t="s">
        <v>757</v>
      </c>
      <c r="D3278" t="str">
        <f>_xlfn.XLOOKUP(C3278,'smile func.'!B:B,'smile func.'!C:C,,0)</f>
        <v>alcohol</v>
      </c>
      <c r="E3278">
        <v>399.75</v>
      </c>
      <c r="F3278">
        <v>10.391785413464399</v>
      </c>
      <c r="G3278">
        <v>10.000809337983799</v>
      </c>
      <c r="H3278">
        <v>10.653492233754299</v>
      </c>
      <c r="I3278">
        <v>10.103515</v>
      </c>
      <c r="J3278">
        <v>10.391785413464399</v>
      </c>
    </row>
    <row r="3279" spans="1:10" x14ac:dyDescent="0.3">
      <c r="A3279">
        <v>3277</v>
      </c>
      <c r="B3279">
        <v>3292</v>
      </c>
      <c r="C3279" t="s">
        <v>757</v>
      </c>
      <c r="D3279" t="str">
        <f>_xlfn.XLOOKUP(C3279,'smile func.'!B:B,'smile func.'!C:C,,0)</f>
        <v>alcohol</v>
      </c>
      <c r="E3279">
        <v>431</v>
      </c>
      <c r="F3279">
        <v>11.5113114289416</v>
      </c>
      <c r="G3279">
        <v>11.593353932008799</v>
      </c>
      <c r="H3279">
        <v>11.8312941188943</v>
      </c>
      <c r="I3279">
        <v>11.569431</v>
      </c>
      <c r="J3279">
        <v>11.5113114289416</v>
      </c>
    </row>
    <row r="3280" spans="1:10" x14ac:dyDescent="0.3">
      <c r="A3280">
        <v>3278</v>
      </c>
      <c r="B3280">
        <v>3293</v>
      </c>
      <c r="C3280" t="s">
        <v>758</v>
      </c>
      <c r="D3280" t="str">
        <f>_xlfn.XLOOKUP(C3280,'smile func.'!B:B,'smile func.'!C:C,,0)</f>
        <v>alkane</v>
      </c>
      <c r="E3280">
        <v>281</v>
      </c>
      <c r="F3280">
        <v>4.7620197901477797</v>
      </c>
      <c r="G3280">
        <v>4.8987493209579798</v>
      </c>
      <c r="H3280">
        <v>5.1182008000200998</v>
      </c>
      <c r="I3280">
        <v>4.8604292999999998</v>
      </c>
      <c r="J3280">
        <v>4.7620498244341798</v>
      </c>
    </row>
    <row r="3281" spans="1:10" x14ac:dyDescent="0.3">
      <c r="A3281">
        <v>3279</v>
      </c>
      <c r="B3281">
        <v>3294</v>
      </c>
      <c r="C3281" t="s">
        <v>758</v>
      </c>
      <c r="D3281" t="str">
        <f>_xlfn.XLOOKUP(C3281,'smile func.'!B:B,'smile func.'!C:C,,0)</f>
        <v>alkane</v>
      </c>
      <c r="E3281">
        <v>322</v>
      </c>
      <c r="F3281">
        <v>7.2176387885550302</v>
      </c>
      <c r="G3281">
        <v>7.2176387885550302</v>
      </c>
      <c r="H3281">
        <v>7.3171462831639902</v>
      </c>
      <c r="I3281">
        <v>6.9576015</v>
      </c>
      <c r="J3281">
        <v>7.2176472100086704</v>
      </c>
    </row>
    <row r="3282" spans="1:10" x14ac:dyDescent="0.3">
      <c r="A3282">
        <v>3280</v>
      </c>
      <c r="B3282">
        <v>3295</v>
      </c>
      <c r="C3282" t="s">
        <v>758</v>
      </c>
      <c r="D3282" t="str">
        <f>_xlfn.XLOOKUP(C3282,'smile func.'!B:B,'smile func.'!C:C,,0)</f>
        <v>alkane</v>
      </c>
      <c r="E3282">
        <v>363</v>
      </c>
      <c r="F3282">
        <v>9.0367150146816506</v>
      </c>
      <c r="G3282">
        <v>8.8877675492528301</v>
      </c>
      <c r="H3282">
        <v>8.81905738076264</v>
      </c>
      <c r="I3282">
        <v>9.2150189999999998</v>
      </c>
      <c r="J3282">
        <v>9.0367104968287695</v>
      </c>
    </row>
    <row r="3283" spans="1:10" x14ac:dyDescent="0.3">
      <c r="A3283">
        <v>3281</v>
      </c>
      <c r="B3283">
        <v>3296</v>
      </c>
      <c r="C3283" t="s">
        <v>758</v>
      </c>
      <c r="D3283" t="str">
        <f>_xlfn.XLOOKUP(C3283,'smile func.'!B:B,'smile func.'!C:C,,0)</f>
        <v>alkane</v>
      </c>
      <c r="E3283">
        <v>404</v>
      </c>
      <c r="F3283">
        <v>10.4383559194924</v>
      </c>
      <c r="G3283">
        <v>10.4383559194924</v>
      </c>
      <c r="H3283">
        <v>10.3431202121666</v>
      </c>
      <c r="I3283">
        <v>10.6368685</v>
      </c>
      <c r="J3283">
        <v>10.4383420043364</v>
      </c>
    </row>
    <row r="3284" spans="1:10" x14ac:dyDescent="0.3">
      <c r="A3284">
        <v>3282</v>
      </c>
      <c r="B3284">
        <v>3297</v>
      </c>
      <c r="C3284" t="s">
        <v>758</v>
      </c>
      <c r="D3284" t="str">
        <f>_xlfn.XLOOKUP(C3284,'smile func.'!B:B,'smile func.'!C:C,,0)</f>
        <v>alkane</v>
      </c>
      <c r="E3284">
        <v>445</v>
      </c>
      <c r="F3284">
        <v>11.5514594017958</v>
      </c>
      <c r="G3284">
        <v>11.5525830181885</v>
      </c>
      <c r="H3284">
        <v>11.5086182750257</v>
      </c>
      <c r="I3284">
        <v>11.559754</v>
      </c>
      <c r="J3284">
        <v>11.551439167940901</v>
      </c>
    </row>
    <row r="3285" spans="1:10" x14ac:dyDescent="0.3">
      <c r="A3285">
        <v>3283</v>
      </c>
      <c r="B3285">
        <v>3298</v>
      </c>
      <c r="C3285" t="s">
        <v>759</v>
      </c>
      <c r="D3285" t="str">
        <f>_xlfn.XLOOKUP(C3285,'smile func.'!B:B,'smile func.'!C:C,,0)</f>
        <v>aromatic</v>
      </c>
      <c r="E3285">
        <v>341</v>
      </c>
      <c r="F3285">
        <v>7.5952711791932099</v>
      </c>
      <c r="G3285">
        <v>7.5952711791932099</v>
      </c>
      <c r="H3285">
        <v>7.6082088779463799</v>
      </c>
      <c r="I3285">
        <v>7.2637052999999998</v>
      </c>
      <c r="J3285">
        <v>7.5952711791932099</v>
      </c>
    </row>
    <row r="3286" spans="1:10" x14ac:dyDescent="0.3">
      <c r="A3286">
        <v>3284</v>
      </c>
      <c r="B3286">
        <v>3299</v>
      </c>
      <c r="C3286" t="s">
        <v>759</v>
      </c>
      <c r="D3286" t="str">
        <f>_xlfn.XLOOKUP(C3286,'smile func.'!B:B,'smile func.'!C:C,,0)</f>
        <v>aromatic</v>
      </c>
      <c r="E3286">
        <v>379.25</v>
      </c>
      <c r="F3286">
        <v>9.1774610113360495</v>
      </c>
      <c r="G3286">
        <v>9.1750670190453203</v>
      </c>
      <c r="H3286">
        <v>9.1394770427649998</v>
      </c>
      <c r="I3286">
        <v>9.0823129999999992</v>
      </c>
      <c r="J3286">
        <v>9.1774610113360495</v>
      </c>
    </row>
    <row r="3287" spans="1:10" x14ac:dyDescent="0.3">
      <c r="A3287">
        <v>3285</v>
      </c>
      <c r="B3287">
        <v>3300</v>
      </c>
      <c r="C3287" t="s">
        <v>759</v>
      </c>
      <c r="D3287" t="str">
        <f>_xlfn.XLOOKUP(C3287,'smile func.'!B:B,'smile func.'!C:C,,0)</f>
        <v>aromatic</v>
      </c>
      <c r="E3287">
        <v>417.5</v>
      </c>
      <c r="F3287">
        <v>10.4101849212645</v>
      </c>
      <c r="G3287">
        <v>10.412205378424</v>
      </c>
      <c r="H3287">
        <v>10.412611861504599</v>
      </c>
      <c r="I3287">
        <v>10.457582</v>
      </c>
      <c r="J3287">
        <v>10.4101849212645</v>
      </c>
    </row>
    <row r="3288" spans="1:10" x14ac:dyDescent="0.3">
      <c r="A3288">
        <v>3286</v>
      </c>
      <c r="B3288">
        <v>3301</v>
      </c>
      <c r="C3288" t="s">
        <v>759</v>
      </c>
      <c r="D3288" t="str">
        <f>_xlfn.XLOOKUP(C3288,'smile func.'!B:B,'smile func.'!C:C,,0)</f>
        <v>aromatic</v>
      </c>
      <c r="E3288">
        <v>455.75</v>
      </c>
      <c r="F3288">
        <v>11.3977102375645</v>
      </c>
      <c r="G3288">
        <v>11.3640700478454</v>
      </c>
      <c r="H3288">
        <v>11.4175460927129</v>
      </c>
      <c r="I3288">
        <v>11.374518</v>
      </c>
      <c r="J3288">
        <v>11.3977102375645</v>
      </c>
    </row>
    <row r="3289" spans="1:10" x14ac:dyDescent="0.3">
      <c r="A3289">
        <v>3287</v>
      </c>
      <c r="B3289">
        <v>3302</v>
      </c>
      <c r="C3289" t="s">
        <v>759</v>
      </c>
      <c r="D3289" t="str">
        <f>_xlfn.XLOOKUP(C3289,'smile func.'!B:B,'smile func.'!C:C,,0)</f>
        <v>aromatic</v>
      </c>
      <c r="E3289">
        <v>494</v>
      </c>
      <c r="F3289">
        <v>12.206577195825201</v>
      </c>
      <c r="G3289">
        <v>12.2062032925834</v>
      </c>
      <c r="H3289">
        <v>12.1644438379329</v>
      </c>
      <c r="I3289">
        <v>12.090477999999999</v>
      </c>
      <c r="J3289">
        <v>12.206577195825201</v>
      </c>
    </row>
    <row r="3290" spans="1:10" x14ac:dyDescent="0.3">
      <c r="A3290">
        <v>3288</v>
      </c>
      <c r="B3290">
        <v>3303</v>
      </c>
      <c r="C3290" t="s">
        <v>760</v>
      </c>
      <c r="D3290" t="str">
        <f>_xlfn.XLOOKUP(C3290,'smile func.'!B:B,'smile func.'!C:C,,0)</f>
        <v>carboxylic_acid</v>
      </c>
      <c r="E3290">
        <v>453</v>
      </c>
      <c r="F3290">
        <v>8.0279654682083894</v>
      </c>
      <c r="G3290">
        <v>8.0279654682083894</v>
      </c>
      <c r="H3290">
        <v>8.3602967836866</v>
      </c>
      <c r="I3290">
        <v>8.1972159999999992</v>
      </c>
      <c r="J3290">
        <v>8.0279791594911796</v>
      </c>
    </row>
    <row r="3291" spans="1:10" x14ac:dyDescent="0.3">
      <c r="A3291">
        <v>3289</v>
      </c>
      <c r="B3291">
        <v>3304</v>
      </c>
      <c r="C3291" t="s">
        <v>760</v>
      </c>
      <c r="D3291" t="str">
        <f>_xlfn.XLOOKUP(C3291,'smile func.'!B:B,'smile func.'!C:C,,0)</f>
        <v>carboxylic_acid</v>
      </c>
      <c r="E3291">
        <v>465.5</v>
      </c>
      <c r="F3291">
        <v>8.6189766677223201</v>
      </c>
      <c r="G3291">
        <v>8.6044461243639798</v>
      </c>
      <c r="H3291">
        <v>8.7346272365837194</v>
      </c>
      <c r="I3291">
        <v>8.6182990000000004</v>
      </c>
      <c r="J3291">
        <v>8.6189823059292401</v>
      </c>
    </row>
    <row r="3292" spans="1:10" x14ac:dyDescent="0.3">
      <c r="A3292">
        <v>3290</v>
      </c>
      <c r="B3292">
        <v>3305</v>
      </c>
      <c r="C3292" t="s">
        <v>760</v>
      </c>
      <c r="D3292" t="str">
        <f>_xlfn.XLOOKUP(C3292,'smile func.'!B:B,'smile func.'!C:C,,0)</f>
        <v>carboxylic_acid</v>
      </c>
      <c r="E3292">
        <v>478</v>
      </c>
      <c r="F3292">
        <v>9.1790772396466203</v>
      </c>
      <c r="G3292">
        <v>9.6468188319321602</v>
      </c>
      <c r="H3292">
        <v>9.2650239168095592</v>
      </c>
      <c r="I3292">
        <v>9.303293</v>
      </c>
      <c r="J3292">
        <v>9.1790767778983895</v>
      </c>
    </row>
    <row r="3293" spans="1:10" x14ac:dyDescent="0.3">
      <c r="A3293">
        <v>3291</v>
      </c>
      <c r="B3293">
        <v>3306</v>
      </c>
      <c r="C3293" t="s">
        <v>760</v>
      </c>
      <c r="D3293" t="str">
        <f>_xlfn.XLOOKUP(C3293,'smile func.'!B:B,'smile func.'!C:C,,0)</f>
        <v>carboxylic_acid</v>
      </c>
      <c r="E3293">
        <v>490.5</v>
      </c>
      <c r="F3293">
        <v>9.7106303818092208</v>
      </c>
      <c r="G3293">
        <v>9.6468188319321602</v>
      </c>
      <c r="H3293">
        <v>9.6633596241108606</v>
      </c>
      <c r="I3293">
        <v>9.5642809999999994</v>
      </c>
      <c r="J3293">
        <v>9.7106242808043106</v>
      </c>
    </row>
    <row r="3294" spans="1:10" x14ac:dyDescent="0.3">
      <c r="A3294">
        <v>3292</v>
      </c>
      <c r="B3294">
        <v>3307</v>
      </c>
      <c r="C3294" t="s">
        <v>760</v>
      </c>
      <c r="D3294" t="str">
        <f>_xlfn.XLOOKUP(C3294,'smile func.'!B:B,'smile func.'!C:C,,0)</f>
        <v>carboxylic_acid</v>
      </c>
      <c r="E3294">
        <v>503</v>
      </c>
      <c r="F3294">
        <v>10.2157643817172</v>
      </c>
      <c r="G3294">
        <v>10.2606507907695</v>
      </c>
      <c r="H3294">
        <v>10.042346747028899</v>
      </c>
      <c r="I3294">
        <v>10.277573</v>
      </c>
      <c r="J3294">
        <v>10.2157530603957</v>
      </c>
    </row>
    <row r="3295" spans="1:10" x14ac:dyDescent="0.3">
      <c r="A3295">
        <v>3293</v>
      </c>
      <c r="B3295">
        <v>3308</v>
      </c>
      <c r="C3295" t="s">
        <v>761</v>
      </c>
      <c r="D3295" t="str">
        <f>_xlfn.XLOOKUP(C3295,'smile func.'!B:B,'smile func.'!C:C,,0)</f>
        <v>carboxylic_acid</v>
      </c>
      <c r="E3295">
        <v>367</v>
      </c>
      <c r="F3295">
        <v>7.0787786192697801</v>
      </c>
      <c r="G3295">
        <v>7.0787786192697801</v>
      </c>
      <c r="H3295">
        <v>7.3481924003059396</v>
      </c>
      <c r="I3295">
        <v>7.4750966999999999</v>
      </c>
      <c r="J3295">
        <v>7.0787875681795702</v>
      </c>
    </row>
    <row r="3296" spans="1:10" x14ac:dyDescent="0.3">
      <c r="A3296">
        <v>3294</v>
      </c>
      <c r="B3296">
        <v>3309</v>
      </c>
      <c r="C3296" t="s">
        <v>761</v>
      </c>
      <c r="D3296" t="str">
        <f>_xlfn.XLOOKUP(C3296,'smile func.'!B:B,'smile func.'!C:C,,0)</f>
        <v>carboxylic_acid</v>
      </c>
      <c r="E3296">
        <v>395.5</v>
      </c>
      <c r="F3296">
        <v>8.6827849032444497</v>
      </c>
      <c r="G3296">
        <v>8.6827849032444497</v>
      </c>
      <c r="H3296">
        <v>8.6682131338049597</v>
      </c>
      <c r="I3296">
        <v>8.7129460000000005</v>
      </c>
      <c r="J3296">
        <v>8.6827875781124604</v>
      </c>
    </row>
    <row r="3297" spans="1:10" x14ac:dyDescent="0.3">
      <c r="A3297">
        <v>3295</v>
      </c>
      <c r="B3297">
        <v>3310</v>
      </c>
      <c r="C3297" t="s">
        <v>761</v>
      </c>
      <c r="D3297" t="str">
        <f>_xlfn.XLOOKUP(C3297,'smile func.'!B:B,'smile func.'!C:C,,0)</f>
        <v>carboxylic_acid</v>
      </c>
      <c r="E3297">
        <v>424</v>
      </c>
      <c r="F3297">
        <v>9.8774391946578994</v>
      </c>
      <c r="G3297">
        <v>9.8774391946578994</v>
      </c>
      <c r="H3297">
        <v>9.8959415119961793</v>
      </c>
      <c r="I3297">
        <v>10.192208000000001</v>
      </c>
      <c r="J3297">
        <v>9.8774377929963997</v>
      </c>
    </row>
    <row r="3298" spans="1:10" x14ac:dyDescent="0.3">
      <c r="A3298">
        <v>3296</v>
      </c>
      <c r="B3298">
        <v>3311</v>
      </c>
      <c r="C3298" t="s">
        <v>761</v>
      </c>
      <c r="D3298" t="str">
        <f>_xlfn.XLOOKUP(C3298,'smile func.'!B:B,'smile func.'!C:C,,0)</f>
        <v>carboxylic_acid</v>
      </c>
      <c r="E3298">
        <v>452.5</v>
      </c>
      <c r="F3298">
        <v>10.8017120487395</v>
      </c>
      <c r="G3298">
        <v>10.8132186884096</v>
      </c>
      <c r="H3298">
        <v>10.873293946032399</v>
      </c>
      <c r="I3298">
        <v>10.788511</v>
      </c>
      <c r="J3298">
        <v>10.8017078935718</v>
      </c>
    </row>
    <row r="3299" spans="1:10" x14ac:dyDescent="0.3">
      <c r="A3299">
        <v>3297</v>
      </c>
      <c r="B3299">
        <v>3312</v>
      </c>
      <c r="C3299" t="s">
        <v>761</v>
      </c>
      <c r="D3299" t="str">
        <f>_xlfn.XLOOKUP(C3299,'smile func.'!B:B,'smile func.'!C:C,,0)</f>
        <v>carboxylic_acid</v>
      </c>
      <c r="E3299">
        <v>481</v>
      </c>
      <c r="F3299">
        <v>11.538063588022</v>
      </c>
      <c r="G3299">
        <v>11.539785974005399</v>
      </c>
      <c r="H3299">
        <v>11.453023156962001</v>
      </c>
      <c r="I3299">
        <v>11.621281</v>
      </c>
      <c r="J3299">
        <v>11.5380550080791</v>
      </c>
    </row>
    <row r="3300" spans="1:10" x14ac:dyDescent="0.3">
      <c r="A3300">
        <v>3298</v>
      </c>
      <c r="B3300">
        <v>3313</v>
      </c>
      <c r="C3300" t="s">
        <v>762</v>
      </c>
      <c r="D3300" t="e">
        <f>_xlfn.XLOOKUP(C3300,'smile func.'!B:B,'smile func.'!C:C,,0)</f>
        <v>#N/A</v>
      </c>
      <c r="E3300">
        <v>457</v>
      </c>
      <c r="F3300">
        <v>11.522818564440101</v>
      </c>
      <c r="G3300">
        <v>11.522816392053899</v>
      </c>
      <c r="H3300">
        <v>11.5228672681714</v>
      </c>
      <c r="I3300">
        <v>11.651158000000001</v>
      </c>
      <c r="J3300">
        <v>11.522818564440101</v>
      </c>
    </row>
    <row r="3301" spans="1:10" x14ac:dyDescent="0.3">
      <c r="A3301">
        <v>3299</v>
      </c>
      <c r="B3301">
        <v>3314</v>
      </c>
      <c r="C3301" t="s">
        <v>763</v>
      </c>
      <c r="D3301" t="str">
        <f>_xlfn.XLOOKUP(C3301,'smile func.'!B:B,'smile func.'!C:C,,0)</f>
        <v>alkene</v>
      </c>
      <c r="E3301">
        <v>229</v>
      </c>
      <c r="F3301">
        <v>7.4838800037648898</v>
      </c>
      <c r="G3301">
        <v>7.4998291028060304</v>
      </c>
      <c r="H3301">
        <v>7.6270513977873504</v>
      </c>
      <c r="I3301">
        <v>7.9293275000000003</v>
      </c>
      <c r="J3301">
        <v>7.4838856988460796</v>
      </c>
    </row>
    <row r="3302" spans="1:10" x14ac:dyDescent="0.3">
      <c r="A3302">
        <v>3300</v>
      </c>
      <c r="B3302">
        <v>3315</v>
      </c>
      <c r="C3302" t="s">
        <v>763</v>
      </c>
      <c r="D3302" t="str">
        <f>_xlfn.XLOOKUP(C3302,'smile func.'!B:B,'smile func.'!C:C,,0)</f>
        <v>alkene</v>
      </c>
      <c r="E3302">
        <v>253.75</v>
      </c>
      <c r="F3302">
        <v>9.0163051809855901</v>
      </c>
      <c r="G3302">
        <v>9.0367959354930001</v>
      </c>
      <c r="H3302">
        <v>9.1398681960444002</v>
      </c>
      <c r="I3302">
        <v>9.1524870000000007</v>
      </c>
      <c r="J3302">
        <v>9.0163071204475607</v>
      </c>
    </row>
    <row r="3303" spans="1:10" x14ac:dyDescent="0.3">
      <c r="A3303">
        <v>3301</v>
      </c>
      <c r="B3303">
        <v>3316</v>
      </c>
      <c r="C3303" t="s">
        <v>763</v>
      </c>
      <c r="D3303" t="str">
        <f>_xlfn.XLOOKUP(C3303,'smile func.'!B:B,'smile func.'!C:C,,0)</f>
        <v>alkene</v>
      </c>
      <c r="E3303">
        <v>278.5</v>
      </c>
      <c r="F3303">
        <v>10.235253846625</v>
      </c>
      <c r="G3303">
        <v>10.2689593731861</v>
      </c>
      <c r="H3303">
        <v>10.4220379746425</v>
      </c>
      <c r="I3303">
        <v>10.190915</v>
      </c>
      <c r="J3303">
        <v>10.2352531012202</v>
      </c>
    </row>
    <row r="3304" spans="1:10" x14ac:dyDescent="0.3">
      <c r="A3304">
        <v>3302</v>
      </c>
      <c r="B3304">
        <v>3317</v>
      </c>
      <c r="C3304" t="s">
        <v>763</v>
      </c>
      <c r="D3304" t="str">
        <f>_xlfn.XLOOKUP(C3304,'smile func.'!B:B,'smile func.'!C:C,,0)</f>
        <v>alkene</v>
      </c>
      <c r="E3304">
        <v>303.25</v>
      </c>
      <c r="F3304">
        <v>11.227988891940001</v>
      </c>
      <c r="G3304">
        <v>11.227988891940001</v>
      </c>
      <c r="H3304">
        <v>11.2490646218943</v>
      </c>
      <c r="I3304">
        <v>11.232913999999999</v>
      </c>
      <c r="J3304">
        <v>11.227986180526299</v>
      </c>
    </row>
    <row r="3305" spans="1:10" x14ac:dyDescent="0.3">
      <c r="A3305">
        <v>3303</v>
      </c>
      <c r="B3305">
        <v>3318</v>
      </c>
      <c r="C3305" t="s">
        <v>763</v>
      </c>
      <c r="D3305" t="str">
        <f>_xlfn.XLOOKUP(C3305,'smile func.'!B:B,'smile func.'!C:C,,0)</f>
        <v>alkene</v>
      </c>
      <c r="E3305">
        <v>328</v>
      </c>
      <c r="F3305">
        <v>12.052134721037399</v>
      </c>
      <c r="G3305">
        <v>12.011590678475301</v>
      </c>
      <c r="H3305">
        <v>12.014600092471699</v>
      </c>
      <c r="I3305">
        <v>11.711983999999999</v>
      </c>
      <c r="J3305">
        <v>12.052130543314201</v>
      </c>
    </row>
    <row r="3306" spans="1:10" x14ac:dyDescent="0.3">
      <c r="A3306">
        <v>3304</v>
      </c>
      <c r="B3306">
        <v>3319</v>
      </c>
      <c r="C3306" t="s">
        <v>764</v>
      </c>
      <c r="D3306" t="str">
        <f>_xlfn.XLOOKUP(C3306,'smile func.'!B:B,'smile func.'!C:C,,0)</f>
        <v>aldehyde</v>
      </c>
      <c r="E3306">
        <v>293</v>
      </c>
      <c r="F3306">
        <v>1.4830845381003299</v>
      </c>
      <c r="G3306">
        <v>1.49326288705417</v>
      </c>
      <c r="H3306">
        <v>1.5865692857179701</v>
      </c>
      <c r="I3306">
        <v>1.7003614</v>
      </c>
      <c r="J3306">
        <v>1.4831288840377701</v>
      </c>
    </row>
    <row r="3307" spans="1:10" x14ac:dyDescent="0.3">
      <c r="A3307">
        <v>3305</v>
      </c>
      <c r="B3307">
        <v>3320</v>
      </c>
      <c r="C3307" t="s">
        <v>764</v>
      </c>
      <c r="D3307" t="str">
        <f>_xlfn.XLOOKUP(C3307,'smile func.'!B:B,'smile func.'!C:C,,0)</f>
        <v>aldehyde</v>
      </c>
      <c r="E3307">
        <v>313</v>
      </c>
      <c r="F3307">
        <v>3.4005735102751902</v>
      </c>
      <c r="G3307">
        <v>3.0945095507982101</v>
      </c>
      <c r="H3307">
        <v>3.65917935085543</v>
      </c>
      <c r="I3307">
        <v>3.4550752999999998</v>
      </c>
      <c r="J3307">
        <v>3.4005882871897399</v>
      </c>
    </row>
    <row r="3308" spans="1:10" x14ac:dyDescent="0.3">
      <c r="A3308">
        <v>3306</v>
      </c>
      <c r="B3308">
        <v>3321</v>
      </c>
      <c r="C3308" t="s">
        <v>764</v>
      </c>
      <c r="D3308" t="str">
        <f>_xlfn.XLOOKUP(C3308,'smile func.'!B:B,'smile func.'!C:C,,0)</f>
        <v>aldehyde</v>
      </c>
      <c r="E3308">
        <v>333</v>
      </c>
      <c r="F3308">
        <v>4.9085613671964801</v>
      </c>
      <c r="G3308">
        <v>4.5401021612469998</v>
      </c>
      <c r="H3308">
        <v>4.9234588824919499</v>
      </c>
      <c r="I3308">
        <v>4.7355080000000003</v>
      </c>
      <c r="J3308">
        <v>4.9085553518290697</v>
      </c>
    </row>
    <row r="3309" spans="1:10" x14ac:dyDescent="0.3">
      <c r="A3309">
        <v>3307</v>
      </c>
      <c r="B3309">
        <v>3322</v>
      </c>
      <c r="C3309" t="s">
        <v>764</v>
      </c>
      <c r="D3309" t="str">
        <f>_xlfn.XLOOKUP(C3309,'smile func.'!B:B,'smile func.'!C:C,,0)</f>
        <v>aldehyde</v>
      </c>
      <c r="E3309">
        <v>353</v>
      </c>
      <c r="F3309">
        <v>6.1255723100953299</v>
      </c>
      <c r="G3309">
        <v>6.0271492501108801</v>
      </c>
      <c r="H3309">
        <v>5.8200283720571102</v>
      </c>
      <c r="I3309">
        <v>6.2600135999999997</v>
      </c>
      <c r="J3309">
        <v>6.1255512838292701</v>
      </c>
    </row>
    <row r="3310" spans="1:10" x14ac:dyDescent="0.3">
      <c r="A3310">
        <v>3308</v>
      </c>
      <c r="B3310">
        <v>3323</v>
      </c>
      <c r="C3310" t="s">
        <v>764</v>
      </c>
      <c r="D3310" t="str">
        <f>_xlfn.XLOOKUP(C3310,'smile func.'!B:B,'smile func.'!C:C,,0)</f>
        <v>aldehyde</v>
      </c>
      <c r="E3310">
        <v>373</v>
      </c>
      <c r="F3310">
        <v>7.1284150272310702</v>
      </c>
      <c r="G3310">
        <v>7.1284150272310702</v>
      </c>
      <c r="H3310">
        <v>6.9505642649526296</v>
      </c>
      <c r="I3310">
        <v>7.1610975000000003</v>
      </c>
      <c r="J3310">
        <v>7.1283829460812003</v>
      </c>
    </row>
    <row r="3311" spans="1:10" x14ac:dyDescent="0.3">
      <c r="A3311">
        <v>3309</v>
      </c>
      <c r="B3311">
        <v>3324</v>
      </c>
      <c r="C3311" t="s">
        <v>765</v>
      </c>
      <c r="D3311" t="str">
        <f>_xlfn.XLOOKUP(C3311,'smile func.'!B:B,'smile func.'!C:C,,0)</f>
        <v>amine</v>
      </c>
      <c r="E3311">
        <v>285</v>
      </c>
      <c r="F3311">
        <v>6.5799903052021396</v>
      </c>
      <c r="G3311">
        <v>6.5799903052021396</v>
      </c>
      <c r="H3311">
        <v>7.4906532352089199</v>
      </c>
      <c r="I3311">
        <v>6.7358383999999996</v>
      </c>
      <c r="J3311">
        <v>6.5800032273297502</v>
      </c>
    </row>
    <row r="3312" spans="1:10" x14ac:dyDescent="0.3">
      <c r="A3312">
        <v>3310</v>
      </c>
      <c r="B3312">
        <v>3325</v>
      </c>
      <c r="C3312" t="s">
        <v>765</v>
      </c>
      <c r="D3312" t="str">
        <f>_xlfn.XLOOKUP(C3312,'smile func.'!B:B,'smile func.'!C:C,,0)</f>
        <v>amine</v>
      </c>
      <c r="E3312">
        <v>318.25</v>
      </c>
      <c r="F3312">
        <v>8.5946487388398793</v>
      </c>
      <c r="G3312">
        <v>8.8395160269130599</v>
      </c>
      <c r="H3312">
        <v>8.8207365217240508</v>
      </c>
      <c r="I3312">
        <v>8.44163</v>
      </c>
      <c r="J3312">
        <v>8.5946529643785095</v>
      </c>
    </row>
    <row r="3313" spans="1:10" x14ac:dyDescent="0.3">
      <c r="A3313">
        <v>3311</v>
      </c>
      <c r="B3313">
        <v>3326</v>
      </c>
      <c r="C3313" t="s">
        <v>765</v>
      </c>
      <c r="D3313" t="str">
        <f>_xlfn.XLOOKUP(C3313,'smile func.'!B:B,'smile func.'!C:C,,0)</f>
        <v>amine</v>
      </c>
      <c r="E3313">
        <v>351.5</v>
      </c>
      <c r="F3313">
        <v>10.136534524216399</v>
      </c>
      <c r="G3313">
        <v>10.145682087850901</v>
      </c>
      <c r="H3313">
        <v>10.166970970488601</v>
      </c>
      <c r="I3313">
        <v>10.440481999999999</v>
      </c>
      <c r="J3313">
        <v>10.1365325647243</v>
      </c>
    </row>
    <row r="3314" spans="1:10" x14ac:dyDescent="0.3">
      <c r="A3314">
        <v>3312</v>
      </c>
      <c r="B3314">
        <v>3327</v>
      </c>
      <c r="C3314" t="s">
        <v>765</v>
      </c>
      <c r="D3314" t="str">
        <f>_xlfn.XLOOKUP(C3314,'smile func.'!B:B,'smile func.'!C:C,,0)</f>
        <v>amine</v>
      </c>
      <c r="E3314">
        <v>384.75</v>
      </c>
      <c r="F3314">
        <v>11.354587820899299</v>
      </c>
      <c r="G3314">
        <v>11.8478600495532</v>
      </c>
      <c r="H3314">
        <v>10.936844837412</v>
      </c>
      <c r="I3314">
        <v>10.996924999999999</v>
      </c>
      <c r="J3314">
        <v>11.354581543399</v>
      </c>
    </row>
    <row r="3315" spans="1:10" x14ac:dyDescent="0.3">
      <c r="A3315">
        <v>3313</v>
      </c>
      <c r="B3315">
        <v>3328</v>
      </c>
      <c r="C3315" t="s">
        <v>765</v>
      </c>
      <c r="D3315" t="str">
        <f>_xlfn.XLOOKUP(C3315,'smile func.'!B:B,'smile func.'!C:C,,0)</f>
        <v>amine</v>
      </c>
      <c r="E3315">
        <v>418</v>
      </c>
      <c r="F3315">
        <v>12.3411322782071</v>
      </c>
      <c r="G3315">
        <v>11.8478600495532</v>
      </c>
      <c r="H3315">
        <v>11.794826047151</v>
      </c>
      <c r="I3315">
        <v>12.084326000000001</v>
      </c>
      <c r="J3315">
        <v>12.341122913996401</v>
      </c>
    </row>
    <row r="3316" spans="1:10" x14ac:dyDescent="0.3">
      <c r="A3316">
        <v>3314</v>
      </c>
      <c r="B3316">
        <v>3329</v>
      </c>
      <c r="C3316" t="s">
        <v>766</v>
      </c>
      <c r="D3316" t="str">
        <f>_xlfn.XLOOKUP(C3316,'smile func.'!B:B,'smile func.'!C:C,,0)</f>
        <v>alkene</v>
      </c>
      <c r="E3316">
        <v>303</v>
      </c>
      <c r="F3316">
        <v>5.07959577845899</v>
      </c>
      <c r="G3316">
        <v>6.2455395721461402</v>
      </c>
      <c r="H3316">
        <v>5.5387693222211798</v>
      </c>
      <c r="I3316">
        <v>5.4377636999999996</v>
      </c>
      <c r="J3316">
        <v>5.07959577845899</v>
      </c>
    </row>
    <row r="3317" spans="1:10" x14ac:dyDescent="0.3">
      <c r="A3317">
        <v>3315</v>
      </c>
      <c r="B3317">
        <v>3330</v>
      </c>
      <c r="C3317" t="s">
        <v>766</v>
      </c>
      <c r="D3317" t="str">
        <f>_xlfn.XLOOKUP(C3317,'smile func.'!B:B,'smile func.'!C:C,,0)</f>
        <v>alkene</v>
      </c>
      <c r="E3317">
        <v>318</v>
      </c>
      <c r="F3317">
        <v>6.35516712079803</v>
      </c>
      <c r="G3317">
        <v>6.2455395721461402</v>
      </c>
      <c r="H3317">
        <v>6.6057559617401402</v>
      </c>
      <c r="I3317">
        <v>6.4881149999999996</v>
      </c>
      <c r="J3317">
        <v>6.35516712079803</v>
      </c>
    </row>
    <row r="3318" spans="1:10" x14ac:dyDescent="0.3">
      <c r="A3318">
        <v>3316</v>
      </c>
      <c r="B3318">
        <v>3331</v>
      </c>
      <c r="C3318" t="s">
        <v>766</v>
      </c>
      <c r="D3318" t="str">
        <f>_xlfn.XLOOKUP(C3318,'smile func.'!B:B,'smile func.'!C:C,,0)</f>
        <v>alkene</v>
      </c>
      <c r="E3318">
        <v>333</v>
      </c>
      <c r="F3318">
        <v>7.3018558171814103</v>
      </c>
      <c r="G3318">
        <v>6.2455395721461402</v>
      </c>
      <c r="H3318">
        <v>7.2635827621343001</v>
      </c>
      <c r="I3318">
        <v>7.0308413999999999</v>
      </c>
      <c r="J3318">
        <v>7.3018558171814103</v>
      </c>
    </row>
    <row r="3319" spans="1:10" x14ac:dyDescent="0.3">
      <c r="A3319">
        <v>3317</v>
      </c>
      <c r="B3319">
        <v>3332</v>
      </c>
      <c r="C3319" t="s">
        <v>766</v>
      </c>
      <c r="D3319" t="str">
        <f>_xlfn.XLOOKUP(C3319,'smile func.'!B:B,'smile func.'!C:C,,0)</f>
        <v>alkene</v>
      </c>
      <c r="E3319">
        <v>348</v>
      </c>
      <c r="F3319">
        <v>8.0323314962338799</v>
      </c>
      <c r="G3319">
        <v>8.1866102533464407</v>
      </c>
      <c r="H3319">
        <v>8.2220903352688701</v>
      </c>
      <c r="I3319">
        <v>8.3692430000000009</v>
      </c>
      <c r="J3319">
        <v>8.0323314962338799</v>
      </c>
    </row>
    <row r="3320" spans="1:10" x14ac:dyDescent="0.3">
      <c r="A3320">
        <v>3318</v>
      </c>
      <c r="B3320">
        <v>3333</v>
      </c>
      <c r="C3320" t="s">
        <v>766</v>
      </c>
      <c r="D3320" t="str">
        <f>_xlfn.XLOOKUP(C3320,'smile func.'!B:B,'smile func.'!C:C,,0)</f>
        <v>alkene</v>
      </c>
      <c r="E3320">
        <v>363</v>
      </c>
      <c r="F3320">
        <v>8.6130735114444992</v>
      </c>
      <c r="G3320">
        <v>8.8768484786005502</v>
      </c>
      <c r="H3320">
        <v>8.6657086947469502</v>
      </c>
      <c r="I3320">
        <v>8.6385690000000004</v>
      </c>
      <c r="J3320">
        <v>8.6130735114444992</v>
      </c>
    </row>
    <row r="3321" spans="1:10" x14ac:dyDescent="0.3">
      <c r="A3321">
        <v>3319</v>
      </c>
      <c r="B3321">
        <v>3334</v>
      </c>
      <c r="C3321" t="s">
        <v>767</v>
      </c>
      <c r="D3321" t="e">
        <f>_xlfn.XLOOKUP(C3321,'smile func.'!B:B,'smile func.'!C:C,,0)</f>
        <v>#N/A</v>
      </c>
      <c r="E3321">
        <v>472</v>
      </c>
      <c r="F3321">
        <v>11.530004116641299</v>
      </c>
      <c r="G3321">
        <v>11.530004116641299</v>
      </c>
      <c r="H3321">
        <v>11.456902086046</v>
      </c>
      <c r="I3321">
        <v>11.555885999999999</v>
      </c>
      <c r="J3321">
        <v>11.530004241391801</v>
      </c>
    </row>
    <row r="3322" spans="1:10" x14ac:dyDescent="0.3">
      <c r="A3322">
        <v>3320</v>
      </c>
      <c r="B3322">
        <v>3335</v>
      </c>
      <c r="C3322" t="s">
        <v>768</v>
      </c>
      <c r="D3322" t="str">
        <f>_xlfn.XLOOKUP(C3322,'smile func.'!B:B,'smile func.'!C:C,,0)</f>
        <v>ketone</v>
      </c>
      <c r="E3322">
        <v>423</v>
      </c>
      <c r="F3322">
        <v>7.1949491174508804</v>
      </c>
      <c r="G3322">
        <v>7.1679712246886202</v>
      </c>
      <c r="H3322">
        <v>7.7699804125160297</v>
      </c>
      <c r="I3322">
        <v>7.4515039999999999</v>
      </c>
      <c r="J3322">
        <v>7.1949491174508804</v>
      </c>
    </row>
    <row r="3323" spans="1:10" x14ac:dyDescent="0.3">
      <c r="A3323">
        <v>3321</v>
      </c>
      <c r="B3323">
        <v>3336</v>
      </c>
      <c r="C3323" t="s">
        <v>768</v>
      </c>
      <c r="D3323" t="str">
        <f>_xlfn.XLOOKUP(C3323,'smile func.'!B:B,'smile func.'!C:C,,0)</f>
        <v>ketone</v>
      </c>
      <c r="E3323">
        <v>457.5</v>
      </c>
      <c r="F3323">
        <v>8.6451380976246703</v>
      </c>
      <c r="G3323">
        <v>8.7779154020298904</v>
      </c>
      <c r="H3323">
        <v>9.23499177566136</v>
      </c>
      <c r="I3323">
        <v>8.564762</v>
      </c>
      <c r="J3323">
        <v>8.6451380976246703</v>
      </c>
    </row>
    <row r="3324" spans="1:10" x14ac:dyDescent="0.3">
      <c r="A3324">
        <v>3322</v>
      </c>
      <c r="B3324">
        <v>3337</v>
      </c>
      <c r="C3324" t="s">
        <v>768</v>
      </c>
      <c r="D3324" t="str">
        <f>_xlfn.XLOOKUP(C3324,'smile func.'!B:B,'smile func.'!C:C,,0)</f>
        <v>ketone</v>
      </c>
      <c r="E3324">
        <v>492</v>
      </c>
      <c r="F3324">
        <v>9.8135784092584295</v>
      </c>
      <c r="G3324">
        <v>9.8135784092584295</v>
      </c>
      <c r="H3324">
        <v>10.1858213204761</v>
      </c>
      <c r="I3324">
        <v>10.031732999999999</v>
      </c>
      <c r="J3324">
        <v>9.8135784092584295</v>
      </c>
    </row>
    <row r="3325" spans="1:10" x14ac:dyDescent="0.3">
      <c r="A3325">
        <v>3323</v>
      </c>
      <c r="B3325">
        <v>3338</v>
      </c>
      <c r="C3325" t="s">
        <v>768</v>
      </c>
      <c r="D3325" t="str">
        <f>_xlfn.XLOOKUP(C3325,'smile func.'!B:B,'smile func.'!C:C,,0)</f>
        <v>ketone</v>
      </c>
      <c r="E3325">
        <v>526.5</v>
      </c>
      <c r="F3325">
        <v>10.775108977525701</v>
      </c>
      <c r="G3325">
        <v>10.754623879640301</v>
      </c>
      <c r="H3325">
        <v>11.034158964051599</v>
      </c>
      <c r="I3325">
        <v>10.851132</v>
      </c>
      <c r="J3325">
        <v>10.775108977525701</v>
      </c>
    </row>
    <row r="3326" spans="1:10" x14ac:dyDescent="0.3">
      <c r="A3326">
        <v>3324</v>
      </c>
      <c r="B3326">
        <v>3339</v>
      </c>
      <c r="C3326" t="s">
        <v>768</v>
      </c>
      <c r="D3326" t="str">
        <f>_xlfn.XLOOKUP(C3326,'smile func.'!B:B,'smile func.'!C:C,,0)</f>
        <v>ketone</v>
      </c>
      <c r="E3326">
        <v>561</v>
      </c>
      <c r="F3326">
        <v>11.580219389691599</v>
      </c>
      <c r="G3326">
        <v>11.5622697978971</v>
      </c>
      <c r="H3326">
        <v>11.5761619083026</v>
      </c>
      <c r="I3326">
        <v>11.449541999999999</v>
      </c>
      <c r="J3326">
        <v>11.580219389691599</v>
      </c>
    </row>
    <row r="3327" spans="1:10" x14ac:dyDescent="0.3">
      <c r="A3327">
        <v>3325</v>
      </c>
      <c r="B3327">
        <v>3340</v>
      </c>
      <c r="C3327" t="s">
        <v>769</v>
      </c>
      <c r="D3327" t="str">
        <f>_xlfn.XLOOKUP(C3327,'smile func.'!B:B,'smile func.'!C:C,,0)</f>
        <v>alcohol</v>
      </c>
      <c r="E3327">
        <v>345</v>
      </c>
      <c r="F3327">
        <v>4.8498796166438698</v>
      </c>
      <c r="G3327">
        <v>5.77225892875824</v>
      </c>
      <c r="H3327">
        <v>5.51905386573541</v>
      </c>
      <c r="I3327">
        <v>4.9895519999999998</v>
      </c>
      <c r="J3327">
        <v>4.8498796166438698</v>
      </c>
    </row>
    <row r="3328" spans="1:10" x14ac:dyDescent="0.3">
      <c r="A3328">
        <v>3326</v>
      </c>
      <c r="B3328">
        <v>3341</v>
      </c>
      <c r="C3328" t="s">
        <v>769</v>
      </c>
      <c r="D3328" t="str">
        <f>_xlfn.XLOOKUP(C3328,'smile func.'!B:B,'smile func.'!C:C,,0)</f>
        <v>alcohol</v>
      </c>
      <c r="E3328">
        <v>386.75</v>
      </c>
      <c r="F3328">
        <v>7.25531628556962</v>
      </c>
      <c r="G3328">
        <v>7.2091530703147901</v>
      </c>
      <c r="H3328">
        <v>7.8974628593312799</v>
      </c>
      <c r="I3328">
        <v>7.1009244999999996</v>
      </c>
      <c r="J3328">
        <v>7.25531628556962</v>
      </c>
    </row>
    <row r="3329" spans="1:10" x14ac:dyDescent="0.3">
      <c r="A3329">
        <v>3327</v>
      </c>
      <c r="B3329">
        <v>3342</v>
      </c>
      <c r="C3329" t="s">
        <v>769</v>
      </c>
      <c r="D3329" t="str">
        <f>_xlfn.XLOOKUP(C3329,'smile func.'!B:B,'smile func.'!C:C,,0)</f>
        <v>alcohol</v>
      </c>
      <c r="E3329">
        <v>428.5</v>
      </c>
      <c r="F3329">
        <v>9.0497364333260499</v>
      </c>
      <c r="G3329">
        <v>9.0444873011066207</v>
      </c>
      <c r="H3329">
        <v>9.6754982229654498</v>
      </c>
      <c r="I3329">
        <v>9.1737169999999999</v>
      </c>
      <c r="J3329">
        <v>9.0497364333260499</v>
      </c>
    </row>
    <row r="3330" spans="1:10" x14ac:dyDescent="0.3">
      <c r="A3330">
        <v>3328</v>
      </c>
      <c r="B3330">
        <v>3343</v>
      </c>
      <c r="C3330" t="s">
        <v>769</v>
      </c>
      <c r="D3330" t="str">
        <f>_xlfn.XLOOKUP(C3330,'smile func.'!B:B,'smile func.'!C:C,,0)</f>
        <v>alcohol</v>
      </c>
      <c r="E3330">
        <v>470.25</v>
      </c>
      <c r="F3330">
        <v>10.4397144456989</v>
      </c>
      <c r="G3330">
        <v>10.4397144456989</v>
      </c>
      <c r="H3330">
        <v>10.7853120969225</v>
      </c>
      <c r="I3330">
        <v>10.245048000000001</v>
      </c>
      <c r="J3330">
        <v>10.4397144456989</v>
      </c>
    </row>
    <row r="3331" spans="1:10" x14ac:dyDescent="0.3">
      <c r="A3331">
        <v>3329</v>
      </c>
      <c r="B3331">
        <v>3344</v>
      </c>
      <c r="C3331" t="s">
        <v>769</v>
      </c>
      <c r="D3331" t="str">
        <f>_xlfn.XLOOKUP(C3331,'smile func.'!B:B,'smile func.'!C:C,,0)</f>
        <v>alcohol</v>
      </c>
      <c r="E3331">
        <v>512</v>
      </c>
      <c r="F3331">
        <v>11.5481367779072</v>
      </c>
      <c r="G3331">
        <v>11.5481367779072</v>
      </c>
      <c r="H3331">
        <v>11.6230410129789</v>
      </c>
      <c r="I3331">
        <v>11.356513</v>
      </c>
      <c r="J3331">
        <v>11.5481367779072</v>
      </c>
    </row>
    <row r="3332" spans="1:10" x14ac:dyDescent="0.3">
      <c r="A3332">
        <v>3330</v>
      </c>
      <c r="B3332">
        <v>3345</v>
      </c>
      <c r="C3332" t="s">
        <v>770</v>
      </c>
      <c r="D3332" t="e">
        <f>_xlfn.XLOOKUP(C3332,'smile func.'!B:B,'smile func.'!C:C,,0)</f>
        <v>#N/A</v>
      </c>
      <c r="E3332">
        <v>421</v>
      </c>
      <c r="F3332">
        <v>11.522422817709399</v>
      </c>
      <c r="G3332">
        <v>11.522422817709399</v>
      </c>
      <c r="H3332">
        <v>11.530546922053899</v>
      </c>
      <c r="I3332">
        <v>11.568393</v>
      </c>
      <c r="J3332">
        <v>11.5224227209265</v>
      </c>
    </row>
    <row r="3333" spans="1:10" x14ac:dyDescent="0.3">
      <c r="A3333">
        <v>3331</v>
      </c>
      <c r="B3333">
        <v>3346</v>
      </c>
      <c r="C3333" t="s">
        <v>771</v>
      </c>
      <c r="D3333" t="str">
        <f>_xlfn.XLOOKUP(C3333,'smile func.'!B:B,'smile func.'!C:C,,0)</f>
        <v>alkene</v>
      </c>
      <c r="E3333">
        <v>276</v>
      </c>
      <c r="F3333">
        <v>7.6036408254349102</v>
      </c>
      <c r="G3333">
        <v>7.6027169659440501</v>
      </c>
      <c r="H3333">
        <v>7.6294470167977098</v>
      </c>
      <c r="I3333">
        <v>7.8354920000000003</v>
      </c>
      <c r="J3333">
        <v>7.6036468287295502</v>
      </c>
    </row>
    <row r="3334" spans="1:10" x14ac:dyDescent="0.3">
      <c r="A3334">
        <v>3332</v>
      </c>
      <c r="B3334">
        <v>3347</v>
      </c>
      <c r="C3334" t="s">
        <v>771</v>
      </c>
      <c r="D3334" t="str">
        <f>_xlfn.XLOOKUP(C3334,'smile func.'!B:B,'smile func.'!C:C,,0)</f>
        <v>alkene</v>
      </c>
      <c r="E3334">
        <v>306</v>
      </c>
      <c r="F3334">
        <v>9.1595756832160191</v>
      </c>
      <c r="G3334">
        <v>9.1560799567783206</v>
      </c>
      <c r="H3334">
        <v>9.1570452077235895</v>
      </c>
      <c r="I3334">
        <v>9.290108</v>
      </c>
      <c r="J3334">
        <v>9.1595776906646904</v>
      </c>
    </row>
    <row r="3335" spans="1:10" x14ac:dyDescent="0.3">
      <c r="A3335">
        <v>3333</v>
      </c>
      <c r="B3335">
        <v>3348</v>
      </c>
      <c r="C3335" t="s">
        <v>771</v>
      </c>
      <c r="D3335" t="str">
        <f>_xlfn.XLOOKUP(C3335,'smile func.'!B:B,'smile func.'!C:C,,0)</f>
        <v>alkene</v>
      </c>
      <c r="E3335">
        <v>336</v>
      </c>
      <c r="F3335">
        <v>10.3854554182576</v>
      </c>
      <c r="G3335">
        <v>10.3849598705033</v>
      </c>
      <c r="H3335">
        <v>10.3916266626255</v>
      </c>
      <c r="I3335">
        <v>10.55162</v>
      </c>
      <c r="J3335">
        <v>10.3854548456377</v>
      </c>
    </row>
    <row r="3336" spans="1:10" x14ac:dyDescent="0.3">
      <c r="A3336">
        <v>3334</v>
      </c>
      <c r="B3336">
        <v>3349</v>
      </c>
      <c r="C3336" t="s">
        <v>771</v>
      </c>
      <c r="D3336" t="str">
        <f>_xlfn.XLOOKUP(C3336,'smile func.'!B:B,'smile func.'!C:C,,0)</f>
        <v>alkene</v>
      </c>
      <c r="E3336">
        <v>366</v>
      </c>
      <c r="F3336">
        <v>11.376229562433</v>
      </c>
      <c r="G3336">
        <v>11.3758051447764</v>
      </c>
      <c r="H3336">
        <v>11.388732683551501</v>
      </c>
      <c r="I3336">
        <v>11.289580000000001</v>
      </c>
      <c r="J3336">
        <v>11.376227548364399</v>
      </c>
    </row>
    <row r="3337" spans="1:10" x14ac:dyDescent="0.3">
      <c r="A3337">
        <v>3335</v>
      </c>
      <c r="B3337">
        <v>3350</v>
      </c>
      <c r="C3337" t="s">
        <v>771</v>
      </c>
      <c r="D3337" t="str">
        <f>_xlfn.XLOOKUP(C3337,'smile func.'!B:B,'smile func.'!C:C,,0)</f>
        <v>alkene</v>
      </c>
      <c r="E3337">
        <v>396</v>
      </c>
      <c r="F3337">
        <v>12.193614619105</v>
      </c>
      <c r="G3337">
        <v>12.1967250653493</v>
      </c>
      <c r="H3337">
        <v>12.1753388867842</v>
      </c>
      <c r="I3337">
        <v>12.118005</v>
      </c>
      <c r="J3337">
        <v>12.1936115413391</v>
      </c>
    </row>
    <row r="3338" spans="1:10" x14ac:dyDescent="0.3">
      <c r="A3338">
        <v>3336</v>
      </c>
      <c r="B3338">
        <v>3351</v>
      </c>
      <c r="C3338" t="s">
        <v>772</v>
      </c>
      <c r="D3338" t="str">
        <f>_xlfn.XLOOKUP(C3338,'smile func.'!B:B,'smile func.'!C:C,,0)</f>
        <v>alkane</v>
      </c>
      <c r="E3338">
        <v>347</v>
      </c>
      <c r="F3338">
        <v>7.3694541980591</v>
      </c>
      <c r="G3338">
        <v>7.3789349016362999</v>
      </c>
      <c r="H3338">
        <v>7.1265665052749503</v>
      </c>
      <c r="I3338">
        <v>7.3108050000000002</v>
      </c>
      <c r="J3338">
        <v>7.36946217832726</v>
      </c>
    </row>
    <row r="3339" spans="1:10" x14ac:dyDescent="0.3">
      <c r="A3339">
        <v>3337</v>
      </c>
      <c r="B3339">
        <v>3352</v>
      </c>
      <c r="C3339" t="s">
        <v>772</v>
      </c>
      <c r="D3339" t="str">
        <f>_xlfn.XLOOKUP(C3339,'smile func.'!B:B,'smile func.'!C:C,,0)</f>
        <v>alkane</v>
      </c>
      <c r="E3339">
        <v>376</v>
      </c>
      <c r="F3339">
        <v>8.7866639369357191</v>
      </c>
      <c r="G3339">
        <v>8.5936192304749497</v>
      </c>
      <c r="H3339">
        <v>8.5392478050906604</v>
      </c>
      <c r="I3339">
        <v>8.4983459999999997</v>
      </c>
      <c r="J3339">
        <v>8.78666767793184</v>
      </c>
    </row>
    <row r="3340" spans="1:10" x14ac:dyDescent="0.3">
      <c r="A3340">
        <v>3338</v>
      </c>
      <c r="B3340">
        <v>3353</v>
      </c>
      <c r="C3340" t="s">
        <v>772</v>
      </c>
      <c r="D3340" t="str">
        <f>_xlfn.XLOOKUP(C3340,'smile func.'!B:B,'smile func.'!C:C,,0)</f>
        <v>alkane</v>
      </c>
      <c r="E3340">
        <v>405</v>
      </c>
      <c r="F3340">
        <v>9.8981895161284399</v>
      </c>
      <c r="G3340">
        <v>9.6924960627646897</v>
      </c>
      <c r="H3340">
        <v>9.8631419308057406</v>
      </c>
      <c r="I3340">
        <v>10.068783</v>
      </c>
      <c r="J3340">
        <v>9.8981884247139291</v>
      </c>
    </row>
    <row r="3341" spans="1:10" x14ac:dyDescent="0.3">
      <c r="A3341">
        <v>3339</v>
      </c>
      <c r="B3341">
        <v>3354</v>
      </c>
      <c r="C3341" t="s">
        <v>772</v>
      </c>
      <c r="D3341" t="str">
        <f>_xlfn.XLOOKUP(C3341,'smile func.'!B:B,'smile func.'!C:C,,0)</f>
        <v>alkane</v>
      </c>
      <c r="E3341">
        <v>434</v>
      </c>
      <c r="F3341">
        <v>10.7933045548588</v>
      </c>
      <c r="G3341">
        <v>10.6087262543316</v>
      </c>
      <c r="H3341">
        <v>10.863753306023099</v>
      </c>
      <c r="I3341">
        <v>10.891520999999999</v>
      </c>
      <c r="J3341">
        <v>10.793299209106401</v>
      </c>
    </row>
    <row r="3342" spans="1:10" x14ac:dyDescent="0.3">
      <c r="A3342">
        <v>3340</v>
      </c>
      <c r="B3342">
        <v>3355</v>
      </c>
      <c r="C3342" t="s">
        <v>772</v>
      </c>
      <c r="D3342" t="str">
        <f>_xlfn.XLOOKUP(C3342,'smile func.'!B:B,'smile func.'!C:C,,0)</f>
        <v>alkane</v>
      </c>
      <c r="E3342">
        <v>463</v>
      </c>
      <c r="F3342">
        <v>11.529603958648901</v>
      </c>
      <c r="G3342">
        <v>11.529603958648901</v>
      </c>
      <c r="H3342">
        <v>11.5306898226405</v>
      </c>
      <c r="I3342">
        <v>11.556144</v>
      </c>
      <c r="J3342">
        <v>11.5295982045345</v>
      </c>
    </row>
    <row r="3343" spans="1:10" x14ac:dyDescent="0.3">
      <c r="A3343">
        <v>3341</v>
      </c>
      <c r="B3343">
        <v>3356</v>
      </c>
      <c r="C3343" t="s">
        <v>773</v>
      </c>
      <c r="D3343" t="str">
        <f>_xlfn.XLOOKUP(C3343,'smile func.'!B:B,'smile func.'!C:C,,0)</f>
        <v>aromatic</v>
      </c>
      <c r="E3343">
        <v>341</v>
      </c>
      <c r="F3343">
        <v>3.2966155653450699</v>
      </c>
      <c r="G3343">
        <v>3.6320749915209398</v>
      </c>
      <c r="H3343">
        <v>4.6527752186837299</v>
      </c>
      <c r="I3343">
        <v>3.4443784000000002</v>
      </c>
      <c r="J3343">
        <v>3.2966200262552601</v>
      </c>
    </row>
    <row r="3344" spans="1:10" x14ac:dyDescent="0.3">
      <c r="A3344">
        <v>3342</v>
      </c>
      <c r="B3344">
        <v>3357</v>
      </c>
      <c r="C3344" t="s">
        <v>773</v>
      </c>
      <c r="D3344" t="str">
        <f>_xlfn.XLOOKUP(C3344,'smile func.'!B:B,'smile func.'!C:C,,0)</f>
        <v>aromatic</v>
      </c>
      <c r="E3344">
        <v>376</v>
      </c>
      <c r="F3344">
        <v>3.9675344176968101</v>
      </c>
      <c r="G3344">
        <v>3.6320749915209398</v>
      </c>
      <c r="H3344">
        <v>5.6725893730843202</v>
      </c>
      <c r="I3344">
        <v>4.0346289999999998</v>
      </c>
      <c r="J3344">
        <v>3.9675365667436102</v>
      </c>
    </row>
    <row r="3345" spans="1:10" x14ac:dyDescent="0.3">
      <c r="A3345">
        <v>3343</v>
      </c>
      <c r="B3345">
        <v>3358</v>
      </c>
      <c r="C3345" t="s">
        <v>773</v>
      </c>
      <c r="D3345" t="str">
        <f>_xlfn.XLOOKUP(C3345,'smile func.'!B:B,'smile func.'!C:C,,0)</f>
        <v>aromatic</v>
      </c>
      <c r="E3345">
        <v>411</v>
      </c>
      <c r="F3345">
        <v>4.5012911214953197</v>
      </c>
      <c r="G3345">
        <v>4.5012911214953197</v>
      </c>
      <c r="H3345">
        <v>6.6548874596013103</v>
      </c>
      <c r="I3345">
        <v>4.6081047000000002</v>
      </c>
      <c r="J3345">
        <v>4.5012902961973698</v>
      </c>
    </row>
    <row r="3346" spans="1:10" x14ac:dyDescent="0.3">
      <c r="A3346">
        <v>3344</v>
      </c>
      <c r="B3346">
        <v>3359</v>
      </c>
      <c r="C3346" t="s">
        <v>773</v>
      </c>
      <c r="D3346" t="str">
        <f>_xlfn.XLOOKUP(C3346,'smile func.'!B:B,'smile func.'!C:C,,0)</f>
        <v>aromatic</v>
      </c>
      <c r="E3346">
        <v>446</v>
      </c>
      <c r="F3346">
        <v>4.9360468468468399</v>
      </c>
      <c r="G3346">
        <v>5.11652740014505</v>
      </c>
      <c r="H3346">
        <v>6.1762659923023904</v>
      </c>
      <c r="I3346">
        <v>5.0466600000000001</v>
      </c>
      <c r="J3346">
        <v>4.9360447229031497</v>
      </c>
    </row>
    <row r="3347" spans="1:10" x14ac:dyDescent="0.3">
      <c r="A3347">
        <v>3345</v>
      </c>
      <c r="B3347">
        <v>3360</v>
      </c>
      <c r="C3347" t="s">
        <v>773</v>
      </c>
      <c r="D3347" t="str">
        <f>_xlfn.XLOOKUP(C3347,'smile func.'!B:B,'smile func.'!C:C,,0)</f>
        <v>aromatic</v>
      </c>
      <c r="E3347">
        <v>481</v>
      </c>
      <c r="F3347">
        <v>5.2970079534432504</v>
      </c>
      <c r="G3347">
        <v>5.11652740014505</v>
      </c>
      <c r="H3347">
        <v>6.7532983489965597</v>
      </c>
      <c r="I3347">
        <v>5.6151923999999998</v>
      </c>
      <c r="J3347">
        <v>5.2970046804448296</v>
      </c>
    </row>
    <row r="3348" spans="1:10" x14ac:dyDescent="0.3">
      <c r="A3348">
        <v>3346</v>
      </c>
      <c r="B3348">
        <v>3361</v>
      </c>
      <c r="C3348" t="s">
        <v>774</v>
      </c>
      <c r="D3348" t="str">
        <f>_xlfn.XLOOKUP(C3348,'smile func.'!B:B,'smile func.'!C:C,,0)</f>
        <v>ester</v>
      </c>
      <c r="E3348">
        <v>285</v>
      </c>
      <c r="F3348">
        <v>12.934016350398601</v>
      </c>
      <c r="G3348">
        <v>13.141734733588301</v>
      </c>
      <c r="H3348">
        <v>12.116809230549899</v>
      </c>
      <c r="I3348">
        <v>12.82339</v>
      </c>
      <c r="J3348">
        <v>12.934016350398601</v>
      </c>
    </row>
    <row r="3349" spans="1:10" x14ac:dyDescent="0.3">
      <c r="A3349">
        <v>3347</v>
      </c>
      <c r="B3349">
        <v>3362</v>
      </c>
      <c r="C3349" t="s">
        <v>774</v>
      </c>
      <c r="D3349" t="str">
        <f>_xlfn.XLOOKUP(C3349,'smile func.'!B:B,'smile func.'!C:C,,0)</f>
        <v>ester</v>
      </c>
      <c r="E3349">
        <v>291.5</v>
      </c>
      <c r="F3349">
        <v>13.349453116777999</v>
      </c>
      <c r="G3349">
        <v>13.141734733588301</v>
      </c>
      <c r="H3349">
        <v>12.786475858626</v>
      </c>
      <c r="I3349">
        <v>13.242487000000001</v>
      </c>
      <c r="J3349">
        <v>13.349453116777999</v>
      </c>
    </row>
    <row r="3350" spans="1:10" x14ac:dyDescent="0.3">
      <c r="A3350">
        <v>3348</v>
      </c>
      <c r="B3350">
        <v>3363</v>
      </c>
      <c r="C3350" t="s">
        <v>774</v>
      </c>
      <c r="D3350" t="str">
        <f>_xlfn.XLOOKUP(C3350,'smile func.'!B:B,'smile func.'!C:C,,0)</f>
        <v>ester</v>
      </c>
      <c r="E3350">
        <v>298</v>
      </c>
      <c r="F3350">
        <v>13.746766802744901</v>
      </c>
      <c r="G3350">
        <v>14.121818358112501</v>
      </c>
      <c r="H3350">
        <v>13.5376050975906</v>
      </c>
      <c r="I3350">
        <v>13.742416</v>
      </c>
      <c r="J3350">
        <v>13.746766802744901</v>
      </c>
    </row>
    <row r="3351" spans="1:10" x14ac:dyDescent="0.3">
      <c r="A3351">
        <v>3349</v>
      </c>
      <c r="B3351">
        <v>3364</v>
      </c>
      <c r="C3351" t="s">
        <v>774</v>
      </c>
      <c r="D3351" t="str">
        <f>_xlfn.XLOOKUP(C3351,'smile func.'!B:B,'smile func.'!C:C,,0)</f>
        <v>ester</v>
      </c>
      <c r="E3351">
        <v>304.5</v>
      </c>
      <c r="F3351">
        <v>14.1271179996558</v>
      </c>
      <c r="G3351">
        <v>14.121818358112501</v>
      </c>
      <c r="H3351">
        <v>13.854782764506499</v>
      </c>
      <c r="I3351">
        <v>14.003970000000001</v>
      </c>
      <c r="J3351">
        <v>14.1271179996558</v>
      </c>
    </row>
    <row r="3352" spans="1:10" x14ac:dyDescent="0.3">
      <c r="A3352">
        <v>3350</v>
      </c>
      <c r="B3352">
        <v>3365</v>
      </c>
      <c r="C3352" t="s">
        <v>774</v>
      </c>
      <c r="D3352" t="str">
        <f>_xlfn.XLOOKUP(C3352,'smile func.'!B:B,'smile func.'!C:C,,0)</f>
        <v>ester</v>
      </c>
      <c r="E3352">
        <v>311</v>
      </c>
      <c r="F3352">
        <v>14.491570271936901</v>
      </c>
      <c r="G3352">
        <v>14.121818358112501</v>
      </c>
      <c r="H3352">
        <v>13.9598669650209</v>
      </c>
      <c r="I3352">
        <v>14.115353000000001</v>
      </c>
      <c r="J3352">
        <v>14.491570271936901</v>
      </c>
    </row>
    <row r="3353" spans="1:10" x14ac:dyDescent="0.3">
      <c r="A3353">
        <v>3351</v>
      </c>
      <c r="B3353">
        <v>3366</v>
      </c>
      <c r="C3353" t="s">
        <v>775</v>
      </c>
      <c r="D3353" t="str">
        <f>_xlfn.XLOOKUP(C3353,'smile func.'!B:B,'smile func.'!C:C,,0)</f>
        <v>amine</v>
      </c>
      <c r="E3353">
        <v>325</v>
      </c>
      <c r="F3353">
        <v>8.95020827493423</v>
      </c>
      <c r="G3353">
        <v>8.95020827493423</v>
      </c>
      <c r="H3353">
        <v>9.1657404501195998</v>
      </c>
      <c r="I3353">
        <v>9.2693630000000002</v>
      </c>
      <c r="J3353">
        <v>8.9502267810383298</v>
      </c>
    </row>
    <row r="3354" spans="1:10" x14ac:dyDescent="0.3">
      <c r="A3354">
        <v>3352</v>
      </c>
      <c r="B3354">
        <v>3367</v>
      </c>
      <c r="C3354" t="s">
        <v>775</v>
      </c>
      <c r="D3354" t="str">
        <f>_xlfn.XLOOKUP(C3354,'smile func.'!B:B,'smile func.'!C:C,,0)</f>
        <v>amine</v>
      </c>
      <c r="E3354">
        <v>342.5</v>
      </c>
      <c r="F3354">
        <v>9.7113299802814801</v>
      </c>
      <c r="G3354">
        <v>9.7113299802814801</v>
      </c>
      <c r="H3354">
        <v>9.90030138539354</v>
      </c>
      <c r="I3354">
        <v>9.6892099999999992</v>
      </c>
      <c r="J3354">
        <v>9.7113374415019091</v>
      </c>
    </row>
    <row r="3355" spans="1:10" x14ac:dyDescent="0.3">
      <c r="A3355">
        <v>3353</v>
      </c>
      <c r="B3355">
        <v>3368</v>
      </c>
      <c r="C3355" t="s">
        <v>775</v>
      </c>
      <c r="D3355" t="str">
        <f>_xlfn.XLOOKUP(C3355,'smile func.'!B:B,'smile func.'!C:C,,0)</f>
        <v>amine</v>
      </c>
      <c r="E3355">
        <v>360</v>
      </c>
      <c r="F3355">
        <v>10.376404166430699</v>
      </c>
      <c r="G3355">
        <v>10.376404166430699</v>
      </c>
      <c r="H3355">
        <v>10.5011250525117</v>
      </c>
      <c r="I3355">
        <v>10.19525</v>
      </c>
      <c r="J3355">
        <v>10.376402576047999</v>
      </c>
    </row>
    <row r="3356" spans="1:10" x14ac:dyDescent="0.3">
      <c r="A3356">
        <v>3354</v>
      </c>
      <c r="B3356">
        <v>3369</v>
      </c>
      <c r="C3356" t="s">
        <v>775</v>
      </c>
      <c r="D3356" t="str">
        <f>_xlfn.XLOOKUP(C3356,'smile func.'!B:B,'smile func.'!C:C,,0)</f>
        <v>amine</v>
      </c>
      <c r="E3356">
        <v>377.5</v>
      </c>
      <c r="F3356">
        <v>10.9625324418265</v>
      </c>
      <c r="G3356">
        <v>10.9595653889413</v>
      </c>
      <c r="H3356">
        <v>11.128581537096601</v>
      </c>
      <c r="I3356">
        <v>10.902782</v>
      </c>
      <c r="J3356">
        <v>10.962523368948601</v>
      </c>
    </row>
    <row r="3357" spans="1:10" x14ac:dyDescent="0.3">
      <c r="A3357">
        <v>3355</v>
      </c>
      <c r="B3357">
        <v>3370</v>
      </c>
      <c r="C3357" t="s">
        <v>775</v>
      </c>
      <c r="D3357" t="str">
        <f>_xlfn.XLOOKUP(C3357,'smile func.'!B:B,'smile func.'!C:C,,0)</f>
        <v>amine</v>
      </c>
      <c r="E3357">
        <v>395</v>
      </c>
      <c r="F3357">
        <v>11.482983876323701</v>
      </c>
      <c r="G3357">
        <v>11.5702668891938</v>
      </c>
      <c r="H3357">
        <v>11.537425545708</v>
      </c>
      <c r="I3357">
        <v>11.447763</v>
      </c>
      <c r="J3357">
        <v>11.482968572277599</v>
      </c>
    </row>
    <row r="3358" spans="1:10" x14ac:dyDescent="0.3">
      <c r="A3358">
        <v>3356</v>
      </c>
      <c r="B3358">
        <v>3371</v>
      </c>
      <c r="C3358" t="s">
        <v>776</v>
      </c>
      <c r="D3358" t="str">
        <f>_xlfn.XLOOKUP(C3358,'smile func.'!B:B,'smile func.'!C:C,,0)</f>
        <v>amide</v>
      </c>
      <c r="E3358">
        <v>348</v>
      </c>
      <c r="F3358">
        <v>3.3835894527873598</v>
      </c>
      <c r="G3358">
        <v>3.5716273424076301</v>
      </c>
      <c r="H3358">
        <v>3.5473086876524298</v>
      </c>
      <c r="I3358">
        <v>3.5291389999999998</v>
      </c>
      <c r="J3358">
        <v>3.3836158372404599</v>
      </c>
    </row>
    <row r="3359" spans="1:10" x14ac:dyDescent="0.3">
      <c r="A3359">
        <v>3357</v>
      </c>
      <c r="B3359">
        <v>3372</v>
      </c>
      <c r="C3359" t="s">
        <v>776</v>
      </c>
      <c r="D3359" t="str">
        <f>_xlfn.XLOOKUP(C3359,'smile func.'!B:B,'smile func.'!C:C,,0)</f>
        <v>amide</v>
      </c>
      <c r="E3359">
        <v>361.5</v>
      </c>
      <c r="F3359">
        <v>4.4410776212215799</v>
      </c>
      <c r="G3359">
        <v>4.7871335534097899</v>
      </c>
      <c r="H3359">
        <v>4.5810783915851401</v>
      </c>
      <c r="I3359">
        <v>4.6840830000000002</v>
      </c>
      <c r="J3359">
        <v>4.4410892918917702</v>
      </c>
    </row>
    <row r="3360" spans="1:10" x14ac:dyDescent="0.3">
      <c r="A3360">
        <v>3358</v>
      </c>
      <c r="B3360">
        <v>3373</v>
      </c>
      <c r="C3360" t="s">
        <v>776</v>
      </c>
      <c r="D3360" t="str">
        <f>_xlfn.XLOOKUP(C3360,'smile func.'!B:B,'smile func.'!C:C,,0)</f>
        <v>amide</v>
      </c>
      <c r="E3360">
        <v>375</v>
      </c>
      <c r="F3360">
        <v>5.4183292277681403</v>
      </c>
      <c r="G3360">
        <v>4.7871335534097899</v>
      </c>
      <c r="H3360">
        <v>5.4016791407888096</v>
      </c>
      <c r="I3360">
        <v>5.2845224999999996</v>
      </c>
      <c r="J3360">
        <v>5.4183278102713803</v>
      </c>
    </row>
    <row r="3361" spans="1:10" x14ac:dyDescent="0.3">
      <c r="A3361">
        <v>3359</v>
      </c>
      <c r="B3361">
        <v>3374</v>
      </c>
      <c r="C3361" t="s">
        <v>776</v>
      </c>
      <c r="D3361" t="str">
        <f>_xlfn.XLOOKUP(C3361,'smile func.'!B:B,'smile func.'!C:C,,0)</f>
        <v>amide</v>
      </c>
      <c r="E3361">
        <v>388.5</v>
      </c>
      <c r="F3361">
        <v>6.3241423792537601</v>
      </c>
      <c r="G3361">
        <v>6.3241423792537601</v>
      </c>
      <c r="H3361">
        <v>6.43860783664043</v>
      </c>
      <c r="I3361">
        <v>6.1491455999999998</v>
      </c>
      <c r="J3361">
        <v>6.3241292842630603</v>
      </c>
    </row>
    <row r="3362" spans="1:10" x14ac:dyDescent="0.3">
      <c r="A3362">
        <v>3360</v>
      </c>
      <c r="B3362">
        <v>3375</v>
      </c>
      <c r="C3362" t="s">
        <v>776</v>
      </c>
      <c r="D3362" t="str">
        <f>_xlfn.XLOOKUP(C3362,'smile func.'!B:B,'smile func.'!C:C,,0)</f>
        <v>amide</v>
      </c>
      <c r="E3362">
        <v>402</v>
      </c>
      <c r="F3362">
        <v>7.1660742323454603</v>
      </c>
      <c r="G3362">
        <v>6.8687751903362697</v>
      </c>
      <c r="H3362">
        <v>7.1056092247566802</v>
      </c>
      <c r="I3362">
        <v>7.1564779999999999</v>
      </c>
      <c r="J3362">
        <v>7.1660506897252301</v>
      </c>
    </row>
    <row r="3363" spans="1:10" x14ac:dyDescent="0.3">
      <c r="A3363">
        <v>3361</v>
      </c>
      <c r="B3363">
        <v>3376</v>
      </c>
      <c r="C3363" t="s">
        <v>777</v>
      </c>
      <c r="D3363" t="str">
        <f>_xlfn.XLOOKUP(C3363,'smile func.'!B:B,'smile func.'!C:C,,0)</f>
        <v>alcohol</v>
      </c>
      <c r="E3363">
        <v>293</v>
      </c>
      <c r="F3363">
        <v>-2.01570499463313</v>
      </c>
      <c r="G3363">
        <v>-1.3958106018257901</v>
      </c>
      <c r="H3363">
        <v>-1.6894574659159101</v>
      </c>
      <c r="I3363">
        <v>-1.6481265</v>
      </c>
      <c r="J3363">
        <v>-2.01570499463313</v>
      </c>
    </row>
    <row r="3364" spans="1:10" x14ac:dyDescent="0.3">
      <c r="A3364">
        <v>3362</v>
      </c>
      <c r="B3364">
        <v>3377</v>
      </c>
      <c r="C3364" t="s">
        <v>777</v>
      </c>
      <c r="D3364" t="str">
        <f>_xlfn.XLOOKUP(C3364,'smile func.'!B:B,'smile func.'!C:C,,0)</f>
        <v>alcohol</v>
      </c>
      <c r="E3364">
        <v>305.5</v>
      </c>
      <c r="F3364">
        <v>-0.58738531181590004</v>
      </c>
      <c r="G3364">
        <v>-0.58738531181590203</v>
      </c>
      <c r="H3364">
        <v>-0.45266369417345897</v>
      </c>
      <c r="I3364">
        <v>-0.63757794999999995</v>
      </c>
      <c r="J3364">
        <v>-0.58738531181590203</v>
      </c>
    </row>
    <row r="3365" spans="1:10" x14ac:dyDescent="0.3">
      <c r="A3365">
        <v>3363</v>
      </c>
      <c r="B3365">
        <v>3378</v>
      </c>
      <c r="C3365" t="s">
        <v>777</v>
      </c>
      <c r="D3365" t="str">
        <f>_xlfn.XLOOKUP(C3365,'smile func.'!B:B,'smile func.'!C:C,,0)</f>
        <v>alcohol</v>
      </c>
      <c r="E3365">
        <v>318</v>
      </c>
      <c r="F3365">
        <v>0.72864508776098003</v>
      </c>
      <c r="G3365">
        <v>0.72864508776098003</v>
      </c>
      <c r="H3365">
        <v>0.99030359981807303</v>
      </c>
      <c r="I3365">
        <v>0.99540810000000002</v>
      </c>
      <c r="J3365">
        <v>0.72864508776098003</v>
      </c>
    </row>
    <row r="3366" spans="1:10" x14ac:dyDescent="0.3">
      <c r="A3366">
        <v>3364</v>
      </c>
      <c r="B3366">
        <v>3379</v>
      </c>
      <c r="C3366" t="s">
        <v>777</v>
      </c>
      <c r="D3366" t="str">
        <f>_xlfn.XLOOKUP(C3366,'smile func.'!B:B,'smile func.'!C:C,,0)</f>
        <v>alcohol</v>
      </c>
      <c r="E3366">
        <v>330.5</v>
      </c>
      <c r="F3366">
        <v>1.9451270456149401</v>
      </c>
      <c r="G3366">
        <v>2.4242297378174098</v>
      </c>
      <c r="H3366">
        <v>2.0597746322220201</v>
      </c>
      <c r="I3366">
        <v>1.5751358</v>
      </c>
      <c r="J3366">
        <v>1.9451270456149401</v>
      </c>
    </row>
    <row r="3367" spans="1:10" x14ac:dyDescent="0.3">
      <c r="A3367">
        <v>3365</v>
      </c>
      <c r="B3367">
        <v>3380</v>
      </c>
      <c r="C3367" t="s">
        <v>777</v>
      </c>
      <c r="D3367" t="str">
        <f>_xlfn.XLOOKUP(C3367,'smile func.'!B:B,'smile func.'!C:C,,0)</f>
        <v>alcohol</v>
      </c>
      <c r="E3367">
        <v>343</v>
      </c>
      <c r="F3367">
        <v>3.07294413773612</v>
      </c>
      <c r="G3367">
        <v>3.07294413773612</v>
      </c>
      <c r="H3367">
        <v>3.4145222516931</v>
      </c>
      <c r="I3367">
        <v>3.4567895000000002</v>
      </c>
      <c r="J3367">
        <v>3.07294413773612</v>
      </c>
    </row>
    <row r="3368" spans="1:10" x14ac:dyDescent="0.3">
      <c r="A3368">
        <v>3366</v>
      </c>
      <c r="B3368">
        <v>3381</v>
      </c>
      <c r="C3368" t="s">
        <v>778</v>
      </c>
      <c r="D3368" t="e">
        <f>_xlfn.XLOOKUP(C3368,'smile func.'!B:B,'smile func.'!C:C,,0)</f>
        <v>#N/A</v>
      </c>
      <c r="E3368">
        <v>449</v>
      </c>
      <c r="F3368">
        <v>11.522757274204301</v>
      </c>
      <c r="G3368">
        <v>11.522757274204301</v>
      </c>
      <c r="H3368">
        <v>11.5227309821785</v>
      </c>
      <c r="I3368">
        <v>11.576912999999999</v>
      </c>
      <c r="J3368">
        <v>11.5227571380069</v>
      </c>
    </row>
    <row r="3369" spans="1:10" x14ac:dyDescent="0.3">
      <c r="A3369">
        <v>3367</v>
      </c>
      <c r="B3369">
        <v>3382</v>
      </c>
      <c r="C3369" t="s">
        <v>779</v>
      </c>
      <c r="D3369" t="str">
        <f>_xlfn.XLOOKUP(C3369,'smile func.'!B:B,'smile func.'!C:C,,0)</f>
        <v>amine</v>
      </c>
      <c r="E3369">
        <v>372</v>
      </c>
      <c r="F3369">
        <v>4.8415478826073297</v>
      </c>
      <c r="G3369">
        <v>4.0727780218691301</v>
      </c>
      <c r="H3369">
        <v>5.4015774133892602</v>
      </c>
      <c r="I3369">
        <v>4.8557066999999998</v>
      </c>
      <c r="J3369">
        <v>4.8415675005937997</v>
      </c>
    </row>
    <row r="3370" spans="1:10" x14ac:dyDescent="0.3">
      <c r="A3370">
        <v>3368</v>
      </c>
      <c r="B3370">
        <v>3383</v>
      </c>
      <c r="C3370" t="s">
        <v>779</v>
      </c>
      <c r="D3370" t="str">
        <f>_xlfn.XLOOKUP(C3370,'smile func.'!B:B,'smile func.'!C:C,,0)</f>
        <v>amine</v>
      </c>
      <c r="E3370">
        <v>418.5</v>
      </c>
      <c r="F3370">
        <v>7.1306770400802302</v>
      </c>
      <c r="G3370">
        <v>5.8149044485763204</v>
      </c>
      <c r="H3370">
        <v>6.7276234970899997</v>
      </c>
      <c r="I3370">
        <v>6.8625420000000004</v>
      </c>
      <c r="J3370">
        <v>7.1306834548261602</v>
      </c>
    </row>
    <row r="3371" spans="1:10" x14ac:dyDescent="0.3">
      <c r="A3371">
        <v>3369</v>
      </c>
      <c r="B3371">
        <v>3384</v>
      </c>
      <c r="C3371" t="s">
        <v>779</v>
      </c>
      <c r="D3371" t="str">
        <f>_xlfn.XLOOKUP(C3371,'smile func.'!B:B,'smile func.'!C:C,,0)</f>
        <v>amine</v>
      </c>
      <c r="E3371">
        <v>465</v>
      </c>
      <c r="F3371">
        <v>8.9134725098908607</v>
      </c>
      <c r="G3371">
        <v>8.1355785581849904</v>
      </c>
      <c r="H3371">
        <v>8.2795072305183197</v>
      </c>
      <c r="I3371">
        <v>8.848338</v>
      </c>
      <c r="J3371">
        <v>8.9134697708149098</v>
      </c>
    </row>
    <row r="3372" spans="1:10" x14ac:dyDescent="0.3">
      <c r="A3372">
        <v>3370</v>
      </c>
      <c r="B3372">
        <v>3385</v>
      </c>
      <c r="C3372" t="s">
        <v>779</v>
      </c>
      <c r="D3372" t="str">
        <f>_xlfn.XLOOKUP(C3372,'smile func.'!B:B,'smile func.'!C:C,,0)</f>
        <v>amine</v>
      </c>
      <c r="E3372">
        <v>511.5</v>
      </c>
      <c r="F3372">
        <v>10.3411994101431</v>
      </c>
      <c r="G3372">
        <v>10.385310575422499</v>
      </c>
      <c r="H3372">
        <v>10.2942331649047</v>
      </c>
      <c r="I3372">
        <v>10.444913</v>
      </c>
      <c r="J3372">
        <v>10.3411901418458</v>
      </c>
    </row>
    <row r="3373" spans="1:10" x14ac:dyDescent="0.3">
      <c r="A3373">
        <v>3371</v>
      </c>
      <c r="B3373">
        <v>3386</v>
      </c>
      <c r="C3373" t="s">
        <v>779</v>
      </c>
      <c r="D3373" t="str">
        <f>_xlfn.XLOOKUP(C3373,'smile func.'!B:B,'smile func.'!C:C,,0)</f>
        <v>amine</v>
      </c>
      <c r="E3373">
        <v>558</v>
      </c>
      <c r="F3373">
        <v>11.5103264768697</v>
      </c>
      <c r="G3373">
        <v>11.5065191661244</v>
      </c>
      <c r="H3373">
        <v>11.3130675263547</v>
      </c>
      <c r="I3373">
        <v>11.378239000000001</v>
      </c>
      <c r="J3373">
        <v>11.5103124515222</v>
      </c>
    </row>
    <row r="3374" spans="1:10" x14ac:dyDescent="0.3">
      <c r="A3374">
        <v>3372</v>
      </c>
      <c r="B3374">
        <v>3387</v>
      </c>
      <c r="C3374" t="s">
        <v>780</v>
      </c>
      <c r="D3374" t="str">
        <f>_xlfn.XLOOKUP(C3374,'smile func.'!B:B,'smile func.'!C:C,,0)</f>
        <v>amine</v>
      </c>
      <c r="E3374">
        <v>396</v>
      </c>
      <c r="F3374">
        <v>7.7779508335561403</v>
      </c>
      <c r="G3374">
        <v>7.7779508335561403</v>
      </c>
      <c r="H3374">
        <v>7.7962208583745802</v>
      </c>
      <c r="I3374">
        <v>7.6976440000000004</v>
      </c>
      <c r="J3374">
        <v>7.7779600132536997</v>
      </c>
    </row>
    <row r="3375" spans="1:10" x14ac:dyDescent="0.3">
      <c r="A3375">
        <v>3373</v>
      </c>
      <c r="B3375">
        <v>3388</v>
      </c>
      <c r="C3375" t="s">
        <v>780</v>
      </c>
      <c r="D3375" t="str">
        <f>_xlfn.XLOOKUP(C3375,'smile func.'!B:B,'smile func.'!C:C,,0)</f>
        <v>amine</v>
      </c>
      <c r="E3375">
        <v>425.5</v>
      </c>
      <c r="F3375">
        <v>8.8524847813809693</v>
      </c>
      <c r="G3375">
        <v>8.8798155797301508</v>
      </c>
      <c r="H3375">
        <v>8.9306118699041903</v>
      </c>
      <c r="I3375">
        <v>9.0544010000000004</v>
      </c>
      <c r="J3375">
        <v>8.8524887403278605</v>
      </c>
    </row>
    <row r="3376" spans="1:10" x14ac:dyDescent="0.3">
      <c r="A3376">
        <v>3374</v>
      </c>
      <c r="B3376">
        <v>3389</v>
      </c>
      <c r="C3376" t="s">
        <v>780</v>
      </c>
      <c r="D3376" t="str">
        <f>_xlfn.XLOOKUP(C3376,'smile func.'!B:B,'smile func.'!C:C,,0)</f>
        <v>amine</v>
      </c>
      <c r="E3376">
        <v>455</v>
      </c>
      <c r="F3376">
        <v>9.8301070279231801</v>
      </c>
      <c r="G3376">
        <v>9.9133834389782294</v>
      </c>
      <c r="H3376">
        <v>10.066959981505899</v>
      </c>
      <c r="I3376">
        <v>9.9569349999999996</v>
      </c>
      <c r="J3376">
        <v>9.83010620795738</v>
      </c>
    </row>
    <row r="3377" spans="1:10" x14ac:dyDescent="0.3">
      <c r="A3377">
        <v>3375</v>
      </c>
      <c r="B3377">
        <v>3390</v>
      </c>
      <c r="C3377" t="s">
        <v>780</v>
      </c>
      <c r="D3377" t="str">
        <f>_xlfn.XLOOKUP(C3377,'smile func.'!B:B,'smile func.'!C:C,,0)</f>
        <v>amine</v>
      </c>
      <c r="E3377">
        <v>484.5</v>
      </c>
      <c r="F3377">
        <v>10.7233624928138</v>
      </c>
      <c r="G3377">
        <v>10.7233624928138</v>
      </c>
      <c r="H3377">
        <v>10.809067968476599</v>
      </c>
      <c r="I3377">
        <v>10.792944</v>
      </c>
      <c r="J3377">
        <v>10.723356068486</v>
      </c>
    </row>
    <row r="3378" spans="1:10" x14ac:dyDescent="0.3">
      <c r="A3378">
        <v>3376</v>
      </c>
      <c r="B3378">
        <v>3391</v>
      </c>
      <c r="C3378" t="s">
        <v>780</v>
      </c>
      <c r="D3378" t="str">
        <f>_xlfn.XLOOKUP(C3378,'smile func.'!B:B,'smile func.'!C:C,,0)</f>
        <v>amine</v>
      </c>
      <c r="E3378">
        <v>514</v>
      </c>
      <c r="F3378">
        <v>11.5427204560589</v>
      </c>
      <c r="G3378">
        <v>11.5383817728216</v>
      </c>
      <c r="H3378">
        <v>11.416548560864401</v>
      </c>
      <c r="I3378">
        <v>11.626771</v>
      </c>
      <c r="J3378">
        <v>11.542712439919599</v>
      </c>
    </row>
    <row r="3379" spans="1:10" x14ac:dyDescent="0.3">
      <c r="A3379">
        <v>3377</v>
      </c>
      <c r="B3379">
        <v>3392</v>
      </c>
      <c r="C3379" t="s">
        <v>781</v>
      </c>
      <c r="D3379" t="e">
        <f>_xlfn.XLOOKUP(C3379,'smile func.'!B:B,'smile func.'!C:C,,0)</f>
        <v>#N/A</v>
      </c>
      <c r="E3379">
        <v>443</v>
      </c>
      <c r="F3379">
        <v>11.5225937639329</v>
      </c>
      <c r="G3379">
        <v>11.5226072759278</v>
      </c>
      <c r="H3379">
        <v>11.5219305517544</v>
      </c>
      <c r="I3379">
        <v>11.562810000000001</v>
      </c>
      <c r="J3379">
        <v>11.5225937822507</v>
      </c>
    </row>
    <row r="3380" spans="1:10" x14ac:dyDescent="0.3">
      <c r="A3380">
        <v>3378</v>
      </c>
      <c r="B3380">
        <v>3393</v>
      </c>
      <c r="C3380" t="s">
        <v>782</v>
      </c>
      <c r="D3380" t="str">
        <f>_xlfn.XLOOKUP(C3380,'smile func.'!B:B,'smile func.'!C:C,,0)</f>
        <v>alkene</v>
      </c>
      <c r="E3380">
        <v>274</v>
      </c>
      <c r="F3380">
        <v>9.8738277207873697</v>
      </c>
      <c r="G3380">
        <v>9.9078286934686801</v>
      </c>
      <c r="H3380">
        <v>9.9025322010251493</v>
      </c>
      <c r="I3380">
        <v>9.9454449999999994</v>
      </c>
      <c r="J3380">
        <v>9.8738309744629706</v>
      </c>
    </row>
    <row r="3381" spans="1:10" x14ac:dyDescent="0.3">
      <c r="A3381">
        <v>3379</v>
      </c>
      <c r="B3381">
        <v>3394</v>
      </c>
      <c r="C3381" t="s">
        <v>782</v>
      </c>
      <c r="D3381" t="str">
        <f>_xlfn.XLOOKUP(C3381,'smile func.'!B:B,'smile func.'!C:C,,0)</f>
        <v>alkene</v>
      </c>
      <c r="E3381">
        <v>292.5</v>
      </c>
      <c r="F3381">
        <v>10.6804625297722</v>
      </c>
      <c r="G3381">
        <v>10.637075152703799</v>
      </c>
      <c r="H3381">
        <v>10.683966232877699</v>
      </c>
      <c r="I3381">
        <v>10.610839</v>
      </c>
      <c r="J3381">
        <v>10.6804638124785</v>
      </c>
    </row>
    <row r="3382" spans="1:10" x14ac:dyDescent="0.3">
      <c r="A3382">
        <v>3380</v>
      </c>
      <c r="B3382">
        <v>3395</v>
      </c>
      <c r="C3382" t="s">
        <v>782</v>
      </c>
      <c r="D3382" t="str">
        <f>_xlfn.XLOOKUP(C3382,'smile func.'!B:B,'smile func.'!C:C,,0)</f>
        <v>alkene</v>
      </c>
      <c r="E3382">
        <v>311</v>
      </c>
      <c r="F3382">
        <v>11.3761479819426</v>
      </c>
      <c r="G3382">
        <v>11.3433836132933</v>
      </c>
      <c r="H3382">
        <v>11.445717591495301</v>
      </c>
      <c r="I3382">
        <v>11.379704</v>
      </c>
      <c r="J3382">
        <v>11.3761476798687</v>
      </c>
    </row>
    <row r="3383" spans="1:10" x14ac:dyDescent="0.3">
      <c r="A3383">
        <v>3381</v>
      </c>
      <c r="B3383">
        <v>3396</v>
      </c>
      <c r="C3383" t="s">
        <v>782</v>
      </c>
      <c r="D3383" t="str">
        <f>_xlfn.XLOOKUP(C3383,'smile func.'!B:B,'smile func.'!C:C,,0)</f>
        <v>alkene</v>
      </c>
      <c r="E3383">
        <v>329.5</v>
      </c>
      <c r="F3383">
        <v>11.982302052551599</v>
      </c>
      <c r="G3383">
        <v>12.033188980005599</v>
      </c>
      <c r="H3383">
        <v>11.859710540728599</v>
      </c>
      <c r="I3383">
        <v>11.732557999999999</v>
      </c>
      <c r="J3383">
        <v>11.982300462963799</v>
      </c>
    </row>
    <row r="3384" spans="1:10" x14ac:dyDescent="0.3">
      <c r="A3384">
        <v>3382</v>
      </c>
      <c r="B3384">
        <v>3397</v>
      </c>
      <c r="C3384" t="s">
        <v>782</v>
      </c>
      <c r="D3384" t="str">
        <f>_xlfn.XLOOKUP(C3384,'smile func.'!B:B,'smile func.'!C:C,,0)</f>
        <v>alkene</v>
      </c>
      <c r="E3384">
        <v>348</v>
      </c>
      <c r="F3384">
        <v>12.515163223423199</v>
      </c>
      <c r="G3384">
        <v>12.515163223423199</v>
      </c>
      <c r="H3384">
        <v>12.053039041680799</v>
      </c>
      <c r="I3384">
        <v>12.359069999999999</v>
      </c>
      <c r="J3384">
        <v>12.5151610640177</v>
      </c>
    </row>
    <row r="3385" spans="1:10" x14ac:dyDescent="0.3">
      <c r="A3385">
        <v>3383</v>
      </c>
      <c r="B3385">
        <v>3398</v>
      </c>
      <c r="C3385" t="s">
        <v>783</v>
      </c>
      <c r="D3385" t="str">
        <f>_xlfn.XLOOKUP(C3385,'smile func.'!B:B,'smile func.'!C:C,,0)</f>
        <v>alkene</v>
      </c>
      <c r="E3385">
        <v>353</v>
      </c>
      <c r="F3385">
        <v>10.167678044528699</v>
      </c>
      <c r="G3385">
        <v>10.167678044528699</v>
      </c>
      <c r="H3385">
        <v>10.213311648674701</v>
      </c>
      <c r="I3385">
        <v>10.140202499999999</v>
      </c>
      <c r="J3385">
        <v>10.167678044528699</v>
      </c>
    </row>
    <row r="3386" spans="1:10" x14ac:dyDescent="0.3">
      <c r="A3386">
        <v>3384</v>
      </c>
      <c r="B3386">
        <v>3399</v>
      </c>
      <c r="C3386" t="s">
        <v>783</v>
      </c>
      <c r="D3386" t="str">
        <f>_xlfn.XLOOKUP(C3386,'smile func.'!B:B,'smile func.'!C:C,,0)</f>
        <v>alkene</v>
      </c>
      <c r="E3386">
        <v>363.75</v>
      </c>
      <c r="F3386">
        <v>10.547756569265101</v>
      </c>
      <c r="G3386">
        <v>10.558469160470599</v>
      </c>
      <c r="H3386">
        <v>10.465553965206</v>
      </c>
      <c r="I3386">
        <v>10.451711</v>
      </c>
      <c r="J3386">
        <v>10.547756569265101</v>
      </c>
    </row>
    <row r="3387" spans="1:10" x14ac:dyDescent="0.3">
      <c r="A3387">
        <v>3385</v>
      </c>
      <c r="B3387">
        <v>3400</v>
      </c>
      <c r="C3387" t="s">
        <v>783</v>
      </c>
      <c r="D3387" t="str">
        <f>_xlfn.XLOOKUP(C3387,'smile func.'!B:B,'smile func.'!C:C,,0)</f>
        <v>alkene</v>
      </c>
      <c r="E3387">
        <v>374.5</v>
      </c>
      <c r="F3387">
        <v>10.9019376221062</v>
      </c>
      <c r="G3387">
        <v>10.8067755045361</v>
      </c>
      <c r="H3387">
        <v>10.8831220243367</v>
      </c>
      <c r="I3387">
        <v>10.848471</v>
      </c>
      <c r="J3387">
        <v>10.9019376221062</v>
      </c>
    </row>
    <row r="3388" spans="1:10" x14ac:dyDescent="0.3">
      <c r="A3388">
        <v>3386</v>
      </c>
      <c r="B3388">
        <v>3401</v>
      </c>
      <c r="C3388" t="s">
        <v>783</v>
      </c>
      <c r="D3388" t="str">
        <f>_xlfn.XLOOKUP(C3388,'smile func.'!B:B,'smile func.'!C:C,,0)</f>
        <v>alkene</v>
      </c>
      <c r="E3388">
        <v>385.25</v>
      </c>
      <c r="F3388">
        <v>11.2327808692038</v>
      </c>
      <c r="G3388">
        <v>11.2390007249176</v>
      </c>
      <c r="H3388">
        <v>11.258759148802501</v>
      </c>
      <c r="I3388">
        <v>11.296116</v>
      </c>
      <c r="J3388">
        <v>11.2327808692038</v>
      </c>
    </row>
    <row r="3389" spans="1:10" x14ac:dyDescent="0.3">
      <c r="A3389">
        <v>3387</v>
      </c>
      <c r="B3389">
        <v>3402</v>
      </c>
      <c r="C3389" t="s">
        <v>783</v>
      </c>
      <c r="D3389" t="str">
        <f>_xlfn.XLOOKUP(C3389,'smile func.'!B:B,'smile func.'!C:C,,0)</f>
        <v>alkene</v>
      </c>
      <c r="E3389">
        <v>396</v>
      </c>
      <c r="F3389">
        <v>11.542519411184401</v>
      </c>
      <c r="G3389">
        <v>11.5278005810267</v>
      </c>
      <c r="H3389">
        <v>11.5262274009131</v>
      </c>
      <c r="I3389">
        <v>11.441027</v>
      </c>
      <c r="J3389">
        <v>11.542519411184401</v>
      </c>
    </row>
    <row r="3390" spans="1:10" x14ac:dyDescent="0.3">
      <c r="A3390">
        <v>3388</v>
      </c>
      <c r="B3390">
        <v>3403</v>
      </c>
      <c r="C3390" t="s">
        <v>784</v>
      </c>
      <c r="D3390" t="str">
        <f>_xlfn.XLOOKUP(C3390,'smile func.'!B:B,'smile func.'!C:C,,0)</f>
        <v>ester</v>
      </c>
      <c r="E3390">
        <v>362</v>
      </c>
      <c r="F3390">
        <v>9.9542274070086396</v>
      </c>
      <c r="G3390">
        <v>10.0536337951135</v>
      </c>
      <c r="H3390">
        <v>10.088459094261699</v>
      </c>
      <c r="I3390">
        <v>10.097524999999999</v>
      </c>
      <c r="J3390">
        <v>9.9542398892220891</v>
      </c>
    </row>
    <row r="3391" spans="1:10" x14ac:dyDescent="0.3">
      <c r="A3391">
        <v>3389</v>
      </c>
      <c r="B3391">
        <v>3404</v>
      </c>
      <c r="C3391" t="s">
        <v>784</v>
      </c>
      <c r="D3391" t="str">
        <f>_xlfn.XLOOKUP(C3391,'smile func.'!B:B,'smile func.'!C:C,,0)</f>
        <v>ester</v>
      </c>
      <c r="E3391">
        <v>374.5</v>
      </c>
      <c r="F3391">
        <v>10.3802649397027</v>
      </c>
      <c r="G3391">
        <v>10.0536337951135</v>
      </c>
      <c r="H3391">
        <v>10.3681935066656</v>
      </c>
      <c r="I3391">
        <v>10.444017000000001</v>
      </c>
      <c r="J3391">
        <v>10.380270684810201</v>
      </c>
    </row>
    <row r="3392" spans="1:10" x14ac:dyDescent="0.3">
      <c r="A3392">
        <v>3390</v>
      </c>
      <c r="B3392">
        <v>3405</v>
      </c>
      <c r="C3392" t="s">
        <v>784</v>
      </c>
      <c r="D3392" t="str">
        <f>_xlfn.XLOOKUP(C3392,'smile func.'!B:B,'smile func.'!C:C,,0)</f>
        <v>ester</v>
      </c>
      <c r="E3392">
        <v>387</v>
      </c>
      <c r="F3392">
        <v>10.7839350568187</v>
      </c>
      <c r="G3392">
        <v>10.7519344579696</v>
      </c>
      <c r="H3392">
        <v>10.835979440814899</v>
      </c>
      <c r="I3392">
        <v>10.931964000000001</v>
      </c>
      <c r="J3392">
        <v>10.783934528680399</v>
      </c>
    </row>
    <row r="3393" spans="1:10" x14ac:dyDescent="0.3">
      <c r="A3393">
        <v>3391</v>
      </c>
      <c r="B3393">
        <v>3406</v>
      </c>
      <c r="C3393" t="s">
        <v>784</v>
      </c>
      <c r="D3393" t="str">
        <f>_xlfn.XLOOKUP(C3393,'smile func.'!B:B,'smile func.'!C:C,,0)</f>
        <v>ester</v>
      </c>
      <c r="E3393">
        <v>399.5</v>
      </c>
      <c r="F3393">
        <v>11.166954170666999</v>
      </c>
      <c r="G3393">
        <v>11.1216835335628</v>
      </c>
      <c r="H3393">
        <v>11.212613673727301</v>
      </c>
      <c r="I3393">
        <v>11.066416</v>
      </c>
      <c r="J3393">
        <v>11.1669479520897</v>
      </c>
    </row>
    <row r="3394" spans="1:10" x14ac:dyDescent="0.3">
      <c r="A3394">
        <v>3392</v>
      </c>
      <c r="B3394">
        <v>3407</v>
      </c>
      <c r="C3394" t="s">
        <v>784</v>
      </c>
      <c r="D3394" t="str">
        <f>_xlfn.XLOOKUP(C3394,'smile func.'!B:B,'smile func.'!C:C,,0)</f>
        <v>ester</v>
      </c>
      <c r="E3394">
        <v>412</v>
      </c>
      <c r="F3394">
        <v>11.530867456787901</v>
      </c>
      <c r="G3394">
        <v>11.522420147718799</v>
      </c>
      <c r="H3394">
        <v>11.4216260707722</v>
      </c>
      <c r="I3394">
        <v>11.490299</v>
      </c>
      <c r="J3394">
        <v>11.530855920432799</v>
      </c>
    </row>
    <row r="3395" spans="1:10" x14ac:dyDescent="0.3">
      <c r="A3395">
        <v>3393</v>
      </c>
      <c r="B3395">
        <v>3408</v>
      </c>
      <c r="C3395" t="s">
        <v>785</v>
      </c>
      <c r="D3395" t="str">
        <f>_xlfn.XLOOKUP(C3395,'smile func.'!B:B,'smile func.'!C:C,,0)</f>
        <v>alcohol</v>
      </c>
      <c r="E3395">
        <v>465</v>
      </c>
      <c r="F3395">
        <v>10.2072561255273</v>
      </c>
      <c r="G3395">
        <v>10.198779321276</v>
      </c>
      <c r="H3395">
        <v>10.227599396435</v>
      </c>
      <c r="I3395">
        <v>10.367203</v>
      </c>
      <c r="J3395">
        <v>10.207261535166699</v>
      </c>
    </row>
    <row r="3396" spans="1:10" x14ac:dyDescent="0.3">
      <c r="A3396">
        <v>3394</v>
      </c>
      <c r="B3396">
        <v>3409</v>
      </c>
      <c r="C3396" t="s">
        <v>785</v>
      </c>
      <c r="D3396" t="str">
        <f>_xlfn.XLOOKUP(C3396,'smile func.'!B:B,'smile func.'!C:C,,0)</f>
        <v>alcohol</v>
      </c>
      <c r="E3396">
        <v>480</v>
      </c>
      <c r="F3396">
        <v>10.662565116426901</v>
      </c>
      <c r="G3396">
        <v>10.887224611172501</v>
      </c>
      <c r="H3396">
        <v>10.681942086532599</v>
      </c>
      <c r="I3396">
        <v>10.467233</v>
      </c>
      <c r="J3396">
        <v>10.662568416551199</v>
      </c>
    </row>
    <row r="3397" spans="1:10" x14ac:dyDescent="0.3">
      <c r="A3397">
        <v>3395</v>
      </c>
      <c r="B3397">
        <v>3410</v>
      </c>
      <c r="C3397" t="s">
        <v>785</v>
      </c>
      <c r="D3397" t="str">
        <f>_xlfn.XLOOKUP(C3397,'smile func.'!B:B,'smile func.'!C:C,,0)</f>
        <v>alcohol</v>
      </c>
      <c r="E3397">
        <v>495</v>
      </c>
      <c r="F3397">
        <v>11.0768671011572</v>
      </c>
      <c r="G3397">
        <v>11.004172213805701</v>
      </c>
      <c r="H3397">
        <v>11.0679879197923</v>
      </c>
      <c r="I3397">
        <v>11.1637535</v>
      </c>
      <c r="J3397">
        <v>11.076866618575201</v>
      </c>
    </row>
    <row r="3398" spans="1:10" x14ac:dyDescent="0.3">
      <c r="A3398">
        <v>3396</v>
      </c>
      <c r="B3398">
        <v>3411</v>
      </c>
      <c r="C3398" t="s">
        <v>785</v>
      </c>
      <c r="D3398" t="str">
        <f>_xlfn.XLOOKUP(C3398,'smile func.'!B:B,'smile func.'!C:C,,0)</f>
        <v>alcohol</v>
      </c>
      <c r="E3398">
        <v>510</v>
      </c>
      <c r="F3398">
        <v>11.455463247435199</v>
      </c>
      <c r="G3398">
        <v>11.455463247435199</v>
      </c>
      <c r="H3398">
        <v>11.466793250282</v>
      </c>
      <c r="I3398">
        <v>11.316668999999999</v>
      </c>
      <c r="J3398">
        <v>11.4554605703301</v>
      </c>
    </row>
    <row r="3399" spans="1:10" x14ac:dyDescent="0.3">
      <c r="A3399">
        <v>3397</v>
      </c>
      <c r="B3399">
        <v>3412</v>
      </c>
      <c r="C3399" t="s">
        <v>785</v>
      </c>
      <c r="D3399" t="str">
        <f>_xlfn.XLOOKUP(C3399,'smile func.'!B:B,'smile func.'!C:C,,0)</f>
        <v>alcohol</v>
      </c>
      <c r="E3399">
        <v>525</v>
      </c>
      <c r="F3399">
        <v>11.802778728576801</v>
      </c>
      <c r="G3399">
        <v>11.7976955840796</v>
      </c>
      <c r="H3399">
        <v>11.6503547785689</v>
      </c>
      <c r="I3399">
        <v>11.382194999999999</v>
      </c>
      <c r="J3399">
        <v>11.8027740037336</v>
      </c>
    </row>
    <row r="3400" spans="1:10" x14ac:dyDescent="0.3">
      <c r="A3400">
        <v>3398</v>
      </c>
      <c r="B3400">
        <v>3413</v>
      </c>
      <c r="C3400" t="s">
        <v>786</v>
      </c>
      <c r="D3400" t="str">
        <f>_xlfn.XLOOKUP(C3400,'smile func.'!B:B,'smile func.'!C:C,,0)</f>
        <v>ketone</v>
      </c>
      <c r="E3400">
        <v>389</v>
      </c>
      <c r="F3400">
        <v>8.7764698373607501</v>
      </c>
      <c r="G3400">
        <v>8.7764698373607501</v>
      </c>
      <c r="H3400">
        <v>8.7887941422780695</v>
      </c>
      <c r="I3400">
        <v>9.1623950000000001</v>
      </c>
      <c r="J3400">
        <v>8.7764698373607501</v>
      </c>
    </row>
    <row r="3401" spans="1:10" x14ac:dyDescent="0.3">
      <c r="A3401">
        <v>3399</v>
      </c>
      <c r="B3401">
        <v>3414</v>
      </c>
      <c r="C3401" t="s">
        <v>786</v>
      </c>
      <c r="D3401" t="str">
        <f>_xlfn.XLOOKUP(C3401,'smile func.'!B:B,'smile func.'!C:C,,0)</f>
        <v>ketone</v>
      </c>
      <c r="E3401">
        <v>396.75</v>
      </c>
      <c r="F3401">
        <v>9.0754322408051902</v>
      </c>
      <c r="G3401">
        <v>9.0754322408051902</v>
      </c>
      <c r="H3401">
        <v>9.0228512447417692</v>
      </c>
      <c r="I3401">
        <v>9.2326549999999994</v>
      </c>
      <c r="J3401">
        <v>9.0754322408051902</v>
      </c>
    </row>
    <row r="3402" spans="1:10" x14ac:dyDescent="0.3">
      <c r="A3402">
        <v>3400</v>
      </c>
      <c r="B3402">
        <v>3415</v>
      </c>
      <c r="C3402" t="s">
        <v>786</v>
      </c>
      <c r="D3402" t="str">
        <f>_xlfn.XLOOKUP(C3402,'smile func.'!B:B,'smile func.'!C:C,,0)</f>
        <v>ketone</v>
      </c>
      <c r="E3402">
        <v>404.5</v>
      </c>
      <c r="F3402">
        <v>9.3633061446375496</v>
      </c>
      <c r="G3402">
        <v>9.6386352020312795</v>
      </c>
      <c r="H3402">
        <v>9.3569375722931003</v>
      </c>
      <c r="I3402">
        <v>9.1017770000000002</v>
      </c>
      <c r="J3402">
        <v>9.3633061446375496</v>
      </c>
    </row>
    <row r="3403" spans="1:10" x14ac:dyDescent="0.3">
      <c r="A3403">
        <v>3401</v>
      </c>
      <c r="B3403">
        <v>3416</v>
      </c>
      <c r="C3403" t="s">
        <v>786</v>
      </c>
      <c r="D3403" t="str">
        <f>_xlfn.XLOOKUP(C3403,'smile func.'!B:B,'smile func.'!C:C,,0)</f>
        <v>ketone</v>
      </c>
      <c r="E3403">
        <v>412.25</v>
      </c>
      <c r="F3403">
        <v>9.6406972244104097</v>
      </c>
      <c r="G3403">
        <v>9.6386352020312795</v>
      </c>
      <c r="H3403">
        <v>9.5394871061663302</v>
      </c>
      <c r="I3403">
        <v>9.2299039999999994</v>
      </c>
      <c r="J3403">
        <v>9.6406972244104097</v>
      </c>
    </row>
    <row r="3404" spans="1:10" x14ac:dyDescent="0.3">
      <c r="A3404">
        <v>3402</v>
      </c>
      <c r="B3404">
        <v>3417</v>
      </c>
      <c r="C3404" t="s">
        <v>786</v>
      </c>
      <c r="D3404" t="str">
        <f>_xlfn.XLOOKUP(C3404,'smile func.'!B:B,'smile func.'!C:C,,0)</f>
        <v>ketone</v>
      </c>
      <c r="E3404">
        <v>420</v>
      </c>
      <c r="F3404">
        <v>9.9081678335439705</v>
      </c>
      <c r="G3404">
        <v>9.6386352020312795</v>
      </c>
      <c r="H3404">
        <v>9.7948128403809296</v>
      </c>
      <c r="I3404">
        <v>9.5986899999999995</v>
      </c>
      <c r="J3404">
        <v>9.9081678335439705</v>
      </c>
    </row>
    <row r="3405" spans="1:10" x14ac:dyDescent="0.3">
      <c r="A3405">
        <v>3403</v>
      </c>
      <c r="B3405">
        <v>3418</v>
      </c>
      <c r="C3405" t="s">
        <v>787</v>
      </c>
      <c r="D3405" t="str">
        <f>_xlfn.XLOOKUP(C3405,'smile func.'!B:B,'smile func.'!C:C,,0)</f>
        <v>ester</v>
      </c>
      <c r="E3405">
        <v>267</v>
      </c>
      <c r="F3405">
        <v>8.6462932633346998</v>
      </c>
      <c r="G3405">
        <v>8.6462932633346998</v>
      </c>
      <c r="H3405">
        <v>8.8505923765880095</v>
      </c>
      <c r="I3405">
        <v>9.0856549999999991</v>
      </c>
      <c r="J3405">
        <v>8.6463053398573102</v>
      </c>
    </row>
    <row r="3406" spans="1:10" x14ac:dyDescent="0.3">
      <c r="A3406">
        <v>3404</v>
      </c>
      <c r="B3406">
        <v>3419</v>
      </c>
      <c r="C3406" t="s">
        <v>787</v>
      </c>
      <c r="D3406" t="str">
        <f>_xlfn.XLOOKUP(C3406,'smile func.'!B:B,'smile func.'!C:C,,0)</f>
        <v>ester</v>
      </c>
      <c r="E3406">
        <v>284.5</v>
      </c>
      <c r="F3406">
        <v>9.5003487387414101</v>
      </c>
      <c r="G3406">
        <v>9.7936569050148101</v>
      </c>
      <c r="H3406">
        <v>9.6021901206029003</v>
      </c>
      <c r="I3406">
        <v>9.3951460000000004</v>
      </c>
      <c r="J3406">
        <v>9.5003537052641107</v>
      </c>
    </row>
    <row r="3407" spans="1:10" x14ac:dyDescent="0.3">
      <c r="A3407">
        <v>3405</v>
      </c>
      <c r="B3407">
        <v>3420</v>
      </c>
      <c r="C3407" t="s">
        <v>787</v>
      </c>
      <c r="D3407" t="str">
        <f>_xlfn.XLOOKUP(C3407,'smile func.'!B:B,'smile func.'!C:C,,0)</f>
        <v>ester</v>
      </c>
      <c r="E3407">
        <v>302</v>
      </c>
      <c r="F3407">
        <v>10.2554242749453</v>
      </c>
      <c r="G3407">
        <v>10.0908751695398</v>
      </c>
      <c r="H3407">
        <v>10.300241876703801</v>
      </c>
      <c r="I3407">
        <v>10.44158</v>
      </c>
      <c r="J3407">
        <v>10.255423314111599</v>
      </c>
    </row>
    <row r="3408" spans="1:10" x14ac:dyDescent="0.3">
      <c r="A3408">
        <v>3406</v>
      </c>
      <c r="B3408">
        <v>3421</v>
      </c>
      <c r="C3408" t="s">
        <v>787</v>
      </c>
      <c r="D3408" t="str">
        <f>_xlfn.XLOOKUP(C3408,'smile func.'!B:B,'smile func.'!C:C,,0)</f>
        <v>ester</v>
      </c>
      <c r="E3408">
        <v>319.5</v>
      </c>
      <c r="F3408">
        <v>10.927784181205199</v>
      </c>
      <c r="G3408">
        <v>10.7287870541111</v>
      </c>
      <c r="H3408">
        <v>10.8287787981474</v>
      </c>
      <c r="I3408">
        <v>10.722303999999999</v>
      </c>
      <c r="J3408">
        <v>10.9277782430177</v>
      </c>
    </row>
    <row r="3409" spans="1:10" x14ac:dyDescent="0.3">
      <c r="A3409">
        <v>3407</v>
      </c>
      <c r="B3409">
        <v>3422</v>
      </c>
      <c r="C3409" t="s">
        <v>787</v>
      </c>
      <c r="D3409" t="str">
        <f>_xlfn.XLOOKUP(C3409,'smile func.'!B:B,'smile func.'!C:C,,0)</f>
        <v>ester</v>
      </c>
      <c r="E3409">
        <v>337</v>
      </c>
      <c r="F3409">
        <v>11.5303144236102</v>
      </c>
      <c r="G3409">
        <v>10.9632863574664</v>
      </c>
      <c r="H3409">
        <v>10.838761052358601</v>
      </c>
      <c r="I3409">
        <v>11.155904</v>
      </c>
      <c r="J3409">
        <v>11.530303082264</v>
      </c>
    </row>
    <row r="3410" spans="1:10" x14ac:dyDescent="0.3">
      <c r="A3410">
        <v>3408</v>
      </c>
      <c r="B3410">
        <v>3423</v>
      </c>
      <c r="C3410" t="s">
        <v>788</v>
      </c>
      <c r="D3410" t="str">
        <f>_xlfn.XLOOKUP(C3410,'smile func.'!B:B,'smile func.'!C:C,,0)</f>
        <v>alkane</v>
      </c>
      <c r="E3410">
        <v>358</v>
      </c>
      <c r="F3410">
        <v>9.4665798597136099</v>
      </c>
      <c r="G3410">
        <v>9.4665798597136099</v>
      </c>
      <c r="H3410">
        <v>9.67159321258214</v>
      </c>
      <c r="I3410">
        <v>9.4182430000000004</v>
      </c>
      <c r="J3410">
        <v>9.4665798597136099</v>
      </c>
    </row>
    <row r="3411" spans="1:10" x14ac:dyDescent="0.3">
      <c r="A3411">
        <v>3409</v>
      </c>
      <c r="B3411">
        <v>3424</v>
      </c>
      <c r="C3411" t="s">
        <v>788</v>
      </c>
      <c r="D3411" t="str">
        <f>_xlfn.XLOOKUP(C3411,'smile func.'!B:B,'smile func.'!C:C,,0)</f>
        <v>alkane</v>
      </c>
      <c r="E3411">
        <v>371.75</v>
      </c>
      <c r="F3411">
        <v>9.9665121109542802</v>
      </c>
      <c r="G3411">
        <v>10.1882499312193</v>
      </c>
      <c r="H3411">
        <v>10.297240330560101</v>
      </c>
      <c r="I3411">
        <v>9.9131789999999995</v>
      </c>
      <c r="J3411">
        <v>9.9665121109542802</v>
      </c>
    </row>
    <row r="3412" spans="1:10" x14ac:dyDescent="0.3">
      <c r="A3412">
        <v>3410</v>
      </c>
      <c r="B3412">
        <v>3425</v>
      </c>
      <c r="C3412" t="s">
        <v>788</v>
      </c>
      <c r="D3412" t="str">
        <f>_xlfn.XLOOKUP(C3412,'smile func.'!B:B,'smile func.'!C:C,,0)</f>
        <v>alkane</v>
      </c>
      <c r="E3412">
        <v>385.5</v>
      </c>
      <c r="F3412">
        <v>10.423807737770201</v>
      </c>
      <c r="G3412">
        <v>10.4049978968891</v>
      </c>
      <c r="H3412">
        <v>10.456312054960099</v>
      </c>
      <c r="I3412">
        <v>10.358949000000001</v>
      </c>
      <c r="J3412">
        <v>10.423807737770201</v>
      </c>
    </row>
    <row r="3413" spans="1:10" x14ac:dyDescent="0.3">
      <c r="A3413">
        <v>3411</v>
      </c>
      <c r="B3413">
        <v>3426</v>
      </c>
      <c r="C3413" t="s">
        <v>788</v>
      </c>
      <c r="D3413" t="str">
        <f>_xlfn.XLOOKUP(C3413,'smile func.'!B:B,'smile func.'!C:C,,0)</f>
        <v>alkane</v>
      </c>
      <c r="E3413">
        <v>399.25</v>
      </c>
      <c r="F3413">
        <v>10.843698048873</v>
      </c>
      <c r="G3413">
        <v>10.843698048873</v>
      </c>
      <c r="H3413">
        <v>10.760749254149699</v>
      </c>
      <c r="I3413">
        <v>10.503859500000001</v>
      </c>
      <c r="J3413">
        <v>10.843698048873</v>
      </c>
    </row>
    <row r="3414" spans="1:10" x14ac:dyDescent="0.3">
      <c r="A3414">
        <v>3412</v>
      </c>
      <c r="B3414">
        <v>3427</v>
      </c>
      <c r="C3414" t="s">
        <v>788</v>
      </c>
      <c r="D3414" t="str">
        <f>_xlfn.XLOOKUP(C3414,'smile func.'!B:B,'smile func.'!C:C,,0)</f>
        <v>alkane</v>
      </c>
      <c r="E3414">
        <v>413</v>
      </c>
      <c r="F3414">
        <v>11.230592170373001</v>
      </c>
      <c r="G3414">
        <v>11.127744732885001</v>
      </c>
      <c r="H3414">
        <v>11.064283551493</v>
      </c>
      <c r="I3414">
        <v>11.087796000000001</v>
      </c>
      <c r="J3414">
        <v>11.230592170373001</v>
      </c>
    </row>
    <row r="3415" spans="1:10" x14ac:dyDescent="0.3">
      <c r="A3415">
        <v>3413</v>
      </c>
      <c r="B3415">
        <v>3428</v>
      </c>
      <c r="C3415" t="s">
        <v>789</v>
      </c>
      <c r="D3415" t="str">
        <f>_xlfn.XLOOKUP(C3415,'smile func.'!B:B,'smile func.'!C:C,,0)</f>
        <v>alcohol</v>
      </c>
      <c r="E3415">
        <v>329</v>
      </c>
      <c r="F3415">
        <v>7.5799083236828402</v>
      </c>
      <c r="G3415">
        <v>7.5799083236828402</v>
      </c>
      <c r="H3415">
        <v>7.60791614547027</v>
      </c>
      <c r="I3415">
        <v>7.6930484999999997</v>
      </c>
      <c r="J3415">
        <v>7.5799224642171801</v>
      </c>
    </row>
    <row r="3416" spans="1:10" x14ac:dyDescent="0.3">
      <c r="A3416">
        <v>3414</v>
      </c>
      <c r="B3416">
        <v>3429</v>
      </c>
      <c r="C3416" t="s">
        <v>789</v>
      </c>
      <c r="D3416" t="str">
        <f>_xlfn.XLOOKUP(C3416,'smile func.'!B:B,'smile func.'!C:C,,0)</f>
        <v>alcohol</v>
      </c>
      <c r="E3416">
        <v>354</v>
      </c>
      <c r="F3416">
        <v>8.9499066444299196</v>
      </c>
      <c r="G3416">
        <v>8.99742773831378</v>
      </c>
      <c r="H3416">
        <v>8.8653431222057897</v>
      </c>
      <c r="I3416">
        <v>8.9308440000000004</v>
      </c>
      <c r="J3416">
        <v>8.9499113213536408</v>
      </c>
    </row>
    <row r="3417" spans="1:10" x14ac:dyDescent="0.3">
      <c r="A3417">
        <v>3415</v>
      </c>
      <c r="B3417">
        <v>3430</v>
      </c>
      <c r="C3417" t="s">
        <v>789</v>
      </c>
      <c r="D3417" t="str">
        <f>_xlfn.XLOOKUP(C3417,'smile func.'!B:B,'smile func.'!C:C,,0)</f>
        <v>alcohol</v>
      </c>
      <c r="E3417">
        <v>379</v>
      </c>
      <c r="F3417">
        <v>10.0231758508718</v>
      </c>
      <c r="G3417">
        <v>10.0307966507195</v>
      </c>
      <c r="H3417">
        <v>9.9857886194479697</v>
      </c>
      <c r="I3417">
        <v>10.067178999999999</v>
      </c>
      <c r="J3417">
        <v>10.023173910338301</v>
      </c>
    </row>
    <row r="3418" spans="1:10" x14ac:dyDescent="0.3">
      <c r="A3418">
        <v>3416</v>
      </c>
      <c r="B3418">
        <v>3431</v>
      </c>
      <c r="C3418" t="s">
        <v>789</v>
      </c>
      <c r="D3418" t="str">
        <f>_xlfn.XLOOKUP(C3418,'smile func.'!B:B,'smile func.'!C:C,,0)</f>
        <v>alcohol</v>
      </c>
      <c r="E3418">
        <v>404</v>
      </c>
      <c r="F3418">
        <v>10.8866992675067</v>
      </c>
      <c r="G3418">
        <v>10.602299106580499</v>
      </c>
      <c r="H3418">
        <v>10.692299264551</v>
      </c>
      <c r="I3418">
        <v>10.934816</v>
      </c>
      <c r="J3418">
        <v>10.8866925723654</v>
      </c>
    </row>
    <row r="3419" spans="1:10" x14ac:dyDescent="0.3">
      <c r="A3419">
        <v>3417</v>
      </c>
      <c r="B3419">
        <v>3432</v>
      </c>
      <c r="C3419" t="s">
        <v>789</v>
      </c>
      <c r="D3419" t="str">
        <f>_xlfn.XLOOKUP(C3419,'smile func.'!B:B,'smile func.'!C:C,,0)</f>
        <v>alcohol</v>
      </c>
      <c r="E3419">
        <v>429</v>
      </c>
      <c r="F3419">
        <v>11.596488766279</v>
      </c>
      <c r="G3419">
        <v>11.596159284753</v>
      </c>
      <c r="H3419">
        <v>11.510859021107199</v>
      </c>
      <c r="I3419">
        <v>11.797188999999999</v>
      </c>
      <c r="J3419">
        <v>11.5964785845057</v>
      </c>
    </row>
    <row r="3420" spans="1:10" x14ac:dyDescent="0.3">
      <c r="A3420">
        <v>3418</v>
      </c>
      <c r="B3420">
        <v>3433</v>
      </c>
      <c r="C3420" t="s">
        <v>790</v>
      </c>
      <c r="D3420" t="str">
        <f>_xlfn.XLOOKUP(C3420,'smile func.'!B:B,'smile func.'!C:C,,0)</f>
        <v>ester</v>
      </c>
      <c r="E3420">
        <v>303</v>
      </c>
      <c r="F3420">
        <v>4.8564794587267697</v>
      </c>
      <c r="G3420">
        <v>4.8564794587267697</v>
      </c>
      <c r="H3420">
        <v>4.96381373206835</v>
      </c>
      <c r="I3420">
        <v>4.5424876000000003</v>
      </c>
      <c r="J3420">
        <v>4.8564794587267697</v>
      </c>
    </row>
    <row r="3421" spans="1:10" x14ac:dyDescent="0.3">
      <c r="A3421">
        <v>3419</v>
      </c>
      <c r="B3421">
        <v>3434</v>
      </c>
      <c r="C3421" t="s">
        <v>790</v>
      </c>
      <c r="D3421" t="str">
        <f>_xlfn.XLOOKUP(C3421,'smile func.'!B:B,'smile func.'!C:C,,0)</f>
        <v>ester</v>
      </c>
      <c r="E3421">
        <v>343.25</v>
      </c>
      <c r="F3421">
        <v>7.2089949813482201</v>
      </c>
      <c r="G3421">
        <v>7.1025537648253199</v>
      </c>
      <c r="H3421">
        <v>7.1227172934704903</v>
      </c>
      <c r="I3421">
        <v>6.8551200000000003</v>
      </c>
      <c r="J3421">
        <v>7.2089949813482201</v>
      </c>
    </row>
    <row r="3422" spans="1:10" x14ac:dyDescent="0.3">
      <c r="A3422">
        <v>3420</v>
      </c>
      <c r="B3422">
        <v>3435</v>
      </c>
      <c r="C3422" t="s">
        <v>790</v>
      </c>
      <c r="D3422" t="str">
        <f>_xlfn.XLOOKUP(C3422,'smile func.'!B:B,'smile func.'!C:C,,0)</f>
        <v>ester</v>
      </c>
      <c r="E3422">
        <v>383.5</v>
      </c>
      <c r="F3422">
        <v>9.0121395719557995</v>
      </c>
      <c r="G3422">
        <v>9.0680672738207306</v>
      </c>
      <c r="H3422">
        <v>8.9526160815089408</v>
      </c>
      <c r="I3422">
        <v>8.726248</v>
      </c>
      <c r="J3422">
        <v>9.0121395719557995</v>
      </c>
    </row>
    <row r="3423" spans="1:10" x14ac:dyDescent="0.3">
      <c r="A3423">
        <v>3421</v>
      </c>
      <c r="B3423">
        <v>3436</v>
      </c>
      <c r="C3423" t="s">
        <v>790</v>
      </c>
      <c r="D3423" t="str">
        <f>_xlfn.XLOOKUP(C3423,'smile func.'!B:B,'smile func.'!C:C,,0)</f>
        <v>ester</v>
      </c>
      <c r="E3423">
        <v>423.75</v>
      </c>
      <c r="F3423">
        <v>10.4382307020228</v>
      </c>
      <c r="G3423">
        <v>10.339946582982</v>
      </c>
      <c r="H3423">
        <v>10.3002825833949</v>
      </c>
      <c r="I3423">
        <v>10.674901</v>
      </c>
      <c r="J3423">
        <v>10.4382307020228</v>
      </c>
    </row>
    <row r="3424" spans="1:10" x14ac:dyDescent="0.3">
      <c r="A3424">
        <v>3422</v>
      </c>
      <c r="B3424">
        <v>3437</v>
      </c>
      <c r="C3424" t="s">
        <v>790</v>
      </c>
      <c r="D3424" t="str">
        <f>_xlfn.XLOOKUP(C3424,'smile func.'!B:B,'smile func.'!C:C,,0)</f>
        <v>ester</v>
      </c>
      <c r="E3424">
        <v>464</v>
      </c>
      <c r="F3424">
        <v>11.5943412434248</v>
      </c>
      <c r="G3424">
        <v>11.5943412434248</v>
      </c>
      <c r="H3424">
        <v>11.3575976485622</v>
      </c>
      <c r="I3424">
        <v>11.472685</v>
      </c>
      <c r="J3424">
        <v>11.5943412434248</v>
      </c>
    </row>
    <row r="3425" spans="1:10" x14ac:dyDescent="0.3">
      <c r="A3425">
        <v>3423</v>
      </c>
      <c r="B3425">
        <v>3438</v>
      </c>
      <c r="C3425" t="s">
        <v>791</v>
      </c>
      <c r="D3425" t="str">
        <f>_xlfn.XLOOKUP(C3425,'smile func.'!B:B,'smile func.'!C:C,,0)</f>
        <v>alcohol</v>
      </c>
      <c r="E3425">
        <v>343</v>
      </c>
      <c r="F3425">
        <v>7.6020422935722198</v>
      </c>
      <c r="G3425">
        <v>7.6020422935722198</v>
      </c>
      <c r="H3425">
        <v>7.4295058940665903</v>
      </c>
      <c r="I3425">
        <v>7.4548592999999999</v>
      </c>
      <c r="J3425">
        <v>7.6020509166667596</v>
      </c>
    </row>
    <row r="3426" spans="1:10" x14ac:dyDescent="0.3">
      <c r="A3426">
        <v>3424</v>
      </c>
      <c r="B3426">
        <v>3439</v>
      </c>
      <c r="C3426" t="s">
        <v>791</v>
      </c>
      <c r="D3426" t="str">
        <f>_xlfn.XLOOKUP(C3426,'smile func.'!B:B,'smile func.'!C:C,,0)</f>
        <v>alcohol</v>
      </c>
      <c r="E3426">
        <v>368.25</v>
      </c>
      <c r="F3426">
        <v>8.9489591263976003</v>
      </c>
      <c r="G3426">
        <v>8.9489591263976003</v>
      </c>
      <c r="H3426">
        <v>8.80774589114937</v>
      </c>
      <c r="I3426">
        <v>8.9986929999999994</v>
      </c>
      <c r="J3426">
        <v>8.9489618790801995</v>
      </c>
    </row>
    <row r="3427" spans="1:10" x14ac:dyDescent="0.3">
      <c r="A3427">
        <v>3425</v>
      </c>
      <c r="B3427">
        <v>3440</v>
      </c>
      <c r="C3427" t="s">
        <v>791</v>
      </c>
      <c r="D3427" t="str">
        <f>_xlfn.XLOOKUP(C3427,'smile func.'!B:B,'smile func.'!C:C,,0)</f>
        <v>alcohol</v>
      </c>
      <c r="E3427">
        <v>393.5</v>
      </c>
      <c r="F3427">
        <v>9.9852146207544603</v>
      </c>
      <c r="G3427">
        <v>9.9852146207544603</v>
      </c>
      <c r="H3427">
        <v>9.9056334614407699</v>
      </c>
      <c r="I3427">
        <v>9.6640580000000007</v>
      </c>
      <c r="J3427">
        <v>9.9852133750232799</v>
      </c>
    </row>
    <row r="3428" spans="1:10" x14ac:dyDescent="0.3">
      <c r="A3428">
        <v>3426</v>
      </c>
      <c r="B3428">
        <v>3441</v>
      </c>
      <c r="C3428" t="s">
        <v>791</v>
      </c>
      <c r="D3428" t="str">
        <f>_xlfn.XLOOKUP(C3428,'smile func.'!B:B,'smile func.'!C:C,,0)</f>
        <v>alcohol</v>
      </c>
      <c r="E3428">
        <v>418.75</v>
      </c>
      <c r="F3428">
        <v>10.807174855221801</v>
      </c>
      <c r="G3428">
        <v>10.8038631681992</v>
      </c>
      <c r="H3428">
        <v>10.791172324118699</v>
      </c>
      <c r="I3428">
        <v>10.930835999999999</v>
      </c>
      <c r="J3428">
        <v>10.8071708000738</v>
      </c>
    </row>
    <row r="3429" spans="1:10" x14ac:dyDescent="0.3">
      <c r="A3429">
        <v>3427</v>
      </c>
      <c r="B3429">
        <v>3442</v>
      </c>
      <c r="C3429" t="s">
        <v>791</v>
      </c>
      <c r="D3429" t="str">
        <f>_xlfn.XLOOKUP(C3429,'smile func.'!B:B,'smile func.'!C:C,,0)</f>
        <v>alcohol</v>
      </c>
      <c r="E3429">
        <v>444</v>
      </c>
      <c r="F3429">
        <v>11.4750842756583</v>
      </c>
      <c r="G3429">
        <v>11.4750842756583</v>
      </c>
      <c r="H3429">
        <v>11.4915884736939</v>
      </c>
      <c r="I3429">
        <v>11.638959</v>
      </c>
      <c r="J3429">
        <v>11.475078200764299</v>
      </c>
    </row>
    <row r="3430" spans="1:10" x14ac:dyDescent="0.3">
      <c r="A3430">
        <v>3428</v>
      </c>
      <c r="B3430">
        <v>3443</v>
      </c>
      <c r="C3430" t="s">
        <v>792</v>
      </c>
      <c r="D3430" t="str">
        <f>_xlfn.XLOOKUP(C3430,'smile func.'!B:B,'smile func.'!C:C,,0)</f>
        <v>alkane</v>
      </c>
      <c r="E3430">
        <v>308</v>
      </c>
      <c r="F3430">
        <v>7.5731280026535996</v>
      </c>
      <c r="G3430">
        <v>7.5777573870277397</v>
      </c>
      <c r="H3430">
        <v>7.6043730924939599</v>
      </c>
      <c r="I3430">
        <v>7.4265230000000004</v>
      </c>
      <c r="J3430">
        <v>7.5731451288176101</v>
      </c>
    </row>
    <row r="3431" spans="1:10" x14ac:dyDescent="0.3">
      <c r="A3431">
        <v>3429</v>
      </c>
      <c r="B3431">
        <v>3444</v>
      </c>
      <c r="C3431" t="s">
        <v>792</v>
      </c>
      <c r="D3431" t="str">
        <f>_xlfn.XLOOKUP(C3431,'smile func.'!B:B,'smile func.'!C:C,,0)</f>
        <v>alkane</v>
      </c>
      <c r="E3431">
        <v>344.5</v>
      </c>
      <c r="F3431">
        <v>9.1235174726419199</v>
      </c>
      <c r="G3431">
        <v>9.14010069499742</v>
      </c>
      <c r="H3431">
        <v>9.1378310696505398</v>
      </c>
      <c r="I3431">
        <v>9.1709060000000004</v>
      </c>
      <c r="J3431">
        <v>9.1235233128361308</v>
      </c>
    </row>
    <row r="3432" spans="1:10" x14ac:dyDescent="0.3">
      <c r="A3432">
        <v>3430</v>
      </c>
      <c r="B3432">
        <v>3445</v>
      </c>
      <c r="C3432" t="s">
        <v>792</v>
      </c>
      <c r="D3432" t="str">
        <f>_xlfn.XLOOKUP(C3432,'smile func.'!B:B,'smile func.'!C:C,,0)</f>
        <v>alkane</v>
      </c>
      <c r="E3432">
        <v>381</v>
      </c>
      <c r="F3432">
        <v>10.357633556269599</v>
      </c>
      <c r="G3432">
        <v>10.375712084061499</v>
      </c>
      <c r="H3432">
        <v>10.461594390128299</v>
      </c>
      <c r="I3432">
        <v>10.743518999999999</v>
      </c>
      <c r="J3432">
        <v>10.3576317302656</v>
      </c>
    </row>
    <row r="3433" spans="1:10" x14ac:dyDescent="0.3">
      <c r="A3433">
        <v>3431</v>
      </c>
      <c r="B3433">
        <v>3446</v>
      </c>
      <c r="C3433" t="s">
        <v>792</v>
      </c>
      <c r="D3433" t="str">
        <f>_xlfn.XLOOKUP(C3433,'smile func.'!B:B,'smile func.'!C:C,,0)</f>
        <v>alkane</v>
      </c>
      <c r="E3433">
        <v>417.5</v>
      </c>
      <c r="F3433">
        <v>11.363296554808301</v>
      </c>
      <c r="G3433">
        <v>11.363296554808301</v>
      </c>
      <c r="H3433">
        <v>11.4016294308383</v>
      </c>
      <c r="I3433">
        <v>11.533614</v>
      </c>
      <c r="J3433">
        <v>11.363288399028001</v>
      </c>
    </row>
    <row r="3434" spans="1:10" x14ac:dyDescent="0.3">
      <c r="A3434">
        <v>3432</v>
      </c>
      <c r="B3434">
        <v>3447</v>
      </c>
      <c r="C3434" t="s">
        <v>792</v>
      </c>
      <c r="D3434" t="str">
        <f>_xlfn.XLOOKUP(C3434,'smile func.'!B:B,'smile func.'!C:C,,0)</f>
        <v>alkane</v>
      </c>
      <c r="E3434">
        <v>454</v>
      </c>
      <c r="F3434">
        <v>12.198567540132901</v>
      </c>
      <c r="G3434">
        <v>12.1990033567855</v>
      </c>
      <c r="H3434">
        <v>12.1415654708386</v>
      </c>
      <c r="I3434">
        <v>12.150774</v>
      </c>
      <c r="J3434">
        <v>12.1985549659522</v>
      </c>
    </row>
    <row r="3435" spans="1:10" x14ac:dyDescent="0.3">
      <c r="A3435">
        <v>3433</v>
      </c>
      <c r="B3435">
        <v>3448</v>
      </c>
      <c r="C3435" t="s">
        <v>793</v>
      </c>
      <c r="D3435" t="str">
        <f>_xlfn.XLOOKUP(C3435,'smile func.'!B:B,'smile func.'!C:C,,0)</f>
        <v>alkane</v>
      </c>
      <c r="E3435">
        <v>293</v>
      </c>
      <c r="F3435">
        <v>7.5898225532641597</v>
      </c>
      <c r="G3435">
        <v>7.5898225532641597</v>
      </c>
      <c r="H3435">
        <v>7.5880575567734097</v>
      </c>
      <c r="I3435">
        <v>7.5244664999999999</v>
      </c>
      <c r="J3435">
        <v>7.5898323430790597</v>
      </c>
    </row>
    <row r="3436" spans="1:10" x14ac:dyDescent="0.3">
      <c r="A3436">
        <v>3434</v>
      </c>
      <c r="B3436">
        <v>3449</v>
      </c>
      <c r="C3436" t="s">
        <v>793</v>
      </c>
      <c r="D3436" t="str">
        <f>_xlfn.XLOOKUP(C3436,'smile func.'!B:B,'smile func.'!C:C,,0)</f>
        <v>alkane</v>
      </c>
      <c r="E3436">
        <v>325</v>
      </c>
      <c r="F3436">
        <v>9.1526791873889302</v>
      </c>
      <c r="G3436">
        <v>9.1548225221854693</v>
      </c>
      <c r="H3436">
        <v>9.1488316595364303</v>
      </c>
      <c r="I3436">
        <v>9.3350934999999993</v>
      </c>
      <c r="J3436">
        <v>9.1526824590115599</v>
      </c>
    </row>
    <row r="3437" spans="1:10" x14ac:dyDescent="0.3">
      <c r="A3437">
        <v>3435</v>
      </c>
      <c r="B3437">
        <v>3450</v>
      </c>
      <c r="C3437" t="s">
        <v>793</v>
      </c>
      <c r="D3437" t="str">
        <f>_xlfn.XLOOKUP(C3437,'smile func.'!B:B,'smile func.'!C:C,,0)</f>
        <v>alkane</v>
      </c>
      <c r="E3437">
        <v>357</v>
      </c>
      <c r="F3437">
        <v>10.3836200273076</v>
      </c>
      <c r="G3437">
        <v>10.3836200273076</v>
      </c>
      <c r="H3437">
        <v>10.384465992732199</v>
      </c>
      <c r="I3437">
        <v>10.265898999999999</v>
      </c>
      <c r="J3437">
        <v>10.3836187054319</v>
      </c>
    </row>
    <row r="3438" spans="1:10" x14ac:dyDescent="0.3">
      <c r="A3438">
        <v>3436</v>
      </c>
      <c r="B3438">
        <v>3451</v>
      </c>
      <c r="C3438" t="s">
        <v>793</v>
      </c>
      <c r="D3438" t="str">
        <f>_xlfn.XLOOKUP(C3438,'smile func.'!B:B,'smile func.'!C:C,,0)</f>
        <v>alkane</v>
      </c>
      <c r="E3438">
        <v>389</v>
      </c>
      <c r="F3438">
        <v>11.3782320424032</v>
      </c>
      <c r="G3438">
        <v>11.380199664971</v>
      </c>
      <c r="H3438">
        <v>11.3812727736052</v>
      </c>
      <c r="I3438">
        <v>11.538558</v>
      </c>
      <c r="J3438">
        <v>11.3782273980738</v>
      </c>
    </row>
    <row r="3439" spans="1:10" x14ac:dyDescent="0.3">
      <c r="A3439">
        <v>3437</v>
      </c>
      <c r="B3439">
        <v>3452</v>
      </c>
      <c r="C3439" t="s">
        <v>793</v>
      </c>
      <c r="D3439" t="str">
        <f>_xlfn.XLOOKUP(C3439,'smile func.'!B:B,'smile func.'!C:C,,0)</f>
        <v>alkane</v>
      </c>
      <c r="E3439">
        <v>421</v>
      </c>
      <c r="F3439">
        <v>12.1986134047929</v>
      </c>
      <c r="G3439">
        <v>12.199358816263601</v>
      </c>
      <c r="H3439">
        <v>12.201099822708301</v>
      </c>
      <c r="I3439">
        <v>12.166243</v>
      </c>
      <c r="J3439">
        <v>12.1986063095646</v>
      </c>
    </row>
    <row r="3440" spans="1:10" x14ac:dyDescent="0.3">
      <c r="A3440">
        <v>3438</v>
      </c>
      <c r="B3440">
        <v>3453</v>
      </c>
      <c r="C3440" t="s">
        <v>794</v>
      </c>
      <c r="D3440" t="str">
        <f>_xlfn.XLOOKUP(C3440,'smile func.'!B:B,'smile func.'!C:C,,0)</f>
        <v>ester</v>
      </c>
      <c r="E3440">
        <v>283</v>
      </c>
      <c r="F3440">
        <v>1.28543676038959</v>
      </c>
      <c r="G3440">
        <v>2.6729069330416899</v>
      </c>
      <c r="H3440">
        <v>1.8686850488684099</v>
      </c>
      <c r="I3440">
        <v>1.3466898</v>
      </c>
      <c r="J3440">
        <v>1.2854533171044999</v>
      </c>
    </row>
    <row r="3441" spans="1:10" x14ac:dyDescent="0.3">
      <c r="A3441">
        <v>3439</v>
      </c>
      <c r="B3441">
        <v>3454</v>
      </c>
      <c r="C3441" t="s">
        <v>794</v>
      </c>
      <c r="D3441" t="str">
        <f>_xlfn.XLOOKUP(C3441,'smile func.'!B:B,'smile func.'!C:C,,0)</f>
        <v>ester</v>
      </c>
      <c r="E3441">
        <v>295.5</v>
      </c>
      <c r="F3441">
        <v>2.4393223360237002</v>
      </c>
      <c r="G3441">
        <v>2.6729069330416899</v>
      </c>
      <c r="H3441">
        <v>2.5811371802655199</v>
      </c>
      <c r="I3441">
        <v>1.9183446</v>
      </c>
      <c r="J3441">
        <v>2.4393295919807398</v>
      </c>
    </row>
    <row r="3442" spans="1:10" x14ac:dyDescent="0.3">
      <c r="A3442">
        <v>3440</v>
      </c>
      <c r="B3442">
        <v>3455</v>
      </c>
      <c r="C3442" t="s">
        <v>794</v>
      </c>
      <c r="D3442" t="str">
        <f>_xlfn.XLOOKUP(C3442,'smile func.'!B:B,'smile func.'!C:C,,0)</f>
        <v>ester</v>
      </c>
      <c r="E3442">
        <v>308</v>
      </c>
      <c r="F3442">
        <v>3.49954836818101</v>
      </c>
      <c r="G3442">
        <v>3.9883109149867599</v>
      </c>
      <c r="H3442">
        <v>3.7133754910093999</v>
      </c>
      <c r="I3442">
        <v>3.2856459999999998</v>
      </c>
      <c r="J3442">
        <v>3.4995474204649901</v>
      </c>
    </row>
    <row r="3443" spans="1:10" x14ac:dyDescent="0.3">
      <c r="A3443">
        <v>3441</v>
      </c>
      <c r="B3443">
        <v>3456</v>
      </c>
      <c r="C3443" t="s">
        <v>794</v>
      </c>
      <c r="D3443" t="str">
        <f>_xlfn.XLOOKUP(C3443,'smile func.'!B:B,'smile func.'!C:C,,0)</f>
        <v>ester</v>
      </c>
      <c r="E3443">
        <v>320.5</v>
      </c>
      <c r="F3443">
        <v>4.4770734617925196</v>
      </c>
      <c r="G3443">
        <v>3.9883109149867599</v>
      </c>
      <c r="H3443">
        <v>4.6859180131872602</v>
      </c>
      <c r="I3443">
        <v>4.9823613</v>
      </c>
      <c r="J3443">
        <v>4.4770618527201602</v>
      </c>
    </row>
    <row r="3444" spans="1:10" x14ac:dyDescent="0.3">
      <c r="A3444">
        <v>3442</v>
      </c>
      <c r="B3444">
        <v>3457</v>
      </c>
      <c r="C3444" t="s">
        <v>794</v>
      </c>
      <c r="D3444" t="str">
        <f>_xlfn.XLOOKUP(C3444,'smile func.'!B:B,'smile func.'!C:C,,0)</f>
        <v>ester</v>
      </c>
      <c r="E3444">
        <v>333</v>
      </c>
      <c r="F3444">
        <v>5.3812107856133702</v>
      </c>
      <c r="G3444">
        <v>5.99548772963439</v>
      </c>
      <c r="H3444">
        <v>5.3400662384339403</v>
      </c>
      <c r="I3444">
        <v>5.3209070000000001</v>
      </c>
      <c r="J3444">
        <v>5.3811900588834298</v>
      </c>
    </row>
    <row r="3445" spans="1:10" x14ac:dyDescent="0.3">
      <c r="A3445">
        <v>3443</v>
      </c>
      <c r="B3445">
        <v>3458</v>
      </c>
      <c r="C3445" t="s">
        <v>795</v>
      </c>
      <c r="D3445" t="str">
        <f>_xlfn.XLOOKUP(C3445,'smile func.'!B:B,'smile func.'!C:C,,0)</f>
        <v>alkene</v>
      </c>
      <c r="E3445">
        <v>293</v>
      </c>
      <c r="F3445">
        <v>8.4738274883058597</v>
      </c>
      <c r="G3445">
        <v>8.4738274883058597</v>
      </c>
      <c r="H3445">
        <v>8.1995326102286992</v>
      </c>
      <c r="I3445">
        <v>8.1411540000000002</v>
      </c>
      <c r="J3445">
        <v>8.4738355757731707</v>
      </c>
    </row>
    <row r="3446" spans="1:10" x14ac:dyDescent="0.3">
      <c r="A3446">
        <v>3444</v>
      </c>
      <c r="B3446">
        <v>3459</v>
      </c>
      <c r="C3446" t="s">
        <v>795</v>
      </c>
      <c r="D3446" t="str">
        <f>_xlfn.XLOOKUP(C3446,'smile func.'!B:B,'smile func.'!C:C,,0)</f>
        <v>alkene</v>
      </c>
      <c r="E3446">
        <v>312.5</v>
      </c>
      <c r="F3446">
        <v>9.3761264986717503</v>
      </c>
      <c r="G3446">
        <v>9.3761264986717503</v>
      </c>
      <c r="H3446">
        <v>9.341518720601</v>
      </c>
      <c r="I3446">
        <v>9.2370570000000001</v>
      </c>
      <c r="J3446">
        <v>9.3761298147027503</v>
      </c>
    </row>
    <row r="3447" spans="1:10" x14ac:dyDescent="0.3">
      <c r="A3447">
        <v>3445</v>
      </c>
      <c r="B3447">
        <v>3460</v>
      </c>
      <c r="C3447" t="s">
        <v>795</v>
      </c>
      <c r="D3447" t="str">
        <f>_xlfn.XLOOKUP(C3447,'smile func.'!B:B,'smile func.'!C:C,,0)</f>
        <v>alkene</v>
      </c>
      <c r="E3447">
        <v>332</v>
      </c>
      <c r="F3447">
        <v>10.172432553000601</v>
      </c>
      <c r="G3447">
        <v>10.172432553000601</v>
      </c>
      <c r="H3447">
        <v>9.9003573614541391</v>
      </c>
      <c r="I3447">
        <v>10.197566999999999</v>
      </c>
      <c r="J3447">
        <v>10.1724319015942</v>
      </c>
    </row>
    <row r="3448" spans="1:10" x14ac:dyDescent="0.3">
      <c r="A3448">
        <v>3446</v>
      </c>
      <c r="B3448">
        <v>3461</v>
      </c>
      <c r="C3448" t="s">
        <v>795</v>
      </c>
      <c r="D3448" t="str">
        <f>_xlfn.XLOOKUP(C3448,'smile func.'!B:B,'smile func.'!C:C,,0)</f>
        <v>alkene</v>
      </c>
      <c r="E3448">
        <v>351.5</v>
      </c>
      <c r="F3448">
        <v>10.8803860152419</v>
      </c>
      <c r="G3448">
        <v>10.8803860152419</v>
      </c>
      <c r="H3448">
        <v>10.6924837055008</v>
      </c>
      <c r="I3448">
        <v>10.754132999999999</v>
      </c>
      <c r="J3448">
        <v>10.8803820402619</v>
      </c>
    </row>
    <row r="3449" spans="1:10" x14ac:dyDescent="0.3">
      <c r="A3449">
        <v>3447</v>
      </c>
      <c r="B3449">
        <v>3462</v>
      </c>
      <c r="C3449" t="s">
        <v>795</v>
      </c>
      <c r="D3449" t="str">
        <f>_xlfn.XLOOKUP(C3449,'smile func.'!B:B,'smile func.'!C:C,,0)</f>
        <v>alkene</v>
      </c>
      <c r="E3449">
        <v>371</v>
      </c>
      <c r="F3449">
        <v>11.5139184935817</v>
      </c>
      <c r="G3449">
        <v>11.301498621680199</v>
      </c>
      <c r="H3449">
        <v>11.3412878166073</v>
      </c>
      <c r="I3449">
        <v>11.456206999999999</v>
      </c>
      <c r="J3449">
        <v>11.5139184935817</v>
      </c>
    </row>
    <row r="3450" spans="1:10" x14ac:dyDescent="0.3">
      <c r="A3450">
        <v>3448</v>
      </c>
      <c r="B3450">
        <v>3463</v>
      </c>
      <c r="C3450" t="s">
        <v>796</v>
      </c>
      <c r="D3450" t="str">
        <f>_xlfn.XLOOKUP(C3450,'smile func.'!B:B,'smile func.'!C:C,,0)</f>
        <v>alkane</v>
      </c>
      <c r="E3450">
        <v>92</v>
      </c>
      <c r="F3450">
        <v>9.5368303520983204</v>
      </c>
      <c r="G3450">
        <v>9.9130623233550192</v>
      </c>
      <c r="H3450">
        <v>9.9486933656285697</v>
      </c>
      <c r="I3450">
        <v>10.90803</v>
      </c>
      <c r="J3450">
        <v>9.5368303520983204</v>
      </c>
    </row>
    <row r="3451" spans="1:10" x14ac:dyDescent="0.3">
      <c r="A3451">
        <v>3449</v>
      </c>
      <c r="B3451">
        <v>3464</v>
      </c>
      <c r="C3451" t="s">
        <v>796</v>
      </c>
      <c r="D3451" t="str">
        <f>_xlfn.XLOOKUP(C3451,'smile func.'!B:B,'smile func.'!C:C,,0)</f>
        <v>alkane</v>
      </c>
      <c r="E3451">
        <v>98.5</v>
      </c>
      <c r="F3451">
        <v>10.2892942946117</v>
      </c>
      <c r="G3451">
        <v>9.9130623233550192</v>
      </c>
      <c r="H3451">
        <v>10.234629663783601</v>
      </c>
      <c r="I3451">
        <v>10.90803</v>
      </c>
      <c r="J3451">
        <v>10.2892942946117</v>
      </c>
    </row>
    <row r="3452" spans="1:10" x14ac:dyDescent="0.3">
      <c r="A3452">
        <v>3450</v>
      </c>
      <c r="B3452">
        <v>3465</v>
      </c>
      <c r="C3452" t="s">
        <v>796</v>
      </c>
      <c r="D3452" t="str">
        <f>_xlfn.XLOOKUP(C3452,'smile func.'!B:B,'smile func.'!C:C,,0)</f>
        <v>alkane</v>
      </c>
      <c r="E3452">
        <v>105</v>
      </c>
      <c r="F3452">
        <v>10.942479520247399</v>
      </c>
      <c r="G3452">
        <v>11.492580894246201</v>
      </c>
      <c r="H3452">
        <v>10.825926785508299</v>
      </c>
      <c r="I3452">
        <v>10.90803</v>
      </c>
      <c r="J3452">
        <v>10.942479520247399</v>
      </c>
    </row>
    <row r="3453" spans="1:10" x14ac:dyDescent="0.3">
      <c r="A3453">
        <v>3451</v>
      </c>
      <c r="B3453">
        <v>3466</v>
      </c>
      <c r="C3453" t="s">
        <v>796</v>
      </c>
      <c r="D3453" t="str">
        <f>_xlfn.XLOOKUP(C3453,'smile func.'!B:B,'smile func.'!C:C,,0)</f>
        <v>alkane</v>
      </c>
      <c r="E3453">
        <v>111.5</v>
      </c>
      <c r="F3453">
        <v>11.514818063158399</v>
      </c>
      <c r="G3453">
        <v>11.492580894246201</v>
      </c>
      <c r="H3453">
        <v>11.5328862057761</v>
      </c>
      <c r="I3453">
        <v>10.90803</v>
      </c>
      <c r="J3453">
        <v>11.514818063158399</v>
      </c>
    </row>
    <row r="3454" spans="1:10" x14ac:dyDescent="0.3">
      <c r="A3454">
        <v>3452</v>
      </c>
      <c r="B3454">
        <v>3467</v>
      </c>
      <c r="C3454" t="s">
        <v>796</v>
      </c>
      <c r="D3454" t="str">
        <f>_xlfn.XLOOKUP(C3454,'smile func.'!B:B,'smile func.'!C:C,,0)</f>
        <v>alkane</v>
      </c>
      <c r="E3454">
        <v>118</v>
      </c>
      <c r="F3454">
        <v>12.020445099332701</v>
      </c>
      <c r="G3454">
        <v>11.492580894246201</v>
      </c>
      <c r="H3454">
        <v>11.6756398956851</v>
      </c>
      <c r="I3454">
        <v>10.90803</v>
      </c>
      <c r="J3454">
        <v>12.020445099332701</v>
      </c>
    </row>
    <row r="3455" spans="1:10" x14ac:dyDescent="0.3">
      <c r="A3455">
        <v>3453</v>
      </c>
      <c r="B3455">
        <v>3468</v>
      </c>
      <c r="C3455" t="s">
        <v>797</v>
      </c>
      <c r="D3455" t="str">
        <f>_xlfn.XLOOKUP(C3455,'smile func.'!B:B,'smile func.'!C:C,,0)</f>
        <v>alkene</v>
      </c>
      <c r="E3455">
        <v>285</v>
      </c>
      <c r="F3455">
        <v>7.6047103829458802</v>
      </c>
      <c r="G3455">
        <v>7.6054211715318996</v>
      </c>
      <c r="H3455">
        <v>7.5997112413525096</v>
      </c>
      <c r="I3455">
        <v>7.620927</v>
      </c>
      <c r="J3455">
        <v>7.6047103829458802</v>
      </c>
    </row>
    <row r="3456" spans="1:10" x14ac:dyDescent="0.3">
      <c r="A3456">
        <v>3454</v>
      </c>
      <c r="B3456">
        <v>3469</v>
      </c>
      <c r="C3456" t="s">
        <v>797</v>
      </c>
      <c r="D3456" t="str">
        <f>_xlfn.XLOOKUP(C3456,'smile func.'!B:B,'smile func.'!C:C,,0)</f>
        <v>alkene</v>
      </c>
      <c r="E3456">
        <v>315.25</v>
      </c>
      <c r="F3456">
        <v>9.15976105880587</v>
      </c>
      <c r="G3456">
        <v>8.2109463808229197</v>
      </c>
      <c r="H3456">
        <v>9.0998828692857003</v>
      </c>
      <c r="I3456">
        <v>9.0424369999999996</v>
      </c>
      <c r="J3456">
        <v>9.15976105880587</v>
      </c>
    </row>
    <row r="3457" spans="1:10" x14ac:dyDescent="0.3">
      <c r="A3457">
        <v>3455</v>
      </c>
      <c r="B3457">
        <v>3470</v>
      </c>
      <c r="C3457" t="s">
        <v>797</v>
      </c>
      <c r="D3457" t="str">
        <f>_xlfn.XLOOKUP(C3457,'smile func.'!B:B,'smile func.'!C:C,,0)</f>
        <v>alkene</v>
      </c>
      <c r="E3457">
        <v>345.5</v>
      </c>
      <c r="F3457">
        <v>10.387404162403699</v>
      </c>
      <c r="G3457">
        <v>9.9985198114360401</v>
      </c>
      <c r="H3457">
        <v>10.2810684013863</v>
      </c>
      <c r="I3457">
        <v>10.059008</v>
      </c>
      <c r="J3457">
        <v>10.387404162403699</v>
      </c>
    </row>
    <row r="3458" spans="1:10" x14ac:dyDescent="0.3">
      <c r="A3458">
        <v>3456</v>
      </c>
      <c r="B3458">
        <v>3471</v>
      </c>
      <c r="C3458" t="s">
        <v>797</v>
      </c>
      <c r="D3458" t="str">
        <f>_xlfn.XLOOKUP(C3458,'smile func.'!B:B,'smile func.'!C:C,,0)</f>
        <v>alkene</v>
      </c>
      <c r="E3458">
        <v>375.75</v>
      </c>
      <c r="F3458">
        <v>11.381192077816101</v>
      </c>
      <c r="G3458">
        <v>11.381934183011699</v>
      </c>
      <c r="H3458">
        <v>11.2911067842713</v>
      </c>
      <c r="I3458">
        <v>11.213615000000001</v>
      </c>
      <c r="J3458">
        <v>11.381192077816101</v>
      </c>
    </row>
    <row r="3459" spans="1:10" x14ac:dyDescent="0.3">
      <c r="A3459">
        <v>3457</v>
      </c>
      <c r="B3459">
        <v>3472</v>
      </c>
      <c r="C3459" t="s">
        <v>797</v>
      </c>
      <c r="D3459" t="str">
        <f>_xlfn.XLOOKUP(C3459,'smile func.'!B:B,'smile func.'!C:C,,0)</f>
        <v>alkene</v>
      </c>
      <c r="E3459">
        <v>406</v>
      </c>
      <c r="F3459">
        <v>12.202134890792401</v>
      </c>
      <c r="G3459">
        <v>12.203632760611899</v>
      </c>
      <c r="H3459">
        <v>12.186760204449801</v>
      </c>
      <c r="I3459">
        <v>12.146544</v>
      </c>
      <c r="J3459">
        <v>12.202134890792401</v>
      </c>
    </row>
    <row r="3460" spans="1:10" x14ac:dyDescent="0.3">
      <c r="A3460">
        <v>3458</v>
      </c>
      <c r="B3460">
        <v>3473</v>
      </c>
      <c r="C3460" t="s">
        <v>798</v>
      </c>
      <c r="D3460" t="str">
        <f>_xlfn.XLOOKUP(C3460,'smile func.'!B:B,'smile func.'!C:C,,0)</f>
        <v>alkene</v>
      </c>
      <c r="E3460">
        <v>249</v>
      </c>
      <c r="F3460">
        <v>7.5946738476869502</v>
      </c>
      <c r="G3460">
        <v>7.5946738476869502</v>
      </c>
      <c r="H3460">
        <v>7.5730210613619997</v>
      </c>
      <c r="I3460">
        <v>7.3986115000000003</v>
      </c>
      <c r="J3460">
        <v>7.5946804824376697</v>
      </c>
    </row>
    <row r="3461" spans="1:10" x14ac:dyDescent="0.3">
      <c r="A3461">
        <v>3459</v>
      </c>
      <c r="B3461">
        <v>3474</v>
      </c>
      <c r="C3461" t="s">
        <v>798</v>
      </c>
      <c r="D3461" t="str">
        <f>_xlfn.XLOOKUP(C3461,'smile func.'!B:B,'smile func.'!C:C,,0)</f>
        <v>alkene</v>
      </c>
      <c r="E3461">
        <v>276.25</v>
      </c>
      <c r="F3461">
        <v>9.1582901349403603</v>
      </c>
      <c r="G3461">
        <v>8.5944060341637698</v>
      </c>
      <c r="H3461">
        <v>9.0461465060586601</v>
      </c>
      <c r="I3461">
        <v>9.3846039999999995</v>
      </c>
      <c r="J3461">
        <v>9.1582923451300999</v>
      </c>
    </row>
    <row r="3462" spans="1:10" x14ac:dyDescent="0.3">
      <c r="A3462">
        <v>3460</v>
      </c>
      <c r="B3462">
        <v>3475</v>
      </c>
      <c r="C3462" t="s">
        <v>798</v>
      </c>
      <c r="D3462" t="str">
        <f>_xlfn.XLOOKUP(C3462,'smile func.'!B:B,'smile func.'!C:C,,0)</f>
        <v>alkene</v>
      </c>
      <c r="E3462">
        <v>303.5</v>
      </c>
      <c r="F3462">
        <v>10.3877925182545</v>
      </c>
      <c r="G3462">
        <v>10.1912862250496</v>
      </c>
      <c r="H3462">
        <v>10.2767132006942</v>
      </c>
      <c r="I3462">
        <v>10.426602000000001</v>
      </c>
      <c r="J3462">
        <v>10.3877916178535</v>
      </c>
    </row>
    <row r="3463" spans="1:10" x14ac:dyDescent="0.3">
      <c r="A3463">
        <v>3461</v>
      </c>
      <c r="B3463">
        <v>3476</v>
      </c>
      <c r="C3463" t="s">
        <v>798</v>
      </c>
      <c r="D3463" t="str">
        <f>_xlfn.XLOOKUP(C3463,'smile func.'!B:B,'smile func.'!C:C,,0)</f>
        <v>alkene</v>
      </c>
      <c r="E3463">
        <v>330.75</v>
      </c>
      <c r="F3463">
        <v>11.3799341844318</v>
      </c>
      <c r="G3463">
        <v>11.3799341844318</v>
      </c>
      <c r="H3463">
        <v>11.3404236499535</v>
      </c>
      <c r="I3463">
        <v>11.443208</v>
      </c>
      <c r="J3463">
        <v>11.3799310387808</v>
      </c>
    </row>
    <row r="3464" spans="1:10" x14ac:dyDescent="0.3">
      <c r="A3464">
        <v>3462</v>
      </c>
      <c r="B3464">
        <v>3477</v>
      </c>
      <c r="C3464" t="s">
        <v>798</v>
      </c>
      <c r="D3464" t="str">
        <f>_xlfn.XLOOKUP(C3464,'smile func.'!B:B,'smile func.'!C:C,,0)</f>
        <v>alkene</v>
      </c>
      <c r="E3464">
        <v>358</v>
      </c>
      <c r="F3464">
        <v>12.1973996364213</v>
      </c>
      <c r="G3464">
        <v>12.1973996364213</v>
      </c>
      <c r="H3464">
        <v>12.02886192275</v>
      </c>
      <c r="I3464">
        <v>12.157595000000001</v>
      </c>
      <c r="J3464">
        <v>12.1973948375347</v>
      </c>
    </row>
    <row r="3465" spans="1:10" x14ac:dyDescent="0.3">
      <c r="A3465">
        <v>3463</v>
      </c>
      <c r="B3465">
        <v>3478</v>
      </c>
      <c r="C3465" t="s">
        <v>799</v>
      </c>
      <c r="D3465" t="e">
        <f>_xlfn.XLOOKUP(C3465,'smile func.'!B:B,'smile func.'!C:C,,0)</f>
        <v>#N/A</v>
      </c>
      <c r="E3465">
        <v>479</v>
      </c>
      <c r="F3465">
        <v>11.5229387565703</v>
      </c>
      <c r="G3465">
        <v>11.5229144862186</v>
      </c>
      <c r="H3465">
        <v>11.522921161878999</v>
      </c>
      <c r="I3465">
        <v>11.509195</v>
      </c>
      <c r="J3465">
        <v>11.522938815298399</v>
      </c>
    </row>
    <row r="3466" spans="1:10" x14ac:dyDescent="0.3">
      <c r="A3466">
        <v>3464</v>
      </c>
      <c r="B3466">
        <v>3479</v>
      </c>
      <c r="C3466" t="s">
        <v>800</v>
      </c>
      <c r="D3466" t="str">
        <f>_xlfn.XLOOKUP(C3466,'smile func.'!B:B,'smile func.'!C:C,,0)</f>
        <v>alkene</v>
      </c>
      <c r="E3466">
        <v>228</v>
      </c>
      <c r="F3466">
        <v>7.4464584634082298</v>
      </c>
      <c r="G3466">
        <v>7.4998291028060304</v>
      </c>
      <c r="H3466">
        <v>7.5361214601977196</v>
      </c>
      <c r="I3466">
        <v>7.3862844000000001</v>
      </c>
      <c r="J3466">
        <v>7.4464636383301599</v>
      </c>
    </row>
    <row r="3467" spans="1:10" x14ac:dyDescent="0.3">
      <c r="A3467">
        <v>3465</v>
      </c>
      <c r="B3467">
        <v>3480</v>
      </c>
      <c r="C3467" t="s">
        <v>800</v>
      </c>
      <c r="D3467" t="str">
        <f>_xlfn.XLOOKUP(C3467,'smile func.'!B:B,'smile func.'!C:C,,0)</f>
        <v>alkene</v>
      </c>
      <c r="E3467">
        <v>253</v>
      </c>
      <c r="F3467">
        <v>9.0292349889761603</v>
      </c>
      <c r="G3467">
        <v>9.0367959354930001</v>
      </c>
      <c r="H3467">
        <v>9.0867525081428706</v>
      </c>
      <c r="I3467">
        <v>9.215992</v>
      </c>
      <c r="J3467">
        <v>9.0292367111204097</v>
      </c>
    </row>
    <row r="3468" spans="1:10" x14ac:dyDescent="0.3">
      <c r="A3468">
        <v>3466</v>
      </c>
      <c r="B3468">
        <v>3481</v>
      </c>
      <c r="C3468" t="s">
        <v>800</v>
      </c>
      <c r="D3468" t="str">
        <f>_xlfn.XLOOKUP(C3468,'smile func.'!B:B,'smile func.'!C:C,,0)</f>
        <v>alkene</v>
      </c>
      <c r="E3468">
        <v>278</v>
      </c>
      <c r="F3468">
        <v>10.2731496078357</v>
      </c>
      <c r="G3468">
        <v>10.2689593731861</v>
      </c>
      <c r="H3468">
        <v>10.3336387954719</v>
      </c>
      <c r="I3468">
        <v>10.183991000000001</v>
      </c>
      <c r="J3468">
        <v>10.273148904427099</v>
      </c>
    </row>
    <row r="3469" spans="1:10" x14ac:dyDescent="0.3">
      <c r="A3469">
        <v>3467</v>
      </c>
      <c r="B3469">
        <v>3482</v>
      </c>
      <c r="C3469" t="s">
        <v>800</v>
      </c>
      <c r="D3469" t="str">
        <f>_xlfn.XLOOKUP(C3469,'smile func.'!B:B,'smile func.'!C:C,,0)</f>
        <v>alkene</v>
      </c>
      <c r="E3469">
        <v>303</v>
      </c>
      <c r="F3469">
        <v>11.2765018020967</v>
      </c>
      <c r="G3469">
        <v>11.3029647415323</v>
      </c>
      <c r="H3469">
        <v>11.241826811183699</v>
      </c>
      <c r="I3469">
        <v>11.225989999999999</v>
      </c>
      <c r="J3469">
        <v>11.2764993490458</v>
      </c>
    </row>
    <row r="3470" spans="1:10" x14ac:dyDescent="0.3">
      <c r="A3470">
        <v>3468</v>
      </c>
      <c r="B3470">
        <v>3483</v>
      </c>
      <c r="C3470" t="s">
        <v>800</v>
      </c>
      <c r="D3470" t="str">
        <f>_xlfn.XLOOKUP(C3470,'smile func.'!B:B,'smile func.'!C:C,,0)</f>
        <v>alkene</v>
      </c>
      <c r="E3470">
        <v>328</v>
      </c>
      <c r="F3470">
        <v>12.1029227735342</v>
      </c>
      <c r="G3470">
        <v>12.1201412517454</v>
      </c>
      <c r="H3470">
        <v>12.0118890317605</v>
      </c>
      <c r="I3470">
        <v>11.70506</v>
      </c>
      <c r="J3470">
        <v>12.102919032928501</v>
      </c>
    </row>
    <row r="3471" spans="1:10" x14ac:dyDescent="0.3">
      <c r="A3471">
        <v>3469</v>
      </c>
      <c r="B3471">
        <v>3484</v>
      </c>
      <c r="C3471" t="s">
        <v>801</v>
      </c>
      <c r="D3471" t="str">
        <f>_xlfn.XLOOKUP(C3471,'smile func.'!B:B,'smile func.'!C:C,,0)</f>
        <v>alkene</v>
      </c>
      <c r="E3471">
        <v>270</v>
      </c>
      <c r="F3471">
        <v>7.3801643053583197</v>
      </c>
      <c r="G3471">
        <v>7.3780397376343396</v>
      </c>
      <c r="H3471">
        <v>7.4374294248646402</v>
      </c>
      <c r="I3471">
        <v>7.4894476000000001</v>
      </c>
      <c r="J3471">
        <v>7.3801706117620496</v>
      </c>
    </row>
    <row r="3472" spans="1:10" x14ac:dyDescent="0.3">
      <c r="A3472">
        <v>3470</v>
      </c>
      <c r="B3472">
        <v>3485</v>
      </c>
      <c r="C3472" t="s">
        <v>801</v>
      </c>
      <c r="D3472" t="str">
        <f>_xlfn.XLOOKUP(C3472,'smile func.'!B:B,'smile func.'!C:C,,0)</f>
        <v>alkene</v>
      </c>
      <c r="E3472">
        <v>299.5</v>
      </c>
      <c r="F3472">
        <v>8.9899338195800205</v>
      </c>
      <c r="G3472">
        <v>8.9899338195800205</v>
      </c>
      <c r="H3472">
        <v>9.0532741752086991</v>
      </c>
      <c r="I3472">
        <v>9.1686080000000008</v>
      </c>
      <c r="J3472">
        <v>8.9899363878191192</v>
      </c>
    </row>
    <row r="3473" spans="1:10" x14ac:dyDescent="0.3">
      <c r="A3473">
        <v>3471</v>
      </c>
      <c r="B3473">
        <v>3486</v>
      </c>
      <c r="C3473" t="s">
        <v>801</v>
      </c>
      <c r="D3473" t="str">
        <f>_xlfn.XLOOKUP(C3473,'smile func.'!B:B,'smile func.'!C:C,,0)</f>
        <v>alkene</v>
      </c>
      <c r="E3473">
        <v>329</v>
      </c>
      <c r="F3473">
        <v>10.2545228819061</v>
      </c>
      <c r="G3473">
        <v>10.206951115359301</v>
      </c>
      <c r="H3473">
        <v>10.3058027245871</v>
      </c>
      <c r="I3473">
        <v>10.377189</v>
      </c>
      <c r="J3473">
        <v>10.2545218306916</v>
      </c>
    </row>
    <row r="3474" spans="1:10" x14ac:dyDescent="0.3">
      <c r="A3474">
        <v>3472</v>
      </c>
      <c r="B3474">
        <v>3487</v>
      </c>
      <c r="C3474" t="s">
        <v>801</v>
      </c>
      <c r="D3474" t="str">
        <f>_xlfn.XLOOKUP(C3474,'smile func.'!B:B,'smile func.'!C:C,,0)</f>
        <v>alkene</v>
      </c>
      <c r="E3474">
        <v>358.5</v>
      </c>
      <c r="F3474">
        <v>11.2742054788547</v>
      </c>
      <c r="G3474">
        <v>11.216158842254201</v>
      </c>
      <c r="H3474">
        <v>11.3314729396962</v>
      </c>
      <c r="I3474">
        <v>11.307100999999999</v>
      </c>
      <c r="J3474">
        <v>11.274202489919601</v>
      </c>
    </row>
    <row r="3475" spans="1:10" x14ac:dyDescent="0.3">
      <c r="A3475">
        <v>3473</v>
      </c>
      <c r="B3475">
        <v>3488</v>
      </c>
      <c r="C3475" t="s">
        <v>801</v>
      </c>
      <c r="D3475" t="str">
        <f>_xlfn.XLOOKUP(C3475,'smile func.'!B:B,'smile func.'!C:C,,0)</f>
        <v>alkene</v>
      </c>
      <c r="E3475">
        <v>388</v>
      </c>
      <c r="F3475">
        <v>12.113845360795199</v>
      </c>
      <c r="G3475">
        <v>12.0741928107664</v>
      </c>
      <c r="H3475">
        <v>12.022321498249401</v>
      </c>
      <c r="I3475">
        <v>12.068109</v>
      </c>
      <c r="J3475">
        <v>12.113840804682001</v>
      </c>
    </row>
    <row r="3476" spans="1:10" x14ac:dyDescent="0.3">
      <c r="A3476">
        <v>3474</v>
      </c>
      <c r="B3476">
        <v>3489</v>
      </c>
      <c r="C3476" t="s">
        <v>802</v>
      </c>
      <c r="D3476" t="str">
        <f>_xlfn.XLOOKUP(C3476,'smile func.'!B:B,'smile func.'!C:C,,0)</f>
        <v>ester</v>
      </c>
      <c r="E3476">
        <v>381</v>
      </c>
      <c r="F3476">
        <v>6.2519144556986204</v>
      </c>
      <c r="G3476">
        <v>6.1017434930507903</v>
      </c>
      <c r="H3476">
        <v>6.7339328728057799</v>
      </c>
      <c r="I3476">
        <v>6.3265995999999998</v>
      </c>
      <c r="J3476">
        <v>6.2519228011826904</v>
      </c>
    </row>
    <row r="3477" spans="1:10" x14ac:dyDescent="0.3">
      <c r="A3477">
        <v>3475</v>
      </c>
      <c r="B3477">
        <v>3490</v>
      </c>
      <c r="C3477" t="s">
        <v>802</v>
      </c>
      <c r="D3477" t="str">
        <f>_xlfn.XLOOKUP(C3477,'smile func.'!B:B,'smile func.'!C:C,,0)</f>
        <v>ester</v>
      </c>
      <c r="E3477">
        <v>403.5</v>
      </c>
      <c r="F3477">
        <v>7.3323911914815998</v>
      </c>
      <c r="G3477">
        <v>7.6991000947577399</v>
      </c>
      <c r="H3477">
        <v>7.4586337388291799</v>
      </c>
      <c r="I3477">
        <v>7.6021989999999997</v>
      </c>
      <c r="J3477">
        <v>7.3323945602990204</v>
      </c>
    </row>
    <row r="3478" spans="1:10" x14ac:dyDescent="0.3">
      <c r="A3478">
        <v>3476</v>
      </c>
      <c r="B3478">
        <v>3491</v>
      </c>
      <c r="C3478" t="s">
        <v>802</v>
      </c>
      <c r="D3478" t="str">
        <f>_xlfn.XLOOKUP(C3478,'smile func.'!B:B,'smile func.'!C:C,,0)</f>
        <v>ester</v>
      </c>
      <c r="E3478">
        <v>426</v>
      </c>
      <c r="F3478">
        <v>8.2771966841037905</v>
      </c>
      <c r="G3478">
        <v>7.6991000947577399</v>
      </c>
      <c r="H3478">
        <v>8.3756525408535296</v>
      </c>
      <c r="I3478">
        <v>8.4460660000000001</v>
      </c>
      <c r="J3478">
        <v>8.2771959701131106</v>
      </c>
    </row>
    <row r="3479" spans="1:10" x14ac:dyDescent="0.3">
      <c r="A3479">
        <v>3477</v>
      </c>
      <c r="B3479">
        <v>3492</v>
      </c>
      <c r="C3479" t="s">
        <v>802</v>
      </c>
      <c r="D3479" t="str">
        <f>_xlfn.XLOOKUP(C3479,'smile func.'!B:B,'smile func.'!C:C,,0)</f>
        <v>ester</v>
      </c>
      <c r="E3479">
        <v>448.5</v>
      </c>
      <c r="F3479">
        <v>9.1103749396704501</v>
      </c>
      <c r="G3479">
        <v>9.2784403438271301</v>
      </c>
      <c r="H3479">
        <v>9.0246561798677103</v>
      </c>
      <c r="I3479">
        <v>9.0596929999999993</v>
      </c>
      <c r="J3479">
        <v>9.1103749396704501</v>
      </c>
    </row>
    <row r="3480" spans="1:10" x14ac:dyDescent="0.3">
      <c r="A3480">
        <v>3478</v>
      </c>
      <c r="B3480">
        <v>3493</v>
      </c>
      <c r="C3480" t="s">
        <v>802</v>
      </c>
      <c r="D3480" t="str">
        <f>_xlfn.XLOOKUP(C3480,'smile func.'!B:B,'smile func.'!C:C,,0)</f>
        <v>ester</v>
      </c>
      <c r="E3480">
        <v>471</v>
      </c>
      <c r="F3480">
        <v>9.8506053536385494</v>
      </c>
      <c r="G3480">
        <v>9.8506053536385494</v>
      </c>
      <c r="H3480">
        <v>9.7969693832604907</v>
      </c>
      <c r="I3480">
        <v>10.179517000000001</v>
      </c>
      <c r="J3480">
        <v>9.8505984455942404</v>
      </c>
    </row>
    <row r="3481" spans="1:10" x14ac:dyDescent="0.3">
      <c r="A3481">
        <v>3479</v>
      </c>
      <c r="B3481">
        <v>3494</v>
      </c>
      <c r="C3481" t="s">
        <v>803</v>
      </c>
      <c r="D3481" t="str">
        <f>_xlfn.XLOOKUP(C3481,'smile func.'!B:B,'smile func.'!C:C,,0)</f>
        <v>alcohol</v>
      </c>
      <c r="E3481">
        <v>343</v>
      </c>
      <c r="F3481">
        <v>7.5744056521680996</v>
      </c>
      <c r="G3481">
        <v>7.5689773180183</v>
      </c>
      <c r="H3481">
        <v>7.5586775995091502</v>
      </c>
      <c r="I3481">
        <v>7.0439973</v>
      </c>
      <c r="J3481">
        <v>7.5744056521680996</v>
      </c>
    </row>
    <row r="3482" spans="1:10" x14ac:dyDescent="0.3">
      <c r="A3482">
        <v>3480</v>
      </c>
      <c r="B3482">
        <v>3495</v>
      </c>
      <c r="C3482" t="s">
        <v>803</v>
      </c>
      <c r="D3482" t="str">
        <f>_xlfn.XLOOKUP(C3482,'smile func.'!B:B,'smile func.'!C:C,,0)</f>
        <v>alcohol</v>
      </c>
      <c r="E3482">
        <v>371.25</v>
      </c>
      <c r="F3482">
        <v>9.0049222174512291</v>
      </c>
      <c r="G3482">
        <v>8.9938690532100107</v>
      </c>
      <c r="H3482">
        <v>8.9439340967365002</v>
      </c>
      <c r="I3482">
        <v>9.0593129999999995</v>
      </c>
      <c r="J3482">
        <v>9.0049222174512291</v>
      </c>
    </row>
    <row r="3483" spans="1:10" x14ac:dyDescent="0.3">
      <c r="A3483">
        <v>3481</v>
      </c>
      <c r="B3483">
        <v>3496</v>
      </c>
      <c r="C3483" t="s">
        <v>803</v>
      </c>
      <c r="D3483" t="str">
        <f>_xlfn.XLOOKUP(C3483,'smile func.'!B:B,'smile func.'!C:C,,0)</f>
        <v>alcohol</v>
      </c>
      <c r="E3483">
        <v>399.5</v>
      </c>
      <c r="F3483">
        <v>10.1634408492378</v>
      </c>
      <c r="G3483">
        <v>10.1634408492378</v>
      </c>
      <c r="H3483">
        <v>10.1054422813237</v>
      </c>
      <c r="I3483">
        <v>9.9610420000000008</v>
      </c>
      <c r="J3483">
        <v>10.1634408492378</v>
      </c>
    </row>
    <row r="3484" spans="1:10" x14ac:dyDescent="0.3">
      <c r="A3484">
        <v>3482</v>
      </c>
      <c r="B3484">
        <v>3497</v>
      </c>
      <c r="C3484" t="s">
        <v>803</v>
      </c>
      <c r="D3484" t="str">
        <f>_xlfn.XLOOKUP(C3484,'smile func.'!B:B,'smile func.'!C:C,,0)</f>
        <v>alcohol</v>
      </c>
      <c r="E3484">
        <v>427.75</v>
      </c>
      <c r="F3484">
        <v>11.1208030498752</v>
      </c>
      <c r="G3484">
        <v>11.115468646955501</v>
      </c>
      <c r="H3484">
        <v>11.0958552540172</v>
      </c>
      <c r="I3484">
        <v>11.254708000000001</v>
      </c>
      <c r="J3484">
        <v>11.1208030498752</v>
      </c>
    </row>
    <row r="3485" spans="1:10" x14ac:dyDescent="0.3">
      <c r="A3485">
        <v>3483</v>
      </c>
      <c r="B3485">
        <v>3498</v>
      </c>
      <c r="C3485" t="s">
        <v>803</v>
      </c>
      <c r="D3485" t="str">
        <f>_xlfn.XLOOKUP(C3485,'smile func.'!B:B,'smile func.'!C:C,,0)</f>
        <v>alcohol</v>
      </c>
      <c r="E3485">
        <v>456</v>
      </c>
      <c r="F3485">
        <v>11.9252146939284</v>
      </c>
      <c r="G3485">
        <v>11.9252146939284</v>
      </c>
      <c r="H3485">
        <v>11.794111735985499</v>
      </c>
      <c r="I3485">
        <v>11.894593</v>
      </c>
      <c r="J3485">
        <v>11.9252146939284</v>
      </c>
    </row>
    <row r="3486" spans="1:10" x14ac:dyDescent="0.3">
      <c r="A3486">
        <v>3484</v>
      </c>
      <c r="B3486">
        <v>3499</v>
      </c>
      <c r="C3486" t="s">
        <v>804</v>
      </c>
      <c r="D3486" t="str">
        <f>_xlfn.XLOOKUP(C3486,'smile func.'!B:B,'smile func.'!C:C,,0)</f>
        <v>carboxylic_acid</v>
      </c>
      <c r="E3486">
        <v>393</v>
      </c>
      <c r="F3486">
        <v>9.9929347048595094</v>
      </c>
      <c r="G3486">
        <v>9.9324569284955704</v>
      </c>
      <c r="H3486">
        <v>9.8449649707045594</v>
      </c>
      <c r="I3486">
        <v>10.050076499999999</v>
      </c>
      <c r="J3486">
        <v>9.9929347048595094</v>
      </c>
    </row>
    <row r="3487" spans="1:10" x14ac:dyDescent="0.3">
      <c r="A3487">
        <v>3485</v>
      </c>
      <c r="B3487">
        <v>3500</v>
      </c>
      <c r="C3487" t="s">
        <v>804</v>
      </c>
      <c r="D3487" t="str">
        <f>_xlfn.XLOOKUP(C3487,'smile func.'!B:B,'smile func.'!C:C,,0)</f>
        <v>carboxylic_acid</v>
      </c>
      <c r="E3487">
        <v>410.5</v>
      </c>
      <c r="F3487">
        <v>10.655148023135601</v>
      </c>
      <c r="G3487">
        <v>10.2702150987152</v>
      </c>
      <c r="H3487">
        <v>10.553239698721599</v>
      </c>
      <c r="I3487">
        <v>10.520875</v>
      </c>
      <c r="J3487">
        <v>10.6551508304261</v>
      </c>
    </row>
    <row r="3488" spans="1:10" x14ac:dyDescent="0.3">
      <c r="A3488">
        <v>3486</v>
      </c>
      <c r="B3488">
        <v>3501</v>
      </c>
      <c r="C3488" t="s">
        <v>804</v>
      </c>
      <c r="D3488" t="str">
        <f>_xlfn.XLOOKUP(C3488,'smile func.'!B:B,'smile func.'!C:C,,0)</f>
        <v>carboxylic_acid</v>
      </c>
      <c r="E3488">
        <v>428</v>
      </c>
      <c r="F3488">
        <v>11.2484185418149</v>
      </c>
      <c r="G3488">
        <v>11.2484185418149</v>
      </c>
      <c r="H3488">
        <v>10.9403788159506</v>
      </c>
      <c r="I3488">
        <v>11.061951000000001</v>
      </c>
      <c r="J3488">
        <v>11.2484185418149</v>
      </c>
    </row>
    <row r="3489" spans="1:10" x14ac:dyDescent="0.3">
      <c r="A3489">
        <v>3487</v>
      </c>
      <c r="B3489">
        <v>3502</v>
      </c>
      <c r="C3489" t="s">
        <v>804</v>
      </c>
      <c r="D3489" t="str">
        <f>_xlfn.XLOOKUP(C3489,'smile func.'!B:B,'smile func.'!C:C,,0)</f>
        <v>carboxylic_acid</v>
      </c>
      <c r="E3489">
        <v>445.5</v>
      </c>
      <c r="F3489">
        <v>11.7829799638039</v>
      </c>
      <c r="G3489">
        <v>11.7829799638039</v>
      </c>
      <c r="H3489">
        <v>11.5609928691725</v>
      </c>
      <c r="I3489">
        <v>11.581256</v>
      </c>
      <c r="J3489">
        <v>11.7829799638039</v>
      </c>
    </row>
    <row r="3490" spans="1:10" x14ac:dyDescent="0.3">
      <c r="A3490">
        <v>3488</v>
      </c>
      <c r="B3490">
        <v>3503</v>
      </c>
      <c r="C3490" t="s">
        <v>804</v>
      </c>
      <c r="D3490" t="str">
        <f>_xlfn.XLOOKUP(C3490,'smile func.'!B:B,'smile func.'!C:C,,0)</f>
        <v>carboxylic_acid</v>
      </c>
      <c r="E3490">
        <v>463</v>
      </c>
      <c r="F3490">
        <v>12.267136061830699</v>
      </c>
      <c r="G3490">
        <v>12.267136061830699</v>
      </c>
      <c r="H3490">
        <v>11.980329265638501</v>
      </c>
      <c r="I3490">
        <v>12.017868</v>
      </c>
      <c r="J3490">
        <v>12.267136061830699</v>
      </c>
    </row>
    <row r="3491" spans="1:10" x14ac:dyDescent="0.3">
      <c r="A3491">
        <v>3489</v>
      </c>
      <c r="B3491">
        <v>3504</v>
      </c>
      <c r="C3491" t="s">
        <v>805</v>
      </c>
      <c r="D3491" t="str">
        <f>_xlfn.XLOOKUP(C3491,'smile func.'!B:B,'smile func.'!C:C,,0)</f>
        <v>ester</v>
      </c>
      <c r="E3491">
        <v>334</v>
      </c>
      <c r="F3491">
        <v>4.8739127340655202</v>
      </c>
      <c r="G3491">
        <v>5.1018190723681904</v>
      </c>
      <c r="H3491">
        <v>4.7419037680207197</v>
      </c>
      <c r="I3491">
        <v>4.3556404000000004</v>
      </c>
      <c r="J3491">
        <v>4.8739127340655202</v>
      </c>
    </row>
    <row r="3492" spans="1:10" x14ac:dyDescent="0.3">
      <c r="A3492">
        <v>3490</v>
      </c>
      <c r="B3492">
        <v>3505</v>
      </c>
      <c r="C3492" t="s">
        <v>805</v>
      </c>
      <c r="D3492" t="str">
        <f>_xlfn.XLOOKUP(C3492,'smile func.'!B:B,'smile func.'!C:C,,0)</f>
        <v>ester</v>
      </c>
      <c r="E3492">
        <v>376.5</v>
      </c>
      <c r="F3492">
        <v>7.1587648378228499</v>
      </c>
      <c r="G3492">
        <v>7.1604670428827299</v>
      </c>
      <c r="H3492">
        <v>7.1425579106542996</v>
      </c>
      <c r="I3492">
        <v>6.892226</v>
      </c>
      <c r="J3492">
        <v>7.1587648378228499</v>
      </c>
    </row>
    <row r="3493" spans="1:10" x14ac:dyDescent="0.3">
      <c r="A3493">
        <v>3491</v>
      </c>
      <c r="B3493">
        <v>3506</v>
      </c>
      <c r="C3493" t="s">
        <v>805</v>
      </c>
      <c r="D3493" t="str">
        <f>_xlfn.XLOOKUP(C3493,'smile func.'!B:B,'smile func.'!C:C,,0)</f>
        <v>ester</v>
      </c>
      <c r="E3493">
        <v>419</v>
      </c>
      <c r="F3493">
        <v>8.9317300955465999</v>
      </c>
      <c r="G3493">
        <v>8.9444482357325406</v>
      </c>
      <c r="H3493">
        <v>8.7871889147743101</v>
      </c>
      <c r="I3493">
        <v>8.9360119999999998</v>
      </c>
      <c r="J3493">
        <v>8.9317300955465999</v>
      </c>
    </row>
    <row r="3494" spans="1:10" x14ac:dyDescent="0.3">
      <c r="A3494">
        <v>3492</v>
      </c>
      <c r="B3494">
        <v>3507</v>
      </c>
      <c r="C3494" t="s">
        <v>805</v>
      </c>
      <c r="D3494" t="str">
        <f>_xlfn.XLOOKUP(C3494,'smile func.'!B:B,'smile func.'!C:C,,0)</f>
        <v>ester</v>
      </c>
      <c r="E3494">
        <v>461.5</v>
      </c>
      <c r="F3494">
        <v>10.3475010870101</v>
      </c>
      <c r="G3494">
        <v>10.3096264097726</v>
      </c>
      <c r="H3494">
        <v>10.2305731691742</v>
      </c>
      <c r="I3494">
        <v>10.344341</v>
      </c>
      <c r="J3494">
        <v>10.3475010870101</v>
      </c>
    </row>
    <row r="3495" spans="1:10" x14ac:dyDescent="0.3">
      <c r="A3495">
        <v>3493</v>
      </c>
      <c r="B3495">
        <v>3508</v>
      </c>
      <c r="C3495" t="s">
        <v>805</v>
      </c>
      <c r="D3495" t="str">
        <f>_xlfn.XLOOKUP(C3495,'smile func.'!B:B,'smile func.'!C:C,,0)</f>
        <v>ester</v>
      </c>
      <c r="E3495">
        <v>504</v>
      </c>
      <c r="F3495">
        <v>11.5041436576461</v>
      </c>
      <c r="G3495">
        <v>11.5071824700966</v>
      </c>
      <c r="H3495">
        <v>11.3549568889458</v>
      </c>
      <c r="I3495">
        <v>11.714672999999999</v>
      </c>
      <c r="J3495">
        <v>11.5041436576461</v>
      </c>
    </row>
    <row r="3496" spans="1:10" x14ac:dyDescent="0.3">
      <c r="A3496">
        <v>3494</v>
      </c>
      <c r="B3496">
        <v>3509</v>
      </c>
      <c r="C3496" t="s">
        <v>806</v>
      </c>
      <c r="D3496" t="str">
        <f>_xlfn.XLOOKUP(C3496,'smile func.'!B:B,'smile func.'!C:C,,0)</f>
        <v>alcohol</v>
      </c>
      <c r="E3496">
        <v>339</v>
      </c>
      <c r="F3496">
        <v>4.8760562998555601</v>
      </c>
      <c r="G3496">
        <v>4.8768048804430597</v>
      </c>
      <c r="H3496">
        <v>5.1706051963676201</v>
      </c>
      <c r="I3496">
        <v>5.2318096000000001</v>
      </c>
      <c r="J3496">
        <v>4.8760562998555601</v>
      </c>
    </row>
    <row r="3497" spans="1:10" x14ac:dyDescent="0.3">
      <c r="A3497">
        <v>3495</v>
      </c>
      <c r="B3497">
        <v>3510</v>
      </c>
      <c r="C3497" t="s">
        <v>806</v>
      </c>
      <c r="D3497" t="str">
        <f>_xlfn.XLOOKUP(C3497,'smile func.'!B:B,'smile func.'!C:C,,0)</f>
        <v>alcohol</v>
      </c>
      <c r="E3497">
        <v>382.75</v>
      </c>
      <c r="F3497">
        <v>7.2967067356500701</v>
      </c>
      <c r="G3497">
        <v>7.2967067356500701</v>
      </c>
      <c r="H3497">
        <v>7.2892241829867697</v>
      </c>
      <c r="I3497">
        <v>7.5945644000000003</v>
      </c>
      <c r="J3497">
        <v>7.2967067356500701</v>
      </c>
    </row>
    <row r="3498" spans="1:10" x14ac:dyDescent="0.3">
      <c r="A3498">
        <v>3496</v>
      </c>
      <c r="B3498">
        <v>3511</v>
      </c>
      <c r="C3498" t="s">
        <v>806</v>
      </c>
      <c r="D3498" t="str">
        <f>_xlfn.XLOOKUP(C3498,'smile func.'!B:B,'smile func.'!C:C,,0)</f>
        <v>alcohol</v>
      </c>
      <c r="E3498">
        <v>426.5</v>
      </c>
      <c r="F3498">
        <v>9.1416415919369403</v>
      </c>
      <c r="G3498">
        <v>9.0926793292619603</v>
      </c>
      <c r="H3498">
        <v>8.9902029895254199</v>
      </c>
      <c r="I3498">
        <v>8.9008590000000005</v>
      </c>
      <c r="J3498">
        <v>9.1416415919369403</v>
      </c>
    </row>
    <row r="3499" spans="1:10" x14ac:dyDescent="0.3">
      <c r="A3499">
        <v>3497</v>
      </c>
      <c r="B3499">
        <v>3512</v>
      </c>
      <c r="C3499" t="s">
        <v>806</v>
      </c>
      <c r="D3499" t="str">
        <f>_xlfn.XLOOKUP(C3499,'smile func.'!B:B,'smile func.'!C:C,,0)</f>
        <v>alcohol</v>
      </c>
      <c r="E3499">
        <v>470.25</v>
      </c>
      <c r="F3499">
        <v>10.5944204525646</v>
      </c>
      <c r="G3499">
        <v>10.5944204525646</v>
      </c>
      <c r="H3499">
        <v>10.529291035325</v>
      </c>
      <c r="I3499">
        <v>10.760769</v>
      </c>
      <c r="J3499">
        <v>10.5944204525646</v>
      </c>
    </row>
    <row r="3500" spans="1:10" x14ac:dyDescent="0.3">
      <c r="A3500">
        <v>3498</v>
      </c>
      <c r="B3500">
        <v>3513</v>
      </c>
      <c r="C3500" t="s">
        <v>806</v>
      </c>
      <c r="D3500" t="str">
        <f>_xlfn.XLOOKUP(C3500,'smile func.'!B:B,'smile func.'!C:C,,0)</f>
        <v>alcohol</v>
      </c>
      <c r="E3500">
        <v>514</v>
      </c>
      <c r="F3500">
        <v>11.768065382500399</v>
      </c>
      <c r="G3500">
        <v>11.775602006205</v>
      </c>
      <c r="H3500">
        <v>11.803635062225201</v>
      </c>
      <c r="I3500">
        <v>11.486734999999999</v>
      </c>
      <c r="J3500">
        <v>11.768065382500399</v>
      </c>
    </row>
    <row r="3501" spans="1:10" x14ac:dyDescent="0.3">
      <c r="A3501">
        <v>3499</v>
      </c>
      <c r="B3501">
        <v>3514</v>
      </c>
      <c r="C3501" t="s">
        <v>807</v>
      </c>
      <c r="D3501" t="str">
        <f>_xlfn.XLOOKUP(C3501,'smile func.'!B:B,'smile func.'!C:C,,0)</f>
        <v>ester</v>
      </c>
      <c r="E3501">
        <v>337</v>
      </c>
      <c r="F3501">
        <v>6.5077120048931896</v>
      </c>
      <c r="G3501">
        <v>6.6645612406447698</v>
      </c>
      <c r="H3501">
        <v>6.9957236762301598</v>
      </c>
      <c r="I3501">
        <v>6.6601944</v>
      </c>
      <c r="J3501">
        <v>6.5077318859746596</v>
      </c>
    </row>
    <row r="3502" spans="1:10" x14ac:dyDescent="0.3">
      <c r="A3502">
        <v>3500</v>
      </c>
      <c r="B3502">
        <v>3515</v>
      </c>
      <c r="C3502" t="s">
        <v>807</v>
      </c>
      <c r="D3502" t="str">
        <f>_xlfn.XLOOKUP(C3502,'smile func.'!B:B,'smile func.'!C:C,,0)</f>
        <v>ester</v>
      </c>
      <c r="E3502">
        <v>370.25</v>
      </c>
      <c r="F3502">
        <v>8.1046995507991806</v>
      </c>
      <c r="G3502">
        <v>6.6645612406447698</v>
      </c>
      <c r="H3502">
        <v>8.6815592031218305</v>
      </c>
      <c r="I3502">
        <v>8.3945519999999991</v>
      </c>
      <c r="J3502">
        <v>8.1047069437559802</v>
      </c>
    </row>
    <row r="3503" spans="1:10" x14ac:dyDescent="0.3">
      <c r="A3503">
        <v>3501</v>
      </c>
      <c r="B3503">
        <v>3516</v>
      </c>
      <c r="C3503" t="s">
        <v>807</v>
      </c>
      <c r="D3503" t="str">
        <f>_xlfn.XLOOKUP(C3503,'smile func.'!B:B,'smile func.'!C:C,,0)</f>
        <v>ester</v>
      </c>
      <c r="E3503">
        <v>403.5</v>
      </c>
      <c r="F3503">
        <v>9.4370473348249995</v>
      </c>
      <c r="G3503">
        <v>9.65860725487709</v>
      </c>
      <c r="H3503">
        <v>9.6484428183233302</v>
      </c>
      <c r="I3503">
        <v>9.2605400000000007</v>
      </c>
      <c r="J3503">
        <v>9.4370451600644198</v>
      </c>
    </row>
    <row r="3504" spans="1:10" x14ac:dyDescent="0.3">
      <c r="A3504">
        <v>3502</v>
      </c>
      <c r="B3504">
        <v>3517</v>
      </c>
      <c r="C3504" t="s">
        <v>807</v>
      </c>
      <c r="D3504" t="str">
        <f>_xlfn.XLOOKUP(C3504,'smile func.'!B:B,'smile func.'!C:C,,0)</f>
        <v>ester</v>
      </c>
      <c r="E3504">
        <v>436.75</v>
      </c>
      <c r="F3504">
        <v>10.565502974034599</v>
      </c>
      <c r="G3504">
        <v>10.610109215340501</v>
      </c>
      <c r="H3504">
        <v>10.5099628491582</v>
      </c>
      <c r="I3504">
        <v>10.226411000000001</v>
      </c>
      <c r="J3504">
        <v>10.565493355856599</v>
      </c>
    </row>
    <row r="3505" spans="1:10" x14ac:dyDescent="0.3">
      <c r="A3505">
        <v>3503</v>
      </c>
      <c r="B3505">
        <v>3518</v>
      </c>
      <c r="C3505" t="s">
        <v>807</v>
      </c>
      <c r="D3505" t="str">
        <f>_xlfn.XLOOKUP(C3505,'smile func.'!B:B,'smile func.'!C:C,,0)</f>
        <v>ester</v>
      </c>
      <c r="E3505">
        <v>470</v>
      </c>
      <c r="F3505">
        <v>11.533542921873799</v>
      </c>
      <c r="G3505">
        <v>11.529052646949401</v>
      </c>
      <c r="H3505">
        <v>11.219581430460501</v>
      </c>
      <c r="I3505">
        <v>11.117907000000001</v>
      </c>
      <c r="J3505">
        <v>11.533527440786999</v>
      </c>
    </row>
    <row r="3506" spans="1:10" x14ac:dyDescent="0.3">
      <c r="A3506">
        <v>3504</v>
      </c>
      <c r="B3506">
        <v>3519</v>
      </c>
      <c r="C3506" t="s">
        <v>808</v>
      </c>
      <c r="D3506" t="e">
        <f>_xlfn.XLOOKUP(C3506,'smile func.'!B:B,'smile func.'!C:C,,0)</f>
        <v>#N/A</v>
      </c>
      <c r="E3506">
        <v>459</v>
      </c>
      <c r="F3506">
        <v>11.522699589813399</v>
      </c>
      <c r="G3506">
        <v>11.522702625664101</v>
      </c>
      <c r="H3506">
        <v>11.5264080281414</v>
      </c>
      <c r="I3506">
        <v>11.611803999999999</v>
      </c>
      <c r="J3506">
        <v>11.5226993996174</v>
      </c>
    </row>
    <row r="3507" spans="1:10" x14ac:dyDescent="0.3">
      <c r="A3507">
        <v>3505</v>
      </c>
      <c r="B3507">
        <v>3520</v>
      </c>
      <c r="C3507" t="s">
        <v>809</v>
      </c>
      <c r="D3507" t="str">
        <f>_xlfn.XLOOKUP(C3507,'smile func.'!B:B,'smile func.'!C:C,,0)</f>
        <v>ester</v>
      </c>
      <c r="E3507">
        <v>347</v>
      </c>
      <c r="F3507">
        <v>4.8618288224625603</v>
      </c>
      <c r="G3507">
        <v>4.8620058691032799</v>
      </c>
      <c r="H3507">
        <v>5.1745239835668198</v>
      </c>
      <c r="I3507">
        <v>5.3589935000000004</v>
      </c>
      <c r="J3507">
        <v>4.8618579152760697</v>
      </c>
    </row>
    <row r="3508" spans="1:10" x14ac:dyDescent="0.3">
      <c r="A3508">
        <v>3506</v>
      </c>
      <c r="B3508">
        <v>3521</v>
      </c>
      <c r="C3508" t="s">
        <v>809</v>
      </c>
      <c r="D3508" t="str">
        <f>_xlfn.XLOOKUP(C3508,'smile func.'!B:B,'smile func.'!C:C,,0)</f>
        <v>ester</v>
      </c>
      <c r="E3508">
        <v>357.5</v>
      </c>
      <c r="F3508">
        <v>5.7875027614475201</v>
      </c>
      <c r="G3508">
        <v>5.9333735708603097</v>
      </c>
      <c r="H3508">
        <v>5.97832293198298</v>
      </c>
      <c r="I3508">
        <v>5.9544205999999997</v>
      </c>
      <c r="J3508">
        <v>5.7875169105774802</v>
      </c>
    </row>
    <row r="3509" spans="1:10" x14ac:dyDescent="0.3">
      <c r="A3509">
        <v>3507</v>
      </c>
      <c r="B3509">
        <v>3522</v>
      </c>
      <c r="C3509" t="s">
        <v>809</v>
      </c>
      <c r="D3509" t="str">
        <f>_xlfn.XLOOKUP(C3509,'smile func.'!B:B,'smile func.'!C:C,,0)</f>
        <v>ester</v>
      </c>
      <c r="E3509">
        <v>368</v>
      </c>
      <c r="F3509">
        <v>6.5276408016924901</v>
      </c>
      <c r="G3509">
        <v>5.9333735708603097</v>
      </c>
      <c r="H3509">
        <v>6.4742998332496198</v>
      </c>
      <c r="I3509">
        <v>6.6920114000000002</v>
      </c>
      <c r="J3509">
        <v>6.5276370582479402</v>
      </c>
    </row>
    <row r="3510" spans="1:10" x14ac:dyDescent="0.3">
      <c r="A3510">
        <v>3508</v>
      </c>
      <c r="B3510">
        <v>3523</v>
      </c>
      <c r="C3510" t="s">
        <v>809</v>
      </c>
      <c r="D3510" t="str">
        <f>_xlfn.XLOOKUP(C3510,'smile func.'!B:B,'smile func.'!C:C,,0)</f>
        <v>ester</v>
      </c>
      <c r="E3510">
        <v>378.5</v>
      </c>
      <c r="F3510">
        <v>7.1329432876867402</v>
      </c>
      <c r="G3510">
        <v>7.3106417247831699</v>
      </c>
      <c r="H3510">
        <v>7.1491049913626501</v>
      </c>
      <c r="I3510">
        <v>7.1720585999999997</v>
      </c>
      <c r="J3510">
        <v>7.1329294112918697</v>
      </c>
    </row>
    <row r="3511" spans="1:10" x14ac:dyDescent="0.3">
      <c r="A3511">
        <v>3509</v>
      </c>
      <c r="B3511">
        <v>3524</v>
      </c>
      <c r="C3511" t="s">
        <v>809</v>
      </c>
      <c r="D3511" t="str">
        <f>_xlfn.XLOOKUP(C3511,'smile func.'!B:B,'smile func.'!C:C,,0)</f>
        <v>ester</v>
      </c>
      <c r="E3511">
        <v>389</v>
      </c>
      <c r="F3511">
        <v>7.6371799471054898</v>
      </c>
      <c r="G3511">
        <v>7.3106417247831699</v>
      </c>
      <c r="H3511">
        <v>7.6737422037301002</v>
      </c>
      <c r="I3511">
        <v>7.5263879999999999</v>
      </c>
      <c r="J3511">
        <v>7.6371495729082497</v>
      </c>
    </row>
    <row r="3512" spans="1:10" x14ac:dyDescent="0.3">
      <c r="A3512">
        <v>3510</v>
      </c>
      <c r="B3512">
        <v>3525</v>
      </c>
      <c r="C3512" t="s">
        <v>810</v>
      </c>
      <c r="D3512" t="str">
        <f>_xlfn.XLOOKUP(C3512,'smile func.'!B:B,'smile func.'!C:C,,0)</f>
        <v>alcohol</v>
      </c>
      <c r="E3512">
        <v>382</v>
      </c>
      <c r="F3512">
        <v>7.2026691948927697</v>
      </c>
      <c r="G3512">
        <v>7.2070217043226599</v>
      </c>
      <c r="H3512">
        <v>7.2443708237602502</v>
      </c>
      <c r="I3512">
        <v>7.7061830000000002</v>
      </c>
      <c r="J3512">
        <v>7.2026912120647903</v>
      </c>
    </row>
    <row r="3513" spans="1:10" x14ac:dyDescent="0.3">
      <c r="A3513">
        <v>3511</v>
      </c>
      <c r="B3513">
        <v>3526</v>
      </c>
      <c r="C3513" t="s">
        <v>810</v>
      </c>
      <c r="D3513" t="str">
        <f>_xlfn.XLOOKUP(C3513,'smile func.'!B:B,'smile func.'!C:C,,0)</f>
        <v>alcohol</v>
      </c>
      <c r="E3513">
        <v>416.5</v>
      </c>
      <c r="F3513">
        <v>8.7434189646773692</v>
      </c>
      <c r="G3513">
        <v>8.7693025224507597</v>
      </c>
      <c r="H3513">
        <v>8.7437809243307907</v>
      </c>
      <c r="I3513">
        <v>8.581747</v>
      </c>
      <c r="J3513">
        <v>8.7434264298961999</v>
      </c>
    </row>
    <row r="3514" spans="1:10" x14ac:dyDescent="0.3">
      <c r="A3514">
        <v>3512</v>
      </c>
      <c r="B3514">
        <v>3527</v>
      </c>
      <c r="C3514" t="s">
        <v>810</v>
      </c>
      <c r="D3514" t="str">
        <f>_xlfn.XLOOKUP(C3514,'smile func.'!B:B,'smile func.'!C:C,,0)</f>
        <v>alcohol</v>
      </c>
      <c r="E3514">
        <v>451</v>
      </c>
      <c r="F3514">
        <v>9.96617384301058</v>
      </c>
      <c r="G3514">
        <v>9.8105108916444301</v>
      </c>
      <c r="H3514">
        <v>10.022652819574001</v>
      </c>
      <c r="I3514">
        <v>9.9398985</v>
      </c>
      <c r="J3514">
        <v>9.9661709398547593</v>
      </c>
    </row>
    <row r="3515" spans="1:10" x14ac:dyDescent="0.3">
      <c r="A3515">
        <v>3513</v>
      </c>
      <c r="B3515">
        <v>3528</v>
      </c>
      <c r="C3515" t="s">
        <v>810</v>
      </c>
      <c r="D3515" t="str">
        <f>_xlfn.XLOOKUP(C3515,'smile func.'!B:B,'smile func.'!C:C,,0)</f>
        <v>alcohol</v>
      </c>
      <c r="E3515">
        <v>485.5</v>
      </c>
      <c r="F3515">
        <v>10.960171291262901</v>
      </c>
      <c r="G3515">
        <v>10.960171291262901</v>
      </c>
      <c r="H3515">
        <v>10.995315512414001</v>
      </c>
      <c r="I3515">
        <v>10.962092</v>
      </c>
      <c r="J3515">
        <v>10.9601608175875</v>
      </c>
    </row>
    <row r="3516" spans="1:10" x14ac:dyDescent="0.3">
      <c r="A3516">
        <v>3514</v>
      </c>
      <c r="B3516">
        <v>3529</v>
      </c>
      <c r="C3516" t="s">
        <v>810</v>
      </c>
      <c r="D3516" t="str">
        <f>_xlfn.XLOOKUP(C3516,'smile func.'!B:B,'smile func.'!C:C,,0)</f>
        <v>alcohol</v>
      </c>
      <c r="E3516">
        <v>520</v>
      </c>
      <c r="F3516">
        <v>11.784115198944599</v>
      </c>
      <c r="G3516">
        <v>11.7976955840796</v>
      </c>
      <c r="H3516">
        <v>11.738030388061899</v>
      </c>
      <c r="I3516">
        <v>11.568612</v>
      </c>
      <c r="J3516">
        <v>11.784099093405301</v>
      </c>
    </row>
    <row r="3517" spans="1:10" x14ac:dyDescent="0.3">
      <c r="A3517">
        <v>3515</v>
      </c>
      <c r="B3517">
        <v>3530</v>
      </c>
      <c r="C3517" t="s">
        <v>811</v>
      </c>
      <c r="D3517" t="str">
        <f>_xlfn.XLOOKUP(C3517,'smile func.'!B:B,'smile func.'!C:C,,0)</f>
        <v>alcohol</v>
      </c>
      <c r="E3517">
        <v>303</v>
      </c>
      <c r="F3517">
        <v>-7.20815524177425E-2</v>
      </c>
      <c r="G3517">
        <v>0.12316709257940001</v>
      </c>
      <c r="H3517">
        <v>6.0657596080851299E-2</v>
      </c>
      <c r="I3517">
        <v>-0.4057731</v>
      </c>
      <c r="J3517">
        <v>-7.2062759961289302E-2</v>
      </c>
    </row>
    <row r="3518" spans="1:10" x14ac:dyDescent="0.3">
      <c r="A3518">
        <v>3516</v>
      </c>
      <c r="B3518">
        <v>3531</v>
      </c>
      <c r="C3518" t="s">
        <v>811</v>
      </c>
      <c r="D3518" t="str">
        <f>_xlfn.XLOOKUP(C3518,'smile func.'!B:B,'smile func.'!C:C,,0)</f>
        <v>alcohol</v>
      </c>
      <c r="E3518">
        <v>313</v>
      </c>
      <c r="F3518">
        <v>0.96122775659886905</v>
      </c>
      <c r="G3518">
        <v>0.96122775659886905</v>
      </c>
      <c r="H3518">
        <v>1.2551983132937301</v>
      </c>
      <c r="I3518">
        <v>1.1473857000000001</v>
      </c>
      <c r="J3518">
        <v>0.96123627064851802</v>
      </c>
    </row>
    <row r="3519" spans="1:10" x14ac:dyDescent="0.3">
      <c r="A3519">
        <v>3517</v>
      </c>
      <c r="B3519">
        <v>3532</v>
      </c>
      <c r="C3519" t="s">
        <v>811</v>
      </c>
      <c r="D3519" t="str">
        <f>_xlfn.XLOOKUP(C3519,'smile func.'!B:B,'smile func.'!C:C,,0)</f>
        <v>alcohol</v>
      </c>
      <c r="E3519">
        <v>323</v>
      </c>
      <c r="F3519">
        <v>1.9305550650571699</v>
      </c>
      <c r="G3519">
        <v>1.9305550650571699</v>
      </c>
      <c r="H3519">
        <v>1.8321685937599399</v>
      </c>
      <c r="I3519">
        <v>2.0484814999999998</v>
      </c>
      <c r="J3519">
        <v>1.93055423228562</v>
      </c>
    </row>
    <row r="3520" spans="1:10" x14ac:dyDescent="0.3">
      <c r="A3520">
        <v>3518</v>
      </c>
      <c r="B3520">
        <v>3533</v>
      </c>
      <c r="C3520" t="s">
        <v>811</v>
      </c>
      <c r="D3520" t="str">
        <f>_xlfn.XLOOKUP(C3520,'smile func.'!B:B,'smile func.'!C:C,,0)</f>
        <v>alcohol</v>
      </c>
      <c r="E3520">
        <v>333</v>
      </c>
      <c r="F3520">
        <v>2.8416645171516199</v>
      </c>
      <c r="G3520">
        <v>2.8416645171516199</v>
      </c>
      <c r="H3520">
        <v>3.1320838510214899</v>
      </c>
      <c r="I3520">
        <v>2.9121423000000002</v>
      </c>
      <c r="J3520">
        <v>2.8416551676538799</v>
      </c>
    </row>
    <row r="3521" spans="1:10" x14ac:dyDescent="0.3">
      <c r="A3521">
        <v>3519</v>
      </c>
      <c r="B3521">
        <v>3534</v>
      </c>
      <c r="C3521" t="s">
        <v>811</v>
      </c>
      <c r="D3521" t="str">
        <f>_xlfn.XLOOKUP(C3521,'smile func.'!B:B,'smile func.'!C:C,,0)</f>
        <v>alcohol</v>
      </c>
      <c r="E3521">
        <v>343</v>
      </c>
      <c r="F3521">
        <v>3.69964805367204</v>
      </c>
      <c r="G3521">
        <v>3.64960545581352</v>
      </c>
      <c r="H3521">
        <v>3.6042917854407301</v>
      </c>
      <c r="I3521">
        <v>3.7852516</v>
      </c>
      <c r="J3521">
        <v>3.6996309294418599</v>
      </c>
    </row>
    <row r="3522" spans="1:10" x14ac:dyDescent="0.3">
      <c r="A3522">
        <v>3520</v>
      </c>
      <c r="B3522">
        <v>3535</v>
      </c>
      <c r="C3522" t="s">
        <v>812</v>
      </c>
      <c r="D3522" t="str">
        <f>_xlfn.XLOOKUP(C3522,'smile func.'!B:B,'smile func.'!C:C,,0)</f>
        <v>alkane</v>
      </c>
      <c r="E3522">
        <v>322</v>
      </c>
      <c r="F3522">
        <v>7.5818714577619799</v>
      </c>
      <c r="G3522">
        <v>7.5830900468786897</v>
      </c>
      <c r="H3522">
        <v>7.5864516158728801</v>
      </c>
      <c r="I3522">
        <v>7.6120979999999996</v>
      </c>
      <c r="J3522">
        <v>7.5818714577619799</v>
      </c>
    </row>
    <row r="3523" spans="1:10" x14ac:dyDescent="0.3">
      <c r="A3523">
        <v>3521</v>
      </c>
      <c r="B3523">
        <v>3536</v>
      </c>
      <c r="C3523" t="s">
        <v>812</v>
      </c>
      <c r="D3523" t="str">
        <f>_xlfn.XLOOKUP(C3523,'smile func.'!B:B,'smile func.'!C:C,,0)</f>
        <v>alkane</v>
      </c>
      <c r="E3523">
        <v>357.25</v>
      </c>
      <c r="F3523">
        <v>9.1535071806462405</v>
      </c>
      <c r="G3523">
        <v>9.1535071806462405</v>
      </c>
      <c r="H3523">
        <v>9.1553867859379192</v>
      </c>
      <c r="I3523">
        <v>9.1580440000000003</v>
      </c>
      <c r="J3523">
        <v>9.1535071806462405</v>
      </c>
    </row>
    <row r="3524" spans="1:10" x14ac:dyDescent="0.3">
      <c r="A3524">
        <v>3522</v>
      </c>
      <c r="B3524">
        <v>3537</v>
      </c>
      <c r="C3524" t="s">
        <v>812</v>
      </c>
      <c r="D3524" t="str">
        <f>_xlfn.XLOOKUP(C3524,'smile func.'!B:B,'smile func.'!C:C,,0)</f>
        <v>alkane</v>
      </c>
      <c r="E3524">
        <v>392.5</v>
      </c>
      <c r="F3524">
        <v>10.387758784705399</v>
      </c>
      <c r="G3524">
        <v>10.387471095781599</v>
      </c>
      <c r="H3524">
        <v>10.398869394353101</v>
      </c>
      <c r="I3524">
        <v>10.528619000000001</v>
      </c>
      <c r="J3524">
        <v>10.387758784705399</v>
      </c>
    </row>
    <row r="3525" spans="1:10" x14ac:dyDescent="0.3">
      <c r="A3525">
        <v>3523</v>
      </c>
      <c r="B3525">
        <v>3538</v>
      </c>
      <c r="C3525" t="s">
        <v>812</v>
      </c>
      <c r="D3525" t="str">
        <f>_xlfn.XLOOKUP(C3525,'smile func.'!B:B,'smile func.'!C:C,,0)</f>
        <v>alkane</v>
      </c>
      <c r="E3525">
        <v>427.75</v>
      </c>
      <c r="F3525">
        <v>11.3827354119011</v>
      </c>
      <c r="G3525">
        <v>11.3827354119011</v>
      </c>
      <c r="H3525">
        <v>11.375922555254901</v>
      </c>
      <c r="I3525">
        <v>11.3089905</v>
      </c>
      <c r="J3525">
        <v>11.3827354119011</v>
      </c>
    </row>
    <row r="3526" spans="1:10" x14ac:dyDescent="0.3">
      <c r="A3526">
        <v>3524</v>
      </c>
      <c r="B3526">
        <v>3539</v>
      </c>
      <c r="C3526" t="s">
        <v>812</v>
      </c>
      <c r="D3526" t="str">
        <f>_xlfn.XLOOKUP(C3526,'smile func.'!B:B,'smile func.'!C:C,,0)</f>
        <v>alkane</v>
      </c>
      <c r="E3526">
        <v>463</v>
      </c>
      <c r="F3526">
        <v>12.2018682341852</v>
      </c>
      <c r="G3526">
        <v>12.2017692386377</v>
      </c>
      <c r="H3526">
        <v>12.200714741495201</v>
      </c>
      <c r="I3526">
        <v>12.127162</v>
      </c>
      <c r="J3526">
        <v>12.2018682341852</v>
      </c>
    </row>
    <row r="3527" spans="1:10" x14ac:dyDescent="0.3">
      <c r="A3527">
        <v>3525</v>
      </c>
      <c r="B3527">
        <v>3540</v>
      </c>
      <c r="C3527" t="s">
        <v>813</v>
      </c>
      <c r="D3527" t="str">
        <f>_xlfn.XLOOKUP(C3527,'smile func.'!B:B,'smile func.'!C:C,,0)</f>
        <v>alkane</v>
      </c>
      <c r="E3527">
        <v>280</v>
      </c>
      <c r="F3527">
        <v>7.6081181069203501</v>
      </c>
      <c r="G3527">
        <v>7.9405689774631698</v>
      </c>
      <c r="H3527">
        <v>7.7564666368479998</v>
      </c>
      <c r="I3527">
        <v>7.8047250000000004</v>
      </c>
      <c r="J3527">
        <v>7.6081181069203501</v>
      </c>
    </row>
    <row r="3528" spans="1:10" x14ac:dyDescent="0.3">
      <c r="A3528">
        <v>3526</v>
      </c>
      <c r="B3528">
        <v>3541</v>
      </c>
      <c r="C3528" t="s">
        <v>813</v>
      </c>
      <c r="D3528" t="str">
        <f>_xlfn.XLOOKUP(C3528,'smile func.'!B:B,'smile func.'!C:C,,0)</f>
        <v>alkane</v>
      </c>
      <c r="E3528">
        <v>312</v>
      </c>
      <c r="F3528">
        <v>9.2298710237469095</v>
      </c>
      <c r="G3528">
        <v>8.5847851772809403</v>
      </c>
      <c r="H3528">
        <v>9.2881526800124892</v>
      </c>
      <c r="I3528">
        <v>9.3285920000000004</v>
      </c>
      <c r="J3528">
        <v>9.2298710237469095</v>
      </c>
    </row>
    <row r="3529" spans="1:10" x14ac:dyDescent="0.3">
      <c r="A3529">
        <v>3527</v>
      </c>
      <c r="B3529">
        <v>3542</v>
      </c>
      <c r="C3529" t="s">
        <v>813</v>
      </c>
      <c r="D3529" t="str">
        <f>_xlfn.XLOOKUP(C3529,'smile func.'!B:B,'smile func.'!C:C,,0)</f>
        <v>alkane</v>
      </c>
      <c r="E3529">
        <v>344</v>
      </c>
      <c r="F3529">
        <v>10.4949129852279</v>
      </c>
      <c r="G3529">
        <v>10.4949129852279</v>
      </c>
      <c r="H3529">
        <v>10.641250108270301</v>
      </c>
      <c r="I3529">
        <v>10.560786999999999</v>
      </c>
      <c r="J3529">
        <v>10.4949129852279</v>
      </c>
    </row>
    <row r="3530" spans="1:10" x14ac:dyDescent="0.3">
      <c r="A3530">
        <v>3528</v>
      </c>
      <c r="B3530">
        <v>3543</v>
      </c>
      <c r="C3530" t="s">
        <v>813</v>
      </c>
      <c r="D3530" t="str">
        <f>_xlfn.XLOOKUP(C3530,'smile func.'!B:B,'smile func.'!C:C,,0)</f>
        <v>alkane</v>
      </c>
      <c r="E3530">
        <v>376</v>
      </c>
      <c r="F3530">
        <v>11.509273194425999</v>
      </c>
      <c r="G3530">
        <v>11.515479273449101</v>
      </c>
      <c r="H3530">
        <v>11.599248407120699</v>
      </c>
      <c r="I3530">
        <v>11.603011</v>
      </c>
      <c r="J3530">
        <v>11.509273194425999</v>
      </c>
    </row>
    <row r="3531" spans="1:10" x14ac:dyDescent="0.3">
      <c r="A3531">
        <v>3529</v>
      </c>
      <c r="B3531">
        <v>3544</v>
      </c>
      <c r="C3531" t="s">
        <v>813</v>
      </c>
      <c r="D3531" t="str">
        <f>_xlfn.XLOOKUP(C3531,'smile func.'!B:B,'smile func.'!C:C,,0)</f>
        <v>alkane</v>
      </c>
      <c r="E3531">
        <v>408</v>
      </c>
      <c r="F3531">
        <v>12.340747375541</v>
      </c>
      <c r="G3531">
        <v>12.340747375541</v>
      </c>
      <c r="H3531">
        <v>12.1652251585547</v>
      </c>
      <c r="I3531">
        <v>12.38729</v>
      </c>
      <c r="J3531">
        <v>12.340747375541</v>
      </c>
    </row>
    <row r="3532" spans="1:10" x14ac:dyDescent="0.3">
      <c r="A3532">
        <v>3530</v>
      </c>
      <c r="B3532">
        <v>3545</v>
      </c>
      <c r="C3532" t="s">
        <v>814</v>
      </c>
      <c r="D3532" t="str">
        <f>_xlfn.XLOOKUP(C3532,'smile func.'!B:B,'smile func.'!C:C,,0)</f>
        <v>alcohol</v>
      </c>
      <c r="E3532">
        <v>299</v>
      </c>
      <c r="F3532">
        <v>7.5673509613179597</v>
      </c>
      <c r="G3532">
        <v>7.5673509613179597</v>
      </c>
      <c r="H3532">
        <v>7.5729222674700898</v>
      </c>
      <c r="I3532">
        <v>7.9438323999999998</v>
      </c>
      <c r="J3532">
        <v>7.5673536491971696</v>
      </c>
    </row>
    <row r="3533" spans="1:10" x14ac:dyDescent="0.3">
      <c r="A3533">
        <v>3531</v>
      </c>
      <c r="B3533">
        <v>3546</v>
      </c>
      <c r="C3533" t="s">
        <v>814</v>
      </c>
      <c r="D3533" t="str">
        <f>_xlfn.XLOOKUP(C3533,'smile func.'!B:B,'smile func.'!C:C,,0)</f>
        <v>alcohol</v>
      </c>
      <c r="E3533">
        <v>323.25</v>
      </c>
      <c r="F3533">
        <v>9.1809641552978594</v>
      </c>
      <c r="G3533">
        <v>9.2054231108064393</v>
      </c>
      <c r="H3533">
        <v>8.7492472940586392</v>
      </c>
      <c r="I3533">
        <v>9.415915</v>
      </c>
      <c r="J3533">
        <v>9.1809653665747195</v>
      </c>
    </row>
    <row r="3534" spans="1:10" x14ac:dyDescent="0.3">
      <c r="A3534">
        <v>3532</v>
      </c>
      <c r="B3534">
        <v>3547</v>
      </c>
      <c r="C3534" t="s">
        <v>814</v>
      </c>
      <c r="D3534" t="str">
        <f>_xlfn.XLOOKUP(C3534,'smile func.'!B:B,'smile func.'!C:C,,0)</f>
        <v>alcohol</v>
      </c>
      <c r="E3534">
        <v>347.5</v>
      </c>
      <c r="F3534">
        <v>10.421287390260201</v>
      </c>
      <c r="G3534">
        <v>10.2082324689065</v>
      </c>
      <c r="H3534">
        <v>10.089193557835999</v>
      </c>
      <c r="I3534">
        <v>10.742274</v>
      </c>
      <c r="J3534">
        <v>10.421287001013599</v>
      </c>
    </row>
    <row r="3535" spans="1:10" x14ac:dyDescent="0.3">
      <c r="A3535">
        <v>3533</v>
      </c>
      <c r="B3535">
        <v>3548</v>
      </c>
      <c r="C3535" t="s">
        <v>814</v>
      </c>
      <c r="D3535" t="str">
        <f>_xlfn.XLOOKUP(C3535,'smile func.'!B:B,'smile func.'!C:C,,0)</f>
        <v>alcohol</v>
      </c>
      <c r="E3535">
        <v>371.75</v>
      </c>
      <c r="F3535">
        <v>11.4044251746211</v>
      </c>
      <c r="G3535">
        <v>11.424059038070901</v>
      </c>
      <c r="H3535">
        <v>11.031443995218799</v>
      </c>
      <c r="I3535">
        <v>11.112987</v>
      </c>
      <c r="J3535">
        <v>11.4044233876423</v>
      </c>
    </row>
    <row r="3536" spans="1:10" x14ac:dyDescent="0.3">
      <c r="A3536">
        <v>3534</v>
      </c>
      <c r="B3536">
        <v>3549</v>
      </c>
      <c r="C3536" t="s">
        <v>814</v>
      </c>
      <c r="D3536" t="str">
        <f>_xlfn.XLOOKUP(C3536,'smile func.'!B:B,'smile func.'!C:C,,0)</f>
        <v>alcohol</v>
      </c>
      <c r="E3536">
        <v>396</v>
      </c>
      <c r="F3536">
        <v>12.2028556859179</v>
      </c>
      <c r="G3536">
        <v>11.804851549378199</v>
      </c>
      <c r="H3536">
        <v>11.9059346075333</v>
      </c>
      <c r="I3536">
        <v>11.667951</v>
      </c>
      <c r="J3536">
        <v>12.2028537943686</v>
      </c>
    </row>
    <row r="3537" spans="1:10" x14ac:dyDescent="0.3">
      <c r="A3537">
        <v>3535</v>
      </c>
      <c r="B3537">
        <v>3550</v>
      </c>
      <c r="C3537" t="s">
        <v>815</v>
      </c>
      <c r="D3537" t="str">
        <f>_xlfn.XLOOKUP(C3537,'smile func.'!B:B,'smile func.'!C:C,,0)</f>
        <v>ester</v>
      </c>
      <c r="E3537">
        <v>287</v>
      </c>
      <c r="F3537">
        <v>-1.6137233570794201</v>
      </c>
      <c r="G3537">
        <v>-0.54977642643245095</v>
      </c>
      <c r="H3537">
        <v>-1.0567018767398899</v>
      </c>
      <c r="I3537">
        <v>-1.778735</v>
      </c>
      <c r="J3537">
        <v>-1.6136849483651801</v>
      </c>
    </row>
    <row r="3538" spans="1:10" x14ac:dyDescent="0.3">
      <c r="A3538">
        <v>3536</v>
      </c>
      <c r="B3538">
        <v>3551</v>
      </c>
      <c r="C3538" t="s">
        <v>815</v>
      </c>
      <c r="D3538" t="str">
        <f>_xlfn.XLOOKUP(C3538,'smile func.'!B:B,'smile func.'!C:C,,0)</f>
        <v>ester</v>
      </c>
      <c r="E3538">
        <v>297.25</v>
      </c>
      <c r="F3538">
        <v>-0.49678603053022002</v>
      </c>
      <c r="G3538">
        <v>-0.54977642643245095</v>
      </c>
      <c r="H3538">
        <v>-0.175319047020568</v>
      </c>
      <c r="I3538">
        <v>-0.48316472999999999</v>
      </c>
      <c r="J3538">
        <v>-0.49676631211007999</v>
      </c>
    </row>
    <row r="3539" spans="1:10" x14ac:dyDescent="0.3">
      <c r="A3539">
        <v>3537</v>
      </c>
      <c r="B3539">
        <v>3552</v>
      </c>
      <c r="C3539" t="s">
        <v>815</v>
      </c>
      <c r="D3539" t="str">
        <f>_xlfn.XLOOKUP(C3539,'smile func.'!B:B,'smile func.'!C:C,,0)</f>
        <v>ester</v>
      </c>
      <c r="E3539">
        <v>307.5</v>
      </c>
      <c r="F3539">
        <v>0.50203795948266305</v>
      </c>
      <c r="G3539">
        <v>-0.54977642643245095</v>
      </c>
      <c r="H3539">
        <v>0.87748258968112902</v>
      </c>
      <c r="I3539">
        <v>0.53093440000000003</v>
      </c>
      <c r="J3539">
        <v>0.50203451748164796</v>
      </c>
    </row>
    <row r="3540" spans="1:10" x14ac:dyDescent="0.3">
      <c r="A3540">
        <v>3538</v>
      </c>
      <c r="B3540">
        <v>3553</v>
      </c>
      <c r="C3540" t="s">
        <v>815</v>
      </c>
      <c r="D3540" t="str">
        <f>_xlfn.XLOOKUP(C3540,'smile func.'!B:B,'smile func.'!C:C,,0)</f>
        <v>ester</v>
      </c>
      <c r="E3540">
        <v>317.75</v>
      </c>
      <c r="F3540">
        <v>1.4005430409017401</v>
      </c>
      <c r="G3540">
        <v>1.5206397935026099</v>
      </c>
      <c r="H3540">
        <v>1.6732657851805799</v>
      </c>
      <c r="I3540">
        <v>1.2282153</v>
      </c>
      <c r="J3540">
        <v>1.4005241040415799</v>
      </c>
    </row>
    <row r="3541" spans="1:10" x14ac:dyDescent="0.3">
      <c r="A3541">
        <v>3539</v>
      </c>
      <c r="B3541">
        <v>3554</v>
      </c>
      <c r="C3541" t="s">
        <v>815</v>
      </c>
      <c r="D3541" t="str">
        <f>_xlfn.XLOOKUP(C3541,'smile func.'!B:B,'smile func.'!C:C,,0)</f>
        <v>ester</v>
      </c>
      <c r="E3541">
        <v>328</v>
      </c>
      <c r="F3541">
        <v>2.2131201225769699</v>
      </c>
      <c r="G3541">
        <v>1.5206397935026099</v>
      </c>
      <c r="H3541">
        <v>2.5102899618204</v>
      </c>
      <c r="I3541">
        <v>2.2156310000000001</v>
      </c>
      <c r="J3541">
        <v>2.2130873610483901</v>
      </c>
    </row>
    <row r="3542" spans="1:10" x14ac:dyDescent="0.3">
      <c r="A3542">
        <v>3540</v>
      </c>
      <c r="B3542">
        <v>3555</v>
      </c>
      <c r="C3542" t="s">
        <v>816</v>
      </c>
      <c r="D3542" t="str">
        <f>_xlfn.XLOOKUP(C3542,'smile func.'!B:B,'smile func.'!C:C,,0)</f>
        <v>alkene</v>
      </c>
      <c r="E3542">
        <v>244</v>
      </c>
      <c r="F3542">
        <v>4.8876564900775001</v>
      </c>
      <c r="G3542">
        <v>4.8876564900775001</v>
      </c>
      <c r="H3542">
        <v>5.8685444187542997</v>
      </c>
      <c r="I3542">
        <v>5.3259049999999997</v>
      </c>
      <c r="J3542">
        <v>4.8876720733049597</v>
      </c>
    </row>
    <row r="3543" spans="1:10" x14ac:dyDescent="0.3">
      <c r="A3543">
        <v>3541</v>
      </c>
      <c r="B3543">
        <v>3556</v>
      </c>
      <c r="C3543" t="s">
        <v>816</v>
      </c>
      <c r="D3543" t="str">
        <f>_xlfn.XLOOKUP(C3543,'smile func.'!B:B,'smile func.'!C:C,,0)</f>
        <v>alkene</v>
      </c>
      <c r="E3543">
        <v>278.25</v>
      </c>
      <c r="F3543">
        <v>7.25118570302135</v>
      </c>
      <c r="G3543">
        <v>6.07458824188795</v>
      </c>
      <c r="H3543">
        <v>7.5979231993063001</v>
      </c>
      <c r="I3543">
        <v>7.3778920000000001</v>
      </c>
      <c r="J3543">
        <v>7.2511915075524902</v>
      </c>
    </row>
    <row r="3544" spans="1:10" x14ac:dyDescent="0.3">
      <c r="A3544">
        <v>3542</v>
      </c>
      <c r="B3544">
        <v>3557</v>
      </c>
      <c r="C3544" t="s">
        <v>816</v>
      </c>
      <c r="D3544" t="str">
        <f>_xlfn.XLOOKUP(C3544,'smile func.'!B:B,'smile func.'!C:C,,0)</f>
        <v>alkene</v>
      </c>
      <c r="E3544">
        <v>312.5</v>
      </c>
      <c r="F3544">
        <v>9.0264048588911905</v>
      </c>
      <c r="G3544">
        <v>9.2524236819792396</v>
      </c>
      <c r="H3544">
        <v>9.56360463971928</v>
      </c>
      <c r="I3544">
        <v>8.8767829999999996</v>
      </c>
      <c r="J3544">
        <v>9.0264024657929305</v>
      </c>
    </row>
    <row r="3545" spans="1:10" x14ac:dyDescent="0.3">
      <c r="A3545">
        <v>3543</v>
      </c>
      <c r="B3545">
        <v>3558</v>
      </c>
      <c r="C3545" t="s">
        <v>816</v>
      </c>
      <c r="D3545" t="str">
        <f>_xlfn.XLOOKUP(C3545,'smile func.'!B:B,'smile func.'!C:C,,0)</f>
        <v>alkene</v>
      </c>
      <c r="E3545">
        <v>346.75</v>
      </c>
      <c r="F3545">
        <v>10.408658113617401</v>
      </c>
      <c r="G3545">
        <v>10.3110292921886</v>
      </c>
      <c r="H3545">
        <v>10.7680590022419</v>
      </c>
      <c r="I3545">
        <v>10.079541000000001</v>
      </c>
      <c r="J3545">
        <v>10.4086492219911</v>
      </c>
    </row>
    <row r="3546" spans="1:10" x14ac:dyDescent="0.3">
      <c r="A3546">
        <v>3544</v>
      </c>
      <c r="B3546">
        <v>3559</v>
      </c>
      <c r="C3546" t="s">
        <v>816</v>
      </c>
      <c r="D3546" t="str">
        <f>_xlfn.XLOOKUP(C3546,'smile func.'!B:B,'smile func.'!C:C,,0)</f>
        <v>alkene</v>
      </c>
      <c r="E3546">
        <v>381</v>
      </c>
      <c r="F3546">
        <v>11.5154243188154</v>
      </c>
      <c r="G3546">
        <v>11.5080002566772</v>
      </c>
      <c r="H3546">
        <v>11.2418549970523</v>
      </c>
      <c r="I3546">
        <v>10.967993</v>
      </c>
      <c r="J3546">
        <v>11.5154112513932</v>
      </c>
    </row>
    <row r="3547" spans="1:10" x14ac:dyDescent="0.3">
      <c r="A3547">
        <v>3545</v>
      </c>
      <c r="B3547">
        <v>3560</v>
      </c>
      <c r="C3547" t="s">
        <v>817</v>
      </c>
      <c r="D3547" t="str">
        <f>_xlfn.XLOOKUP(C3547,'smile func.'!B:B,'smile func.'!C:C,,0)</f>
        <v>ketone</v>
      </c>
      <c r="E3547">
        <v>244</v>
      </c>
      <c r="F3547">
        <v>7.3695450109461103</v>
      </c>
      <c r="G3547">
        <v>7.6128794409107696</v>
      </c>
      <c r="H3547">
        <v>7.2412689984056504</v>
      </c>
      <c r="I3547">
        <v>7.6479353999999997</v>
      </c>
      <c r="J3547">
        <v>7.36954780866217</v>
      </c>
    </row>
    <row r="3548" spans="1:10" x14ac:dyDescent="0.3">
      <c r="A3548">
        <v>3546</v>
      </c>
      <c r="B3548">
        <v>3561</v>
      </c>
      <c r="C3548" t="s">
        <v>817</v>
      </c>
      <c r="D3548" t="str">
        <f>_xlfn.XLOOKUP(C3548,'smile func.'!B:B,'smile func.'!C:C,,0)</f>
        <v>ketone</v>
      </c>
      <c r="E3548">
        <v>271.25</v>
      </c>
      <c r="F3548">
        <v>9.0391262694841092</v>
      </c>
      <c r="G3548">
        <v>9.1891042373931704</v>
      </c>
      <c r="H3548">
        <v>8.9188921148579396</v>
      </c>
      <c r="I3548">
        <v>9.4759250000000002</v>
      </c>
      <c r="J3548">
        <v>9.0391271002447393</v>
      </c>
    </row>
    <row r="3549" spans="1:10" x14ac:dyDescent="0.3">
      <c r="A3549">
        <v>3547</v>
      </c>
      <c r="B3549">
        <v>3562</v>
      </c>
      <c r="C3549" t="s">
        <v>817</v>
      </c>
      <c r="D3549" t="str">
        <f>_xlfn.XLOOKUP(C3549,'smile func.'!B:B,'smile func.'!C:C,,0)</f>
        <v>ketone</v>
      </c>
      <c r="E3549">
        <v>298.5</v>
      </c>
      <c r="F3549">
        <v>10.3496365419113</v>
      </c>
      <c r="G3549">
        <v>10.4341918033328</v>
      </c>
      <c r="H3549">
        <v>10.0802814095501</v>
      </c>
      <c r="I3549">
        <v>10.096918000000001</v>
      </c>
      <c r="J3549">
        <v>10.349636200500299</v>
      </c>
    </row>
    <row r="3550" spans="1:10" x14ac:dyDescent="0.3">
      <c r="A3550">
        <v>3548</v>
      </c>
      <c r="B3550">
        <v>3563</v>
      </c>
      <c r="C3550" t="s">
        <v>817</v>
      </c>
      <c r="D3550" t="str">
        <f>_xlfn.XLOOKUP(C3550,'smile func.'!B:B,'smile func.'!C:C,,0)</f>
        <v>ketone</v>
      </c>
      <c r="E3550">
        <v>325.75</v>
      </c>
      <c r="F3550">
        <v>11.4056652001175</v>
      </c>
      <c r="G3550">
        <v>11.4680389595832</v>
      </c>
      <c r="H3550">
        <v>11.078159611371101</v>
      </c>
      <c r="I3550">
        <v>10.777939</v>
      </c>
      <c r="J3550">
        <v>11.405663874528299</v>
      </c>
    </row>
    <row r="3551" spans="1:10" x14ac:dyDescent="0.3">
      <c r="A3551">
        <v>3549</v>
      </c>
      <c r="B3551">
        <v>3564</v>
      </c>
      <c r="C3551" t="s">
        <v>817</v>
      </c>
      <c r="D3551" t="str">
        <f>_xlfn.XLOOKUP(C3551,'smile func.'!B:B,'smile func.'!C:C,,0)</f>
        <v>ketone</v>
      </c>
      <c r="E3551">
        <v>353</v>
      </c>
      <c r="F3551">
        <v>12.274777025897899</v>
      </c>
      <c r="G3551">
        <v>12.2413688430794</v>
      </c>
      <c r="H3551">
        <v>11.943445450630501</v>
      </c>
      <c r="I3551">
        <v>12.135203000000001</v>
      </c>
      <c r="J3551">
        <v>12.274775006661899</v>
      </c>
    </row>
    <row r="3552" spans="1:10" x14ac:dyDescent="0.3">
      <c r="A3552">
        <v>3550</v>
      </c>
      <c r="B3552">
        <v>3565</v>
      </c>
      <c r="C3552" t="s">
        <v>818</v>
      </c>
      <c r="D3552" t="str">
        <f>_xlfn.XLOOKUP(C3552,'smile func.'!B:B,'smile func.'!C:C,,0)</f>
        <v>alkane</v>
      </c>
      <c r="E3552">
        <v>317</v>
      </c>
      <c r="F3552">
        <v>7.5858031687549596</v>
      </c>
      <c r="G3552">
        <v>8.1568884664124397</v>
      </c>
      <c r="H3552">
        <v>7.7554745192926999</v>
      </c>
      <c r="I3552">
        <v>7.6631580000000001</v>
      </c>
      <c r="J3552">
        <v>7.5858098477665203</v>
      </c>
    </row>
    <row r="3553" spans="1:10" x14ac:dyDescent="0.3">
      <c r="A3553">
        <v>3551</v>
      </c>
      <c r="B3553">
        <v>3566</v>
      </c>
      <c r="C3553" t="s">
        <v>818</v>
      </c>
      <c r="D3553" t="str">
        <f>_xlfn.XLOOKUP(C3553,'smile func.'!B:B,'smile func.'!C:C,,0)</f>
        <v>alkane</v>
      </c>
      <c r="E3553">
        <v>350.25</v>
      </c>
      <c r="F3553">
        <v>9.1527033177192294</v>
      </c>
      <c r="G3553">
        <v>9.1533162596568793</v>
      </c>
      <c r="H3553">
        <v>9.1780921829329003</v>
      </c>
      <c r="I3553">
        <v>9.3049320000000009</v>
      </c>
      <c r="J3553">
        <v>9.1527051397426096</v>
      </c>
    </row>
    <row r="3554" spans="1:10" x14ac:dyDescent="0.3">
      <c r="A3554">
        <v>3552</v>
      </c>
      <c r="B3554">
        <v>3567</v>
      </c>
      <c r="C3554" t="s">
        <v>818</v>
      </c>
      <c r="D3554" t="str">
        <f>_xlfn.XLOOKUP(C3554,'smile func.'!B:B,'smile func.'!C:C,,0)</f>
        <v>alkane</v>
      </c>
      <c r="E3554">
        <v>383.5</v>
      </c>
      <c r="F3554">
        <v>10.386678487751499</v>
      </c>
      <c r="G3554">
        <v>10.3914631860144</v>
      </c>
      <c r="H3554">
        <v>10.374012502273001</v>
      </c>
      <c r="I3554">
        <v>10.235390000000001</v>
      </c>
      <c r="J3554">
        <v>10.386677751128</v>
      </c>
    </row>
    <row r="3555" spans="1:10" x14ac:dyDescent="0.3">
      <c r="A3555">
        <v>3553</v>
      </c>
      <c r="B3555">
        <v>3568</v>
      </c>
      <c r="C3555" t="s">
        <v>818</v>
      </c>
      <c r="D3555" t="str">
        <f>_xlfn.XLOOKUP(C3555,'smile func.'!B:B,'smile func.'!C:C,,0)</f>
        <v>alkane</v>
      </c>
      <c r="E3555">
        <v>416.75</v>
      </c>
      <c r="F3555">
        <v>11.3836454585892</v>
      </c>
      <c r="G3555">
        <v>11.3836711831526</v>
      </c>
      <c r="H3555">
        <v>11.340938722450799</v>
      </c>
      <c r="I3555">
        <v>11.310855</v>
      </c>
      <c r="J3555">
        <v>11.383642290177299</v>
      </c>
    </row>
    <row r="3556" spans="1:10" x14ac:dyDescent="0.3">
      <c r="A3556">
        <v>3554</v>
      </c>
      <c r="B3556">
        <v>3569</v>
      </c>
      <c r="C3556" t="s">
        <v>818</v>
      </c>
      <c r="D3556" t="str">
        <f>_xlfn.XLOOKUP(C3556,'smile func.'!B:B,'smile func.'!C:C,,0)</f>
        <v>alkane</v>
      </c>
      <c r="E3556">
        <v>450</v>
      </c>
      <c r="F3556">
        <v>12.2059041350222</v>
      </c>
      <c r="G3556">
        <v>12.2035715990868</v>
      </c>
      <c r="H3556">
        <v>12.1643921089538</v>
      </c>
      <c r="I3556">
        <v>12.036492000000001</v>
      </c>
      <c r="J3556">
        <v>12.20590018323</v>
      </c>
    </row>
    <row r="3557" spans="1:10" x14ac:dyDescent="0.3">
      <c r="A3557">
        <v>3555</v>
      </c>
      <c r="B3557">
        <v>3570</v>
      </c>
      <c r="C3557" t="s">
        <v>819</v>
      </c>
      <c r="D3557" t="str">
        <f>_xlfn.XLOOKUP(C3557,'smile func.'!B:B,'smile func.'!C:C,,0)</f>
        <v>ester</v>
      </c>
      <c r="E3557">
        <v>313</v>
      </c>
      <c r="F3557">
        <v>6.6782062965677902</v>
      </c>
      <c r="G3557">
        <v>6.7297720682967803</v>
      </c>
      <c r="H3557">
        <v>6.5476432003123204</v>
      </c>
      <c r="I3557">
        <v>5.9596963000000001</v>
      </c>
      <c r="J3557">
        <v>6.6782191431907103</v>
      </c>
    </row>
    <row r="3558" spans="1:10" x14ac:dyDescent="0.3">
      <c r="A3558">
        <v>3556</v>
      </c>
      <c r="B3558">
        <v>3571</v>
      </c>
      <c r="C3558" t="s">
        <v>819</v>
      </c>
      <c r="D3558" t="str">
        <f>_xlfn.XLOOKUP(C3558,'smile func.'!B:B,'smile func.'!C:C,,0)</f>
        <v>ester</v>
      </c>
      <c r="E3558">
        <v>319.25</v>
      </c>
      <c r="F3558">
        <v>6.9867891892124101</v>
      </c>
      <c r="G3558">
        <v>6.7297720682967803</v>
      </c>
      <c r="H3558">
        <v>6.9550204384511902</v>
      </c>
      <c r="I3558">
        <v>6.9507294000000002</v>
      </c>
      <c r="J3558">
        <v>6.9867891892124101</v>
      </c>
    </row>
    <row r="3559" spans="1:10" x14ac:dyDescent="0.3">
      <c r="A3559">
        <v>3557</v>
      </c>
      <c r="B3559">
        <v>3572</v>
      </c>
      <c r="C3559" t="s">
        <v>819</v>
      </c>
      <c r="D3559" t="str">
        <f>_xlfn.XLOOKUP(C3559,'smile func.'!B:B,'smile func.'!C:C,,0)</f>
        <v>ester</v>
      </c>
      <c r="E3559">
        <v>325.5</v>
      </c>
      <c r="F3559">
        <v>7.28117814995466</v>
      </c>
      <c r="G3559">
        <v>7.4217543163158703</v>
      </c>
      <c r="H3559">
        <v>7.1929989391195504</v>
      </c>
      <c r="I3559">
        <v>7.2212699999999996</v>
      </c>
      <c r="J3559">
        <v>7.28117814995466</v>
      </c>
    </row>
    <row r="3560" spans="1:10" x14ac:dyDescent="0.3">
      <c r="A3560">
        <v>3558</v>
      </c>
      <c r="B3560">
        <v>3573</v>
      </c>
      <c r="C3560" t="s">
        <v>819</v>
      </c>
      <c r="D3560" t="str">
        <f>_xlfn.XLOOKUP(C3560,'smile func.'!B:B,'smile func.'!C:C,,0)</f>
        <v>ester</v>
      </c>
      <c r="E3560">
        <v>331.75</v>
      </c>
      <c r="F3560">
        <v>7.5623304826770896</v>
      </c>
      <c r="G3560">
        <v>7.4217543163158703</v>
      </c>
      <c r="H3560">
        <v>7.3352020145696804</v>
      </c>
      <c r="I3560">
        <v>7.3140299999999998</v>
      </c>
      <c r="J3560">
        <v>7.5623304826770896</v>
      </c>
    </row>
    <row r="3561" spans="1:10" x14ac:dyDescent="0.3">
      <c r="A3561">
        <v>3559</v>
      </c>
      <c r="B3561">
        <v>3574</v>
      </c>
      <c r="C3561" t="s">
        <v>819</v>
      </c>
      <c r="D3561" t="str">
        <f>_xlfn.XLOOKUP(C3561,'smile func.'!B:B,'smile func.'!C:C,,0)</f>
        <v>ester</v>
      </c>
      <c r="E3561">
        <v>338</v>
      </c>
      <c r="F3561">
        <v>7.8311192974472901</v>
      </c>
      <c r="G3561">
        <v>7.8384805005875897</v>
      </c>
      <c r="H3561">
        <v>7.7225113613817298</v>
      </c>
      <c r="I3561">
        <v>8.0225380000000008</v>
      </c>
      <c r="J3561">
        <v>7.8311192974472901</v>
      </c>
    </row>
    <row r="3562" spans="1:10" x14ac:dyDescent="0.3">
      <c r="A3562">
        <v>3560</v>
      </c>
      <c r="B3562">
        <v>3575</v>
      </c>
      <c r="C3562" t="s">
        <v>820</v>
      </c>
      <c r="D3562" t="str">
        <f>_xlfn.XLOOKUP(C3562,'smile func.'!B:B,'smile func.'!C:C,,0)</f>
        <v>ester</v>
      </c>
      <c r="E3562">
        <v>411</v>
      </c>
      <c r="F3562">
        <v>7.6569892448457804</v>
      </c>
      <c r="G3562">
        <v>7.6630862133634503</v>
      </c>
      <c r="H3562">
        <v>7.9228907947046299</v>
      </c>
      <c r="I3562">
        <v>7.8466480000000001</v>
      </c>
      <c r="J3562">
        <v>7.6570000303168904</v>
      </c>
    </row>
    <row r="3563" spans="1:10" x14ac:dyDescent="0.3">
      <c r="A3563">
        <v>3561</v>
      </c>
      <c r="B3563">
        <v>3576</v>
      </c>
      <c r="C3563" t="s">
        <v>820</v>
      </c>
      <c r="D3563" t="str">
        <f>_xlfn.XLOOKUP(C3563,'smile func.'!B:B,'smile func.'!C:C,,0)</f>
        <v>ester</v>
      </c>
      <c r="E3563">
        <v>438</v>
      </c>
      <c r="F3563">
        <v>8.8625602336339906</v>
      </c>
      <c r="G3563">
        <v>8.9964132197070104</v>
      </c>
      <c r="H3563">
        <v>8.9823528141322697</v>
      </c>
      <c r="I3563">
        <v>9.1672119999999993</v>
      </c>
      <c r="J3563">
        <v>8.8625643765497699</v>
      </c>
    </row>
    <row r="3564" spans="1:10" x14ac:dyDescent="0.3">
      <c r="A3564">
        <v>3562</v>
      </c>
      <c r="B3564">
        <v>3577</v>
      </c>
      <c r="C3564" t="s">
        <v>820</v>
      </c>
      <c r="D3564" t="str">
        <f>_xlfn.XLOOKUP(C3564,'smile func.'!B:B,'smile func.'!C:C,,0)</f>
        <v>ester</v>
      </c>
      <c r="E3564">
        <v>465</v>
      </c>
      <c r="F3564">
        <v>9.8869119934025402</v>
      </c>
      <c r="G3564">
        <v>9.4398232720195399</v>
      </c>
      <c r="H3564">
        <v>9.6486838709946294</v>
      </c>
      <c r="I3564">
        <v>9.8954109999999993</v>
      </c>
      <c r="J3564">
        <v>9.8869109100487194</v>
      </c>
    </row>
    <row r="3565" spans="1:10" x14ac:dyDescent="0.3">
      <c r="A3565">
        <v>3563</v>
      </c>
      <c r="B3565">
        <v>3578</v>
      </c>
      <c r="C3565" t="s">
        <v>820</v>
      </c>
      <c r="D3565" t="str">
        <f>_xlfn.XLOOKUP(C3565,'smile func.'!B:B,'smile func.'!C:C,,0)</f>
        <v>ester</v>
      </c>
      <c r="E3565">
        <v>492</v>
      </c>
      <c r="F3565">
        <v>10.768048960666199</v>
      </c>
      <c r="G3565">
        <v>10.557553667413799</v>
      </c>
      <c r="H3565">
        <v>10.644524755874601</v>
      </c>
      <c r="I3565">
        <v>10.711271</v>
      </c>
      <c r="J3565">
        <v>10.768048960666199</v>
      </c>
    </row>
    <row r="3566" spans="1:10" x14ac:dyDescent="0.3">
      <c r="A3566">
        <v>3564</v>
      </c>
      <c r="B3566">
        <v>3579</v>
      </c>
      <c r="C3566" t="s">
        <v>820</v>
      </c>
      <c r="D3566" t="str">
        <f>_xlfn.XLOOKUP(C3566,'smile func.'!B:B,'smile func.'!C:C,,0)</f>
        <v>ester</v>
      </c>
      <c r="E3566">
        <v>519</v>
      </c>
      <c r="F3566">
        <v>11.5340430895843</v>
      </c>
      <c r="G3566">
        <v>11.5383817728216</v>
      </c>
      <c r="H3566">
        <v>11.3979098288053</v>
      </c>
      <c r="I3566">
        <v>11.724506</v>
      </c>
      <c r="J3566">
        <v>11.5340430895843</v>
      </c>
    </row>
    <row r="3567" spans="1:10" x14ac:dyDescent="0.3">
      <c r="A3567">
        <v>3565</v>
      </c>
      <c r="B3567">
        <v>3580</v>
      </c>
      <c r="C3567" t="s">
        <v>821</v>
      </c>
      <c r="D3567" t="str">
        <f>_xlfn.XLOOKUP(C3567,'smile func.'!B:B,'smile func.'!C:C,,0)</f>
        <v>alkene</v>
      </c>
      <c r="E3567">
        <v>333</v>
      </c>
      <c r="F3567">
        <v>6.3153064420179996</v>
      </c>
      <c r="G3567">
        <v>6.3153064420179996</v>
      </c>
      <c r="H3567">
        <v>6.3277906896411196</v>
      </c>
      <c r="I3567">
        <v>6.1858690000000003</v>
      </c>
      <c r="J3567">
        <v>6.3153105192224199</v>
      </c>
    </row>
    <row r="3568" spans="1:10" x14ac:dyDescent="0.3">
      <c r="A3568">
        <v>3566</v>
      </c>
      <c r="B3568">
        <v>3581</v>
      </c>
      <c r="C3568" t="s">
        <v>821</v>
      </c>
      <c r="D3568" t="str">
        <f>_xlfn.XLOOKUP(C3568,'smile func.'!B:B,'smile func.'!C:C,,0)</f>
        <v>alkene</v>
      </c>
      <c r="E3568">
        <v>367.25</v>
      </c>
      <c r="F3568">
        <v>8.1057915426578493</v>
      </c>
      <c r="G3568">
        <v>8.1057915426578493</v>
      </c>
      <c r="H3568">
        <v>8.1469357482988993</v>
      </c>
      <c r="I3568">
        <v>8.0181000000000004</v>
      </c>
      <c r="J3568">
        <v>8.1057929477725494</v>
      </c>
    </row>
    <row r="3569" spans="1:10" x14ac:dyDescent="0.3">
      <c r="A3569">
        <v>3567</v>
      </c>
      <c r="B3569">
        <v>3582</v>
      </c>
      <c r="C3569" t="s">
        <v>821</v>
      </c>
      <c r="D3569" t="str">
        <f>_xlfn.XLOOKUP(C3569,'smile func.'!B:B,'smile func.'!C:C,,0)</f>
        <v>alkene</v>
      </c>
      <c r="E3569">
        <v>401.5</v>
      </c>
      <c r="F3569">
        <v>9.5061455923816691</v>
      </c>
      <c r="G3569">
        <v>9.51857525258675</v>
      </c>
      <c r="H3569">
        <v>9.4917403608806907</v>
      </c>
      <c r="I3569">
        <v>9.9633470000000006</v>
      </c>
      <c r="J3569">
        <v>9.5061450046087206</v>
      </c>
    </row>
    <row r="3570" spans="1:10" x14ac:dyDescent="0.3">
      <c r="A3570">
        <v>3568</v>
      </c>
      <c r="B3570">
        <v>3583</v>
      </c>
      <c r="C3570" t="s">
        <v>821</v>
      </c>
      <c r="D3570" t="str">
        <f>_xlfn.XLOOKUP(C3570,'smile func.'!B:B,'smile func.'!C:C,,0)</f>
        <v>alkene</v>
      </c>
      <c r="E3570">
        <v>435.75</v>
      </c>
      <c r="F3570">
        <v>10.6313509806246</v>
      </c>
      <c r="G3570">
        <v>10.6400629180637</v>
      </c>
      <c r="H3570">
        <v>10.616929359783001</v>
      </c>
      <c r="I3570">
        <v>10.643421</v>
      </c>
      <c r="J3570">
        <v>10.6313489639168</v>
      </c>
    </row>
    <row r="3571" spans="1:10" x14ac:dyDescent="0.3">
      <c r="A3571">
        <v>3569</v>
      </c>
      <c r="B3571">
        <v>3584</v>
      </c>
      <c r="C3571" t="s">
        <v>821</v>
      </c>
      <c r="D3571" t="str">
        <f>_xlfn.XLOOKUP(C3571,'smile func.'!B:B,'smile func.'!C:C,,0)</f>
        <v>alkene</v>
      </c>
      <c r="E3571">
        <v>470</v>
      </c>
      <c r="F3571">
        <v>11.5552474130028</v>
      </c>
      <c r="G3571">
        <v>11.547801082933301</v>
      </c>
      <c r="H3571">
        <v>11.511246366427599</v>
      </c>
      <c r="I3571">
        <v>11.488167000000001</v>
      </c>
      <c r="J3571">
        <v>11.5552474130028</v>
      </c>
    </row>
    <row r="3572" spans="1:10" x14ac:dyDescent="0.3">
      <c r="A3572">
        <v>3570</v>
      </c>
      <c r="B3572">
        <v>3585</v>
      </c>
      <c r="C3572" t="s">
        <v>822</v>
      </c>
      <c r="D3572" t="str">
        <f>_xlfn.XLOOKUP(C3572,'smile func.'!B:B,'smile func.'!C:C,,0)</f>
        <v>amide</v>
      </c>
      <c r="E3572">
        <v>320</v>
      </c>
      <c r="F3572">
        <v>2.3164244119408699</v>
      </c>
      <c r="G3572">
        <v>2.3164244119408699</v>
      </c>
      <c r="H3572">
        <v>3.6344896450908499</v>
      </c>
      <c r="I3572">
        <v>2.8094082</v>
      </c>
      <c r="J3572">
        <v>2.3164390194241</v>
      </c>
    </row>
    <row r="3573" spans="1:10" x14ac:dyDescent="0.3">
      <c r="A3573">
        <v>3571</v>
      </c>
      <c r="B3573">
        <v>3586</v>
      </c>
      <c r="C3573" t="s">
        <v>822</v>
      </c>
      <c r="D3573" t="str">
        <f>_xlfn.XLOOKUP(C3573,'smile func.'!B:B,'smile func.'!C:C,,0)</f>
        <v>amide</v>
      </c>
      <c r="E3573">
        <v>339.5</v>
      </c>
      <c r="F3573">
        <v>3.9909474436466801</v>
      </c>
      <c r="G3573">
        <v>3.5716273424076301</v>
      </c>
      <c r="H3573">
        <v>3.8874964155864302</v>
      </c>
      <c r="I3573">
        <v>3.9297713999999999</v>
      </c>
      <c r="J3573">
        <v>3.9909522438009799</v>
      </c>
    </row>
    <row r="3574" spans="1:10" x14ac:dyDescent="0.3">
      <c r="A3574">
        <v>3572</v>
      </c>
      <c r="B3574">
        <v>3587</v>
      </c>
      <c r="C3574" t="s">
        <v>822</v>
      </c>
      <c r="D3574" t="str">
        <f>_xlfn.XLOOKUP(C3574,'smile func.'!B:B,'smile func.'!C:C,,0)</f>
        <v>amide</v>
      </c>
      <c r="E3574">
        <v>359</v>
      </c>
      <c r="F3574">
        <v>5.4039100851068698</v>
      </c>
      <c r="G3574">
        <v>5.1782678269917302</v>
      </c>
      <c r="H3574">
        <v>5.3066127811754003</v>
      </c>
      <c r="I3574">
        <v>5.6355079999999997</v>
      </c>
      <c r="J3574">
        <v>5.4039087708330902</v>
      </c>
    </row>
    <row r="3575" spans="1:10" x14ac:dyDescent="0.3">
      <c r="A3575">
        <v>3573</v>
      </c>
      <c r="B3575">
        <v>3588</v>
      </c>
      <c r="C3575" t="s">
        <v>822</v>
      </c>
      <c r="D3575" t="str">
        <f>_xlfn.XLOOKUP(C3575,'smile func.'!B:B,'smile func.'!C:C,,0)</f>
        <v>amide</v>
      </c>
      <c r="E3575">
        <v>378.5</v>
      </c>
      <c r="F3575">
        <v>6.6121563917095401</v>
      </c>
      <c r="G3575">
        <v>6.7886371913227501</v>
      </c>
      <c r="H3575">
        <v>6.5689218263368101</v>
      </c>
      <c r="I3575">
        <v>6.2946960000000001</v>
      </c>
      <c r="J3575">
        <v>6.6121502502319203</v>
      </c>
    </row>
    <row r="3576" spans="1:10" x14ac:dyDescent="0.3">
      <c r="A3576">
        <v>3574</v>
      </c>
      <c r="B3576">
        <v>3589</v>
      </c>
      <c r="C3576" t="s">
        <v>822</v>
      </c>
      <c r="D3576" t="str">
        <f>_xlfn.XLOOKUP(C3576,'smile func.'!B:B,'smile func.'!C:C,,0)</f>
        <v>amide</v>
      </c>
      <c r="E3576">
        <v>398</v>
      </c>
      <c r="F3576">
        <v>7.6571714181490398</v>
      </c>
      <c r="G3576">
        <v>7.5976979458295597</v>
      </c>
      <c r="H3576">
        <v>7.5826268209480903</v>
      </c>
      <c r="I3576">
        <v>7.2048854999999996</v>
      </c>
      <c r="J3576">
        <v>7.6571614232906402</v>
      </c>
    </row>
    <row r="3577" spans="1:10" x14ac:dyDescent="0.3">
      <c r="A3577">
        <v>3575</v>
      </c>
      <c r="B3577">
        <v>3590</v>
      </c>
      <c r="C3577" t="s">
        <v>823</v>
      </c>
      <c r="D3577" t="str">
        <f>_xlfn.XLOOKUP(C3577,'smile func.'!B:B,'smile func.'!C:C,,0)</f>
        <v>ester</v>
      </c>
      <c r="E3577">
        <v>312</v>
      </c>
      <c r="F3577">
        <v>4.8326715903736099</v>
      </c>
      <c r="G3577">
        <v>4.4137422096540497</v>
      </c>
      <c r="H3577">
        <v>5.2270252684169298</v>
      </c>
      <c r="I3577">
        <v>5.5096100000000003</v>
      </c>
      <c r="J3577">
        <v>4.8326715903736099</v>
      </c>
    </row>
    <row r="3578" spans="1:10" x14ac:dyDescent="0.3">
      <c r="A3578">
        <v>3576</v>
      </c>
      <c r="B3578">
        <v>3591</v>
      </c>
      <c r="C3578" t="s">
        <v>823</v>
      </c>
      <c r="D3578" t="str">
        <f>_xlfn.XLOOKUP(C3578,'smile func.'!B:B,'smile func.'!C:C,,0)</f>
        <v>ester</v>
      </c>
      <c r="E3578">
        <v>351.5</v>
      </c>
      <c r="F3578">
        <v>7.1357645813346604</v>
      </c>
      <c r="G3578">
        <v>7.1363756944213197</v>
      </c>
      <c r="H3578">
        <v>7.2218027397320297</v>
      </c>
      <c r="I3578">
        <v>6.9970720000000002</v>
      </c>
      <c r="J3578">
        <v>7.1357645813346604</v>
      </c>
    </row>
    <row r="3579" spans="1:10" x14ac:dyDescent="0.3">
      <c r="A3579">
        <v>3577</v>
      </c>
      <c r="B3579">
        <v>3592</v>
      </c>
      <c r="C3579" t="s">
        <v>823</v>
      </c>
      <c r="D3579" t="str">
        <f>_xlfn.XLOOKUP(C3579,'smile func.'!B:B,'smile func.'!C:C,,0)</f>
        <v>ester</v>
      </c>
      <c r="E3579">
        <v>391</v>
      </c>
      <c r="F3579">
        <v>8.9182267115157199</v>
      </c>
      <c r="G3579">
        <v>9.4062306392782595</v>
      </c>
      <c r="H3579">
        <v>9.0754241859241898</v>
      </c>
      <c r="I3579">
        <v>8.3422160000000005</v>
      </c>
      <c r="J3579">
        <v>8.9182267115157199</v>
      </c>
    </row>
    <row r="3580" spans="1:10" x14ac:dyDescent="0.3">
      <c r="A3580">
        <v>3578</v>
      </c>
      <c r="B3580">
        <v>3593</v>
      </c>
      <c r="C3580" t="s">
        <v>823</v>
      </c>
      <c r="D3580" t="str">
        <f>_xlfn.XLOOKUP(C3580,'smile func.'!B:B,'smile func.'!C:C,,0)</f>
        <v>ester</v>
      </c>
      <c r="E3580">
        <v>430.5</v>
      </c>
      <c r="F3580">
        <v>10.338668967916799</v>
      </c>
      <c r="G3580">
        <v>11.1258701658763</v>
      </c>
      <c r="H3580">
        <v>10.3828635150248</v>
      </c>
      <c r="I3580">
        <v>10.178169</v>
      </c>
      <c r="J3580">
        <v>10.338668967916799</v>
      </c>
    </row>
    <row r="3581" spans="1:10" x14ac:dyDescent="0.3">
      <c r="A3581">
        <v>3579</v>
      </c>
      <c r="B3581">
        <v>3594</v>
      </c>
      <c r="C3581" t="s">
        <v>823</v>
      </c>
      <c r="D3581" t="str">
        <f>_xlfn.XLOOKUP(C3581,'smile func.'!B:B,'smile func.'!C:C,,0)</f>
        <v>ester</v>
      </c>
      <c r="E3581">
        <v>470</v>
      </c>
      <c r="F3581">
        <v>11.497213774897601</v>
      </c>
      <c r="G3581">
        <v>11.5084862120474</v>
      </c>
      <c r="H3581">
        <v>11.216588175082601</v>
      </c>
      <c r="I3581">
        <v>11.239967999999999</v>
      </c>
      <c r="J3581">
        <v>11.497213774897601</v>
      </c>
    </row>
    <row r="3582" spans="1:10" x14ac:dyDescent="0.3">
      <c r="A3582">
        <v>3580</v>
      </c>
      <c r="B3582">
        <v>3595</v>
      </c>
      <c r="C3582" t="s">
        <v>824</v>
      </c>
      <c r="D3582" t="str">
        <f>_xlfn.XLOOKUP(C3582,'smile func.'!B:B,'smile func.'!C:C,,0)</f>
        <v>ester</v>
      </c>
      <c r="E3582">
        <v>329</v>
      </c>
      <c r="F3582">
        <v>2.6144770326167999</v>
      </c>
      <c r="G3582">
        <v>2.6124104575974001</v>
      </c>
      <c r="H3582">
        <v>3.1809107086083999</v>
      </c>
      <c r="I3582">
        <v>2.7101502000000002</v>
      </c>
      <c r="J3582">
        <v>2.6144770326167999</v>
      </c>
    </row>
    <row r="3583" spans="1:10" x14ac:dyDescent="0.3">
      <c r="A3583">
        <v>3581</v>
      </c>
      <c r="B3583">
        <v>3596</v>
      </c>
      <c r="C3583" t="s">
        <v>824</v>
      </c>
      <c r="D3583" t="str">
        <f>_xlfn.XLOOKUP(C3583,'smile func.'!B:B,'smile func.'!C:C,,0)</f>
        <v>ester</v>
      </c>
      <c r="E3583">
        <v>345.5</v>
      </c>
      <c r="F3583">
        <v>3.8680616476430898</v>
      </c>
      <c r="G3583">
        <v>4.3261775563849802</v>
      </c>
      <c r="H3583">
        <v>4.2472973576506901</v>
      </c>
      <c r="I3583">
        <v>3.9894327999999999</v>
      </c>
      <c r="J3583">
        <v>3.8680616476430898</v>
      </c>
    </row>
    <row r="3584" spans="1:10" x14ac:dyDescent="0.3">
      <c r="A3584">
        <v>3582</v>
      </c>
      <c r="B3584">
        <v>3597</v>
      </c>
      <c r="C3584" t="s">
        <v>824</v>
      </c>
      <c r="D3584" t="str">
        <f>_xlfn.XLOOKUP(C3584,'smile func.'!B:B,'smile func.'!C:C,,0)</f>
        <v>ester</v>
      </c>
      <c r="E3584">
        <v>362</v>
      </c>
      <c r="F3584">
        <v>5.0073692121283102</v>
      </c>
      <c r="G3584">
        <v>4.3261775563849802</v>
      </c>
      <c r="H3584">
        <v>4.9891407883953498</v>
      </c>
      <c r="I3584">
        <v>4.9591203000000004</v>
      </c>
      <c r="J3584">
        <v>5.0073692121283102</v>
      </c>
    </row>
    <row r="3585" spans="1:10" x14ac:dyDescent="0.3">
      <c r="A3585">
        <v>3583</v>
      </c>
      <c r="B3585">
        <v>3598</v>
      </c>
      <c r="C3585" t="s">
        <v>824</v>
      </c>
      <c r="D3585" t="str">
        <f>_xlfn.XLOOKUP(C3585,'smile func.'!B:B,'smile func.'!C:C,,0)</f>
        <v>ester</v>
      </c>
      <c r="E3585">
        <v>378.5</v>
      </c>
      <c r="F3585">
        <v>6.0473448093004096</v>
      </c>
      <c r="G3585">
        <v>6.0169286583615502</v>
      </c>
      <c r="H3585">
        <v>6.3483296995542204</v>
      </c>
      <c r="I3585">
        <v>5.9853177000000004</v>
      </c>
      <c r="J3585">
        <v>6.0473448093004096</v>
      </c>
    </row>
    <row r="3586" spans="1:10" x14ac:dyDescent="0.3">
      <c r="A3586">
        <v>3584</v>
      </c>
      <c r="B3586">
        <v>3599</v>
      </c>
      <c r="C3586" t="s">
        <v>824</v>
      </c>
      <c r="D3586" t="str">
        <f>_xlfn.XLOOKUP(C3586,'smile func.'!B:B,'smile func.'!C:C,,0)</f>
        <v>ester</v>
      </c>
      <c r="E3586">
        <v>395</v>
      </c>
      <c r="F3586">
        <v>7.0004363692404201</v>
      </c>
      <c r="G3586">
        <v>7.2485054498880999</v>
      </c>
      <c r="H3586">
        <v>7.03267975119432</v>
      </c>
      <c r="I3586">
        <v>7.1788400000000001</v>
      </c>
      <c r="J3586">
        <v>7.0004363692404201</v>
      </c>
    </row>
    <row r="3587" spans="1:10" x14ac:dyDescent="0.3">
      <c r="A3587">
        <v>3585</v>
      </c>
      <c r="B3587">
        <v>3600</v>
      </c>
      <c r="C3587" t="s">
        <v>825</v>
      </c>
      <c r="D3587" t="str">
        <f>_xlfn.XLOOKUP(C3587,'smile func.'!B:B,'smile func.'!C:C,,0)</f>
        <v>alkane</v>
      </c>
      <c r="E3587">
        <v>340</v>
      </c>
      <c r="F3587">
        <v>7.1526600800138</v>
      </c>
      <c r="G3587">
        <v>7.1579271645962503</v>
      </c>
      <c r="H3587">
        <v>7.0395185112083798</v>
      </c>
      <c r="I3587">
        <v>6.6848200000000002</v>
      </c>
      <c r="J3587">
        <v>7.1526600800138</v>
      </c>
    </row>
    <row r="3588" spans="1:10" x14ac:dyDescent="0.3">
      <c r="A3588">
        <v>3586</v>
      </c>
      <c r="B3588">
        <v>3601</v>
      </c>
      <c r="C3588" t="s">
        <v>825</v>
      </c>
      <c r="D3588" t="str">
        <f>_xlfn.XLOOKUP(C3588,'smile func.'!B:B,'smile func.'!C:C,,0)</f>
        <v>alkane</v>
      </c>
      <c r="E3588">
        <v>371</v>
      </c>
      <c r="F3588">
        <v>8.5228656336879993</v>
      </c>
      <c r="G3588">
        <v>8.4351604018931194</v>
      </c>
      <c r="H3588">
        <v>8.4048686941170896</v>
      </c>
      <c r="I3588">
        <v>8.1445519999999991</v>
      </c>
      <c r="J3588">
        <v>8.5228656336879993</v>
      </c>
    </row>
    <row r="3589" spans="1:10" x14ac:dyDescent="0.3">
      <c r="A3589">
        <v>3587</v>
      </c>
      <c r="B3589">
        <v>3602</v>
      </c>
      <c r="C3589" t="s">
        <v>825</v>
      </c>
      <c r="D3589" t="str">
        <f>_xlfn.XLOOKUP(C3589,'smile func.'!B:B,'smile func.'!C:C,,0)</f>
        <v>alkane</v>
      </c>
      <c r="E3589">
        <v>402</v>
      </c>
      <c r="F3589">
        <v>9.6799177109581205</v>
      </c>
      <c r="G3589">
        <v>9.6466022581835702</v>
      </c>
      <c r="H3589">
        <v>9.6217128514908392</v>
      </c>
      <c r="I3589">
        <v>10.065868</v>
      </c>
      <c r="J3589">
        <v>9.6799177109581205</v>
      </c>
    </row>
    <row r="3590" spans="1:10" x14ac:dyDescent="0.3">
      <c r="A3590">
        <v>3588</v>
      </c>
      <c r="B3590">
        <v>3603</v>
      </c>
      <c r="C3590" t="s">
        <v>825</v>
      </c>
      <c r="D3590" t="str">
        <f>_xlfn.XLOOKUP(C3590,'smile func.'!B:B,'smile func.'!C:C,,0)</f>
        <v>alkane</v>
      </c>
      <c r="E3590">
        <v>433</v>
      </c>
      <c r="F3590">
        <v>10.6699650279413</v>
      </c>
      <c r="G3590">
        <v>10.6689079790478</v>
      </c>
      <c r="H3590">
        <v>10.650012621352801</v>
      </c>
      <c r="I3590">
        <v>10.745941999999999</v>
      </c>
      <c r="J3590">
        <v>10.6699650279413</v>
      </c>
    </row>
    <row r="3591" spans="1:10" x14ac:dyDescent="0.3">
      <c r="A3591">
        <v>3589</v>
      </c>
      <c r="B3591">
        <v>3604</v>
      </c>
      <c r="C3591" t="s">
        <v>825</v>
      </c>
      <c r="D3591" t="str">
        <f>_xlfn.XLOOKUP(C3591,'smile func.'!B:B,'smile func.'!C:C,,0)</f>
        <v>alkane</v>
      </c>
      <c r="E3591">
        <v>464</v>
      </c>
      <c r="F3591">
        <v>11.526731122276599</v>
      </c>
      <c r="G3591">
        <v>11.526722321643</v>
      </c>
      <c r="H3591">
        <v>11.5236703108089</v>
      </c>
      <c r="I3591">
        <v>11.575101</v>
      </c>
      <c r="J3591">
        <v>11.526731122276599</v>
      </c>
    </row>
    <row r="3592" spans="1:10" x14ac:dyDescent="0.3">
      <c r="A3592">
        <v>3590</v>
      </c>
      <c r="B3592">
        <v>3605</v>
      </c>
      <c r="C3592" t="s">
        <v>826</v>
      </c>
      <c r="D3592" t="str">
        <f>_xlfn.XLOOKUP(C3592,'smile func.'!B:B,'smile func.'!C:C,,0)</f>
        <v>ester</v>
      </c>
      <c r="E3592">
        <v>361</v>
      </c>
      <c r="F3592">
        <v>11.511880656171501</v>
      </c>
      <c r="G3592">
        <v>11.385487351038201</v>
      </c>
      <c r="H3592">
        <v>11.577001975455801</v>
      </c>
      <c r="I3592">
        <v>11.516664</v>
      </c>
      <c r="J3592">
        <v>11.511890533830201</v>
      </c>
    </row>
    <row r="3593" spans="1:10" x14ac:dyDescent="0.3">
      <c r="A3593">
        <v>3591</v>
      </c>
      <c r="B3593">
        <v>3606</v>
      </c>
      <c r="C3593" t="s">
        <v>826</v>
      </c>
      <c r="D3593" t="str">
        <f>_xlfn.XLOOKUP(C3593,'smile func.'!B:B,'smile func.'!C:C,,0)</f>
        <v>ester</v>
      </c>
      <c r="E3593">
        <v>392.5</v>
      </c>
      <c r="F3593">
        <v>12.3858833401986</v>
      </c>
      <c r="G3593">
        <v>12.5072992666479</v>
      </c>
      <c r="H3593">
        <v>12.2147438399824</v>
      </c>
      <c r="I3593">
        <v>12.367882</v>
      </c>
      <c r="J3593">
        <v>12.3858869339149</v>
      </c>
    </row>
    <row r="3594" spans="1:10" x14ac:dyDescent="0.3">
      <c r="A3594">
        <v>3592</v>
      </c>
      <c r="B3594">
        <v>3607</v>
      </c>
      <c r="C3594" t="s">
        <v>826</v>
      </c>
      <c r="D3594" t="str">
        <f>_xlfn.XLOOKUP(C3594,'smile func.'!B:B,'smile func.'!C:C,,0)</f>
        <v>ester</v>
      </c>
      <c r="E3594">
        <v>424</v>
      </c>
      <c r="F3594">
        <v>13.106282740565399</v>
      </c>
      <c r="G3594">
        <v>13.5500479656304</v>
      </c>
      <c r="H3594">
        <v>12.756327189249401</v>
      </c>
      <c r="I3594">
        <v>13.036749</v>
      </c>
      <c r="J3594">
        <v>13.1062815422765</v>
      </c>
    </row>
    <row r="3595" spans="1:10" x14ac:dyDescent="0.3">
      <c r="A3595">
        <v>3593</v>
      </c>
      <c r="B3595">
        <v>3608</v>
      </c>
      <c r="C3595" t="s">
        <v>826</v>
      </c>
      <c r="D3595" t="str">
        <f>_xlfn.XLOOKUP(C3595,'smile func.'!B:B,'smile func.'!C:C,,0)</f>
        <v>ester</v>
      </c>
      <c r="E3595">
        <v>455.5</v>
      </c>
      <c r="F3595">
        <v>13.7103009777066</v>
      </c>
      <c r="G3595">
        <v>13.9671667302726</v>
      </c>
      <c r="H3595">
        <v>13.129309466741701</v>
      </c>
      <c r="I3595">
        <v>13.337631999999999</v>
      </c>
      <c r="J3595">
        <v>13.710296217471599</v>
      </c>
    </row>
    <row r="3596" spans="1:10" x14ac:dyDescent="0.3">
      <c r="A3596">
        <v>3594</v>
      </c>
      <c r="B3596">
        <v>3609</v>
      </c>
      <c r="C3596" t="s">
        <v>826</v>
      </c>
      <c r="D3596" t="str">
        <f>_xlfn.XLOOKUP(C3596,'smile func.'!B:B,'smile func.'!C:C,,0)</f>
        <v>ester</v>
      </c>
      <c r="E3596">
        <v>487</v>
      </c>
      <c r="F3596">
        <v>14.2240324828386</v>
      </c>
      <c r="G3596">
        <v>13.9671667302726</v>
      </c>
      <c r="H3596">
        <v>13.514700017502699</v>
      </c>
      <c r="I3596">
        <v>13.893826499999999</v>
      </c>
      <c r="J3596">
        <v>14.2240249085021</v>
      </c>
    </row>
    <row r="3597" spans="1:10" x14ac:dyDescent="0.3">
      <c r="A3597">
        <v>3595</v>
      </c>
      <c r="B3597">
        <v>3610</v>
      </c>
      <c r="C3597" t="s">
        <v>827</v>
      </c>
      <c r="D3597" t="str">
        <f>_xlfn.XLOOKUP(C3597,'smile func.'!B:B,'smile func.'!C:C,,0)</f>
        <v>alcohol</v>
      </c>
      <c r="E3597">
        <v>377</v>
      </c>
      <c r="F3597">
        <v>6.4940545353680301</v>
      </c>
      <c r="G3597">
        <v>5.6490912787375098</v>
      </c>
      <c r="H3597">
        <v>6.4828539725909504</v>
      </c>
      <c r="I3597">
        <v>7.0284542999999999</v>
      </c>
      <c r="J3597">
        <v>6.4940545353680301</v>
      </c>
    </row>
    <row r="3598" spans="1:10" x14ac:dyDescent="0.3">
      <c r="A3598">
        <v>3596</v>
      </c>
      <c r="B3598">
        <v>3611</v>
      </c>
      <c r="C3598" t="s">
        <v>827</v>
      </c>
      <c r="D3598" t="str">
        <f>_xlfn.XLOOKUP(C3598,'smile func.'!B:B,'smile func.'!C:C,,0)</f>
        <v>alcohol</v>
      </c>
      <c r="E3598">
        <v>412.25</v>
      </c>
      <c r="F3598">
        <v>8.1043590533466894</v>
      </c>
      <c r="G3598">
        <v>7.9372056199466998</v>
      </c>
      <c r="H3598">
        <v>7.6696960607575502</v>
      </c>
      <c r="I3598">
        <v>7.9054869999999999</v>
      </c>
      <c r="J3598">
        <v>8.1043590533466894</v>
      </c>
    </row>
    <row r="3599" spans="1:10" x14ac:dyDescent="0.3">
      <c r="A3599">
        <v>3597</v>
      </c>
      <c r="B3599">
        <v>3612</v>
      </c>
      <c r="C3599" t="s">
        <v>827</v>
      </c>
      <c r="D3599" t="str">
        <f>_xlfn.XLOOKUP(C3599,'smile func.'!B:B,'smile func.'!C:C,,0)</f>
        <v>alcohol</v>
      </c>
      <c r="E3599">
        <v>447.5</v>
      </c>
      <c r="F3599">
        <v>9.4387227510424907</v>
      </c>
      <c r="G3599">
        <v>9.4387227510424907</v>
      </c>
      <c r="H3599">
        <v>9.0529998733318902</v>
      </c>
      <c r="I3599">
        <v>8.9780739999999994</v>
      </c>
      <c r="J3599">
        <v>9.4387227510424907</v>
      </c>
    </row>
    <row r="3600" spans="1:10" x14ac:dyDescent="0.3">
      <c r="A3600">
        <v>3598</v>
      </c>
      <c r="B3600">
        <v>3613</v>
      </c>
      <c r="C3600" t="s">
        <v>827</v>
      </c>
      <c r="D3600" t="str">
        <f>_xlfn.XLOOKUP(C3600,'smile func.'!B:B,'smile func.'!C:C,,0)</f>
        <v>alcohol</v>
      </c>
      <c r="E3600">
        <v>482.75</v>
      </c>
      <c r="F3600">
        <v>10.5624757447949</v>
      </c>
      <c r="G3600">
        <v>10.3779493537722</v>
      </c>
      <c r="H3600">
        <v>10.289868615849</v>
      </c>
      <c r="I3600">
        <v>10.285830499999999</v>
      </c>
      <c r="J3600">
        <v>10.5624757447949</v>
      </c>
    </row>
    <row r="3601" spans="1:10" x14ac:dyDescent="0.3">
      <c r="A3601">
        <v>3599</v>
      </c>
      <c r="B3601">
        <v>3614</v>
      </c>
      <c r="C3601" t="s">
        <v>827</v>
      </c>
      <c r="D3601" t="str">
        <f>_xlfn.XLOOKUP(C3601,'smile func.'!B:B,'smile func.'!C:C,,0)</f>
        <v>alcohol</v>
      </c>
      <c r="E3601">
        <v>518</v>
      </c>
      <c r="F3601">
        <v>11.521833727675</v>
      </c>
      <c r="G3601">
        <v>11.521817120209301</v>
      </c>
      <c r="H3601">
        <v>11.350113478752499</v>
      </c>
      <c r="I3601">
        <v>11.727408</v>
      </c>
      <c r="J3601">
        <v>11.521833727675</v>
      </c>
    </row>
    <row r="3602" spans="1:10" x14ac:dyDescent="0.3">
      <c r="A3602">
        <v>3600</v>
      </c>
      <c r="B3602">
        <v>3615</v>
      </c>
      <c r="C3602" t="s">
        <v>828</v>
      </c>
      <c r="D3602" t="str">
        <f>_xlfn.XLOOKUP(C3602,'smile func.'!B:B,'smile func.'!C:C,,0)</f>
        <v>ketone</v>
      </c>
      <c r="E3602">
        <v>298</v>
      </c>
      <c r="F3602">
        <v>6.2836242585361299</v>
      </c>
      <c r="G3602">
        <v>6.3679766341373503</v>
      </c>
      <c r="H3602">
        <v>6.5628071376322996</v>
      </c>
      <c r="I3602">
        <v>6.9450779999999996</v>
      </c>
      <c r="J3602">
        <v>6.2836242585361299</v>
      </c>
    </row>
    <row r="3603" spans="1:10" x14ac:dyDescent="0.3">
      <c r="A3603">
        <v>3601</v>
      </c>
      <c r="B3603">
        <v>3616</v>
      </c>
      <c r="C3603" t="s">
        <v>828</v>
      </c>
      <c r="D3603" t="str">
        <f>_xlfn.XLOOKUP(C3603,'smile func.'!B:B,'smile func.'!C:C,,0)</f>
        <v>ketone</v>
      </c>
      <c r="E3603">
        <v>338</v>
      </c>
      <c r="F3603">
        <v>8.4170702497531806</v>
      </c>
      <c r="G3603">
        <v>8.5191058238052797</v>
      </c>
      <c r="H3603">
        <v>8.6531958475580808</v>
      </c>
      <c r="I3603">
        <v>9.0869999999999997</v>
      </c>
      <c r="J3603">
        <v>8.4170702497531806</v>
      </c>
    </row>
    <row r="3604" spans="1:10" x14ac:dyDescent="0.3">
      <c r="A3604">
        <v>3602</v>
      </c>
      <c r="B3604">
        <v>3617</v>
      </c>
      <c r="C3604" t="s">
        <v>828</v>
      </c>
      <c r="D3604" t="str">
        <f>_xlfn.XLOOKUP(C3604,'smile func.'!B:B,'smile func.'!C:C,,0)</f>
        <v>ketone</v>
      </c>
      <c r="E3604">
        <v>378</v>
      </c>
      <c r="F3604">
        <v>10.0104272597942</v>
      </c>
      <c r="G3604">
        <v>9.9405909369292793</v>
      </c>
      <c r="H3604">
        <v>10.190390314994101</v>
      </c>
      <c r="I3604">
        <v>10.227392</v>
      </c>
      <c r="J3604">
        <v>10.0104272597942</v>
      </c>
    </row>
    <row r="3605" spans="1:10" x14ac:dyDescent="0.3">
      <c r="A3605">
        <v>3603</v>
      </c>
      <c r="B3605">
        <v>3618</v>
      </c>
      <c r="C3605" t="s">
        <v>828</v>
      </c>
      <c r="D3605" t="str">
        <f>_xlfn.XLOOKUP(C3605,'smile func.'!B:B,'smile func.'!C:C,,0)</f>
        <v>ketone</v>
      </c>
      <c r="E3605">
        <v>418</v>
      </c>
      <c r="F3605">
        <v>11.245740595139001</v>
      </c>
      <c r="G3605">
        <v>11.187683865150101</v>
      </c>
      <c r="H3605">
        <v>11.145637331252701</v>
      </c>
      <c r="I3605">
        <v>11.136101</v>
      </c>
      <c r="J3605">
        <v>11.245740595139001</v>
      </c>
    </row>
    <row r="3606" spans="1:10" x14ac:dyDescent="0.3">
      <c r="A3606">
        <v>3604</v>
      </c>
      <c r="B3606">
        <v>3619</v>
      </c>
      <c r="C3606" t="s">
        <v>828</v>
      </c>
      <c r="D3606" t="str">
        <f>_xlfn.XLOOKUP(C3606,'smile func.'!B:B,'smile func.'!C:C,,0)</f>
        <v>ketone</v>
      </c>
      <c r="E3606">
        <v>458</v>
      </c>
      <c r="F3606">
        <v>12.231504503373699</v>
      </c>
      <c r="G3606">
        <v>11.652992884353401</v>
      </c>
      <c r="H3606">
        <v>11.889766578495299</v>
      </c>
      <c r="I3606">
        <v>11.648279</v>
      </c>
      <c r="J3606">
        <v>12.231504503373699</v>
      </c>
    </row>
    <row r="3607" spans="1:10" x14ac:dyDescent="0.3">
      <c r="A3607">
        <v>3605</v>
      </c>
      <c r="B3607">
        <v>3620</v>
      </c>
      <c r="C3607" t="s">
        <v>829</v>
      </c>
      <c r="D3607" t="str">
        <f>_xlfn.XLOOKUP(C3607,'smile func.'!B:B,'smile func.'!C:C,,0)</f>
        <v>alkane</v>
      </c>
      <c r="E3607">
        <v>305</v>
      </c>
      <c r="F3607">
        <v>7.5754027148362102</v>
      </c>
      <c r="G3607">
        <v>7.5777573870277397</v>
      </c>
      <c r="H3607">
        <v>7.5629017163342898</v>
      </c>
      <c r="I3607">
        <v>7.5169670000000002</v>
      </c>
      <c r="J3607">
        <v>7.57541376635396</v>
      </c>
    </row>
    <row r="3608" spans="1:10" x14ac:dyDescent="0.3">
      <c r="A3608">
        <v>3606</v>
      </c>
      <c r="B3608">
        <v>3621</v>
      </c>
      <c r="C3608" t="s">
        <v>829</v>
      </c>
      <c r="D3608" t="str">
        <f>_xlfn.XLOOKUP(C3608,'smile func.'!B:B,'smile func.'!C:C,,0)</f>
        <v>alkane</v>
      </c>
      <c r="E3608">
        <v>338</v>
      </c>
      <c r="F3608">
        <v>9.1547175618765397</v>
      </c>
      <c r="G3608">
        <v>9.1569353604457806</v>
      </c>
      <c r="H3608">
        <v>9.1458372758375805</v>
      </c>
      <c r="I3608">
        <v>9.231306</v>
      </c>
      <c r="J3608">
        <v>9.1547212243369191</v>
      </c>
    </row>
    <row r="3609" spans="1:10" x14ac:dyDescent="0.3">
      <c r="A3609">
        <v>3607</v>
      </c>
      <c r="B3609">
        <v>3622</v>
      </c>
      <c r="C3609" t="s">
        <v>829</v>
      </c>
      <c r="D3609" t="str">
        <f>_xlfn.XLOOKUP(C3609,'smile func.'!B:B,'smile func.'!C:C,,0)</f>
        <v>alkane</v>
      </c>
      <c r="E3609">
        <v>371</v>
      </c>
      <c r="F3609">
        <v>10.3932288126943</v>
      </c>
      <c r="G3609">
        <v>10.3928223356162</v>
      </c>
      <c r="H3609">
        <v>10.3867138380844</v>
      </c>
      <c r="I3609">
        <v>10.370597</v>
      </c>
      <c r="J3609">
        <v>10.3932277435367</v>
      </c>
    </row>
    <row r="3610" spans="1:10" x14ac:dyDescent="0.3">
      <c r="A3610">
        <v>3608</v>
      </c>
      <c r="B3610">
        <v>3623</v>
      </c>
      <c r="C3610" t="s">
        <v>829</v>
      </c>
      <c r="D3610" t="str">
        <f>_xlfn.XLOOKUP(C3610,'smile func.'!B:B,'smile func.'!C:C,,0)</f>
        <v>alkane</v>
      </c>
      <c r="E3610">
        <v>404</v>
      </c>
      <c r="F3610">
        <v>11.390507239094299</v>
      </c>
      <c r="G3610">
        <v>11.3902764627253</v>
      </c>
      <c r="H3610">
        <v>11.3999233043243</v>
      </c>
      <c r="I3610">
        <v>11.304389</v>
      </c>
      <c r="J3610">
        <v>11.3905020045461</v>
      </c>
    </row>
    <row r="3611" spans="1:10" x14ac:dyDescent="0.3">
      <c r="A3611">
        <v>3609</v>
      </c>
      <c r="B3611">
        <v>3624</v>
      </c>
      <c r="C3611" t="s">
        <v>829</v>
      </c>
      <c r="D3611" t="str">
        <f>_xlfn.XLOOKUP(C3611,'smile func.'!B:B,'smile func.'!C:C,,0)</f>
        <v>alkane</v>
      </c>
      <c r="E3611">
        <v>437</v>
      </c>
      <c r="F3611">
        <v>12.210777796346999</v>
      </c>
      <c r="G3611">
        <v>12.2107123014555</v>
      </c>
      <c r="H3611">
        <v>12.1091438993345</v>
      </c>
      <c r="I3611">
        <v>12.268739999999999</v>
      </c>
      <c r="J3611">
        <v>12.210769828936799</v>
      </c>
    </row>
    <row r="3612" spans="1:10" x14ac:dyDescent="0.3">
      <c r="A3612">
        <v>3610</v>
      </c>
      <c r="B3612">
        <v>3625</v>
      </c>
      <c r="C3612" t="s">
        <v>830</v>
      </c>
      <c r="D3612" t="str">
        <f>_xlfn.XLOOKUP(C3612,'smile func.'!B:B,'smile func.'!C:C,,0)</f>
        <v>ester</v>
      </c>
      <c r="E3612">
        <v>390</v>
      </c>
      <c r="F3612">
        <v>9.9052705486482395</v>
      </c>
      <c r="G3612">
        <v>9.9052705486482395</v>
      </c>
      <c r="H3612">
        <v>9.5664282565711893</v>
      </c>
      <c r="I3612">
        <v>9.4637279999999997</v>
      </c>
      <c r="J3612">
        <v>9.9052748320942801</v>
      </c>
    </row>
    <row r="3613" spans="1:10" x14ac:dyDescent="0.3">
      <c r="A3613">
        <v>3611</v>
      </c>
      <c r="B3613">
        <v>3626</v>
      </c>
      <c r="C3613" t="s">
        <v>830</v>
      </c>
      <c r="D3613" t="str">
        <f>_xlfn.XLOOKUP(C3613,'smile func.'!B:B,'smile func.'!C:C,,0)</f>
        <v>ester</v>
      </c>
      <c r="E3613">
        <v>406</v>
      </c>
      <c r="F3613">
        <v>10.450326335663201</v>
      </c>
      <c r="G3613">
        <v>10.711643598064899</v>
      </c>
      <c r="H3613">
        <v>10.1460576215076</v>
      </c>
      <c r="I3613">
        <v>9.9641760000000001</v>
      </c>
      <c r="J3613">
        <v>10.4503281730621</v>
      </c>
    </row>
    <row r="3614" spans="1:10" x14ac:dyDescent="0.3">
      <c r="A3614">
        <v>3612</v>
      </c>
      <c r="B3614">
        <v>3627</v>
      </c>
      <c r="C3614" t="s">
        <v>830</v>
      </c>
      <c r="D3614" t="str">
        <f>_xlfn.XLOOKUP(C3614,'smile func.'!B:B,'smile func.'!C:C,,0)</f>
        <v>ester</v>
      </c>
      <c r="E3614">
        <v>422</v>
      </c>
      <c r="F3614">
        <v>10.9445937748938</v>
      </c>
      <c r="G3614">
        <v>10.711643598064899</v>
      </c>
      <c r="H3614">
        <v>10.6091974497884</v>
      </c>
      <c r="I3614">
        <v>10.880305999999999</v>
      </c>
      <c r="J3614">
        <v>10.944593496017999</v>
      </c>
    </row>
    <row r="3615" spans="1:10" x14ac:dyDescent="0.3">
      <c r="A3615">
        <v>3613</v>
      </c>
      <c r="B3615">
        <v>3628</v>
      </c>
      <c r="C3615" t="s">
        <v>830</v>
      </c>
      <c r="D3615" t="str">
        <f>_xlfn.XLOOKUP(C3615,'smile func.'!B:B,'smile func.'!C:C,,0)</f>
        <v>ester</v>
      </c>
      <c r="E3615">
        <v>438</v>
      </c>
      <c r="F3615">
        <v>11.394855554868499</v>
      </c>
      <c r="G3615">
        <v>10.8139254030317</v>
      </c>
      <c r="H3615">
        <v>11.194234386638</v>
      </c>
      <c r="I3615">
        <v>11.678307999999999</v>
      </c>
      <c r="J3615">
        <v>11.394853436566899</v>
      </c>
    </row>
    <row r="3616" spans="1:10" x14ac:dyDescent="0.3">
      <c r="A3616">
        <v>3614</v>
      </c>
      <c r="B3616">
        <v>3629</v>
      </c>
      <c r="C3616" t="s">
        <v>830</v>
      </c>
      <c r="D3616" t="str">
        <f>_xlfn.XLOOKUP(C3616,'smile func.'!B:B,'smile func.'!C:C,,0)</f>
        <v>ester</v>
      </c>
      <c r="E3616">
        <v>454</v>
      </c>
      <c r="F3616">
        <v>11.806738083391799</v>
      </c>
      <c r="G3616">
        <v>11.5934426778466</v>
      </c>
      <c r="H3616">
        <v>11.4754963554408</v>
      </c>
      <c r="I3616">
        <v>11.873371000000001</v>
      </c>
      <c r="J3616">
        <v>11.806734359725199</v>
      </c>
    </row>
    <row r="3617" spans="1:10" x14ac:dyDescent="0.3">
      <c r="A3617">
        <v>3615</v>
      </c>
      <c r="B3617">
        <v>3630</v>
      </c>
      <c r="C3617" t="s">
        <v>831</v>
      </c>
      <c r="D3617" t="str">
        <f>_xlfn.XLOOKUP(C3617,'smile func.'!B:B,'smile func.'!C:C,,0)</f>
        <v>alkene</v>
      </c>
      <c r="E3617">
        <v>307</v>
      </c>
      <c r="F3617">
        <v>9.8613922830571799</v>
      </c>
      <c r="G3617">
        <v>9.8735387084077608</v>
      </c>
      <c r="H3617">
        <v>9.86015335675358</v>
      </c>
      <c r="I3617">
        <v>10.032978</v>
      </c>
      <c r="J3617">
        <v>9.8614045962799999</v>
      </c>
    </row>
    <row r="3618" spans="1:10" x14ac:dyDescent="0.3">
      <c r="A3618">
        <v>3616</v>
      </c>
      <c r="B3618">
        <v>3631</v>
      </c>
      <c r="C3618" t="s">
        <v>831</v>
      </c>
      <c r="D3618" t="str">
        <f>_xlfn.XLOOKUP(C3618,'smile func.'!B:B,'smile func.'!C:C,,0)</f>
        <v>alkene</v>
      </c>
      <c r="E3618">
        <v>321</v>
      </c>
      <c r="F3618">
        <v>10.423270825447901</v>
      </c>
      <c r="G3618">
        <v>10.3975511868952</v>
      </c>
      <c r="H3618">
        <v>10.3306326581524</v>
      </c>
      <c r="I3618">
        <v>10.394144000000001</v>
      </c>
      <c r="J3618">
        <v>10.4232755994899</v>
      </c>
    </row>
    <row r="3619" spans="1:10" x14ac:dyDescent="0.3">
      <c r="A3619">
        <v>3617</v>
      </c>
      <c r="B3619">
        <v>3632</v>
      </c>
      <c r="C3619" t="s">
        <v>831</v>
      </c>
      <c r="D3619" t="str">
        <f>_xlfn.XLOOKUP(C3619,'smile func.'!B:B,'smile func.'!C:C,,0)</f>
        <v>alkene</v>
      </c>
      <c r="E3619">
        <v>335</v>
      </c>
      <c r="F3619">
        <v>10.929732598363399</v>
      </c>
      <c r="G3619">
        <v>10.8382873333876</v>
      </c>
      <c r="H3619">
        <v>10.9201054106036</v>
      </c>
      <c r="I3619">
        <v>10.9527445</v>
      </c>
      <c r="J3619">
        <v>10.929731827025901</v>
      </c>
    </row>
    <row r="3620" spans="1:10" x14ac:dyDescent="0.3">
      <c r="A3620">
        <v>3618</v>
      </c>
      <c r="B3620">
        <v>3633</v>
      </c>
      <c r="C3620" t="s">
        <v>831</v>
      </c>
      <c r="D3620" t="str">
        <f>_xlfn.XLOOKUP(C3620,'smile func.'!B:B,'smile func.'!C:C,,0)</f>
        <v>alkene</v>
      </c>
      <c r="E3620">
        <v>349</v>
      </c>
      <c r="F3620">
        <v>11.388590745712801</v>
      </c>
      <c r="G3620">
        <v>11.388590745712801</v>
      </c>
      <c r="H3620">
        <v>11.3764149888619</v>
      </c>
      <c r="I3620">
        <v>11.509309999999999</v>
      </c>
      <c r="J3620">
        <v>11.3885851940446</v>
      </c>
    </row>
    <row r="3621" spans="1:10" x14ac:dyDescent="0.3">
      <c r="A3621">
        <v>3619</v>
      </c>
      <c r="B3621">
        <v>3634</v>
      </c>
      <c r="C3621" t="s">
        <v>831</v>
      </c>
      <c r="D3621" t="str">
        <f>_xlfn.XLOOKUP(C3621,'smile func.'!B:B,'smile func.'!C:C,,0)</f>
        <v>alkene</v>
      </c>
      <c r="E3621">
        <v>363</v>
      </c>
      <c r="F3621">
        <v>11.806255584633201</v>
      </c>
      <c r="G3621">
        <v>11.806255584633201</v>
      </c>
      <c r="H3621">
        <v>11.713943738486</v>
      </c>
      <c r="I3621">
        <v>11.679219</v>
      </c>
      <c r="J3621">
        <v>11.8062458932087</v>
      </c>
    </row>
    <row r="3622" spans="1:10" x14ac:dyDescent="0.3">
      <c r="A3622">
        <v>3620</v>
      </c>
      <c r="B3622">
        <v>3635</v>
      </c>
      <c r="C3622" t="s">
        <v>832</v>
      </c>
      <c r="D3622" t="e">
        <f>_xlfn.XLOOKUP(C3622,'smile func.'!B:B,'smile func.'!C:C,,0)</f>
        <v>#N/A</v>
      </c>
      <c r="E3622">
        <v>475</v>
      </c>
      <c r="F3622">
        <v>11.522745890175401</v>
      </c>
      <c r="G3622">
        <v>11.522747817974301</v>
      </c>
      <c r="H3622">
        <v>11.5227491480917</v>
      </c>
      <c r="I3622">
        <v>11.606503999999999</v>
      </c>
      <c r="J3622">
        <v>11.522745890175401</v>
      </c>
    </row>
    <row r="3623" spans="1:10" x14ac:dyDescent="0.3">
      <c r="A3623">
        <v>3621</v>
      </c>
      <c r="B3623">
        <v>3636</v>
      </c>
      <c r="C3623" t="s">
        <v>833</v>
      </c>
      <c r="D3623" t="e">
        <f>_xlfn.XLOOKUP(C3623,'smile func.'!B:B,'smile func.'!C:C,,0)</f>
        <v>#N/A</v>
      </c>
      <c r="E3623">
        <v>460</v>
      </c>
      <c r="F3623">
        <v>11.5226779926065</v>
      </c>
      <c r="G3623">
        <v>11.522680109892001</v>
      </c>
      <c r="H3623">
        <v>11.508018552287901</v>
      </c>
      <c r="I3623">
        <v>11.663477</v>
      </c>
      <c r="J3623">
        <v>11.5226779926065</v>
      </c>
    </row>
    <row r="3624" spans="1:10" x14ac:dyDescent="0.3">
      <c r="A3624">
        <v>3622</v>
      </c>
      <c r="B3624">
        <v>3637</v>
      </c>
      <c r="C3624" t="s">
        <v>834</v>
      </c>
      <c r="D3624" t="str">
        <f>_xlfn.XLOOKUP(C3624,'smile func.'!B:B,'smile func.'!C:C,,0)</f>
        <v>ester</v>
      </c>
      <c r="E3624">
        <v>324</v>
      </c>
      <c r="F3624">
        <v>4.8715254897638198</v>
      </c>
      <c r="G3624">
        <v>4.86875923015252</v>
      </c>
      <c r="H3624">
        <v>5.0504003386275</v>
      </c>
      <c r="I3624">
        <v>4.7666719999999998</v>
      </c>
      <c r="J3624">
        <v>4.8715424309542996</v>
      </c>
    </row>
    <row r="3625" spans="1:10" x14ac:dyDescent="0.3">
      <c r="A3625">
        <v>3623</v>
      </c>
      <c r="B3625">
        <v>3638</v>
      </c>
      <c r="C3625" t="s">
        <v>834</v>
      </c>
      <c r="D3625" t="str">
        <f>_xlfn.XLOOKUP(C3625,'smile func.'!B:B,'smile func.'!C:C,,0)</f>
        <v>ester</v>
      </c>
      <c r="E3625">
        <v>368.25</v>
      </c>
      <c r="F3625">
        <v>7.2009268121533401</v>
      </c>
      <c r="G3625">
        <v>7.1684885172125199</v>
      </c>
      <c r="H3625">
        <v>6.9719910975481998</v>
      </c>
      <c r="I3625">
        <v>6.9914236000000001</v>
      </c>
      <c r="J3625">
        <v>7.20093212485639</v>
      </c>
    </row>
    <row r="3626" spans="1:10" x14ac:dyDescent="0.3">
      <c r="A3626">
        <v>3624</v>
      </c>
      <c r="B3626">
        <v>3639</v>
      </c>
      <c r="C3626" t="s">
        <v>834</v>
      </c>
      <c r="D3626" t="str">
        <f>_xlfn.XLOOKUP(C3626,'smile func.'!B:B,'smile func.'!C:C,,0)</f>
        <v>ester</v>
      </c>
      <c r="E3626">
        <v>412.5</v>
      </c>
      <c r="F3626">
        <v>8.9771553256613892</v>
      </c>
      <c r="G3626">
        <v>8.5422026945672194</v>
      </c>
      <c r="H3626">
        <v>8.7696289911073997</v>
      </c>
      <c r="I3626">
        <v>8.6483319999999999</v>
      </c>
      <c r="J3626">
        <v>8.9771528199458999</v>
      </c>
    </row>
    <row r="3627" spans="1:10" x14ac:dyDescent="0.3">
      <c r="A3627">
        <v>3625</v>
      </c>
      <c r="B3627">
        <v>3640</v>
      </c>
      <c r="C3627" t="s">
        <v>834</v>
      </c>
      <c r="D3627" t="str">
        <f>_xlfn.XLOOKUP(C3627,'smile func.'!B:B,'smile func.'!C:C,,0)</f>
        <v>ester</v>
      </c>
      <c r="E3627">
        <v>456.75</v>
      </c>
      <c r="F3627">
        <v>10.3763439529426</v>
      </c>
      <c r="G3627">
        <v>10.3759410947672</v>
      </c>
      <c r="H3627">
        <v>10.2812266026187</v>
      </c>
      <c r="I3627">
        <v>10.311615</v>
      </c>
      <c r="J3627">
        <v>10.3763360133507</v>
      </c>
    </row>
    <row r="3628" spans="1:10" x14ac:dyDescent="0.3">
      <c r="A3628">
        <v>3626</v>
      </c>
      <c r="B3628">
        <v>3641</v>
      </c>
      <c r="C3628" t="s">
        <v>834</v>
      </c>
      <c r="D3628" t="str">
        <f>_xlfn.XLOOKUP(C3628,'smile func.'!B:B,'smile func.'!C:C,,0)</f>
        <v>ester</v>
      </c>
      <c r="E3628">
        <v>501</v>
      </c>
      <c r="F3628">
        <v>11.5070249658968</v>
      </c>
      <c r="G3628">
        <v>11.5071775306204</v>
      </c>
      <c r="H3628">
        <v>11.4706138820042</v>
      </c>
      <c r="I3628">
        <v>11.448544999999999</v>
      </c>
      <c r="J3628">
        <v>11.5070131573199</v>
      </c>
    </row>
    <row r="3629" spans="1:10" x14ac:dyDescent="0.3">
      <c r="A3629">
        <v>3627</v>
      </c>
      <c r="B3629">
        <v>3642</v>
      </c>
      <c r="C3629" t="s">
        <v>835</v>
      </c>
      <c r="D3629" t="str">
        <f>_xlfn.XLOOKUP(C3629,'smile func.'!B:B,'smile func.'!C:C,,0)</f>
        <v>alkene</v>
      </c>
      <c r="E3629">
        <v>284</v>
      </c>
      <c r="F3629">
        <v>7.5747389418456601</v>
      </c>
      <c r="G3629">
        <v>7.5699785589911297</v>
      </c>
      <c r="H3629">
        <v>7.5791675628220299</v>
      </c>
      <c r="I3629">
        <v>7.5998210000000004</v>
      </c>
      <c r="J3629">
        <v>7.5747481913843702</v>
      </c>
    </row>
    <row r="3630" spans="1:10" x14ac:dyDescent="0.3">
      <c r="A3630">
        <v>3628</v>
      </c>
      <c r="B3630">
        <v>3643</v>
      </c>
      <c r="C3630" t="s">
        <v>835</v>
      </c>
      <c r="D3630" t="str">
        <f>_xlfn.XLOOKUP(C3630,'smile func.'!B:B,'smile func.'!C:C,,0)</f>
        <v>alkene</v>
      </c>
      <c r="E3630">
        <v>315</v>
      </c>
      <c r="F3630">
        <v>9.14289069612623</v>
      </c>
      <c r="G3630">
        <v>9.1412637378195303</v>
      </c>
      <c r="H3630">
        <v>9.1349582147199797</v>
      </c>
      <c r="I3630">
        <v>9.079224</v>
      </c>
      <c r="J3630">
        <v>9.1428937789855702</v>
      </c>
    </row>
    <row r="3631" spans="1:10" x14ac:dyDescent="0.3">
      <c r="A3631">
        <v>3629</v>
      </c>
      <c r="B3631">
        <v>3644</v>
      </c>
      <c r="C3631" t="s">
        <v>835</v>
      </c>
      <c r="D3631" t="str">
        <f>_xlfn.XLOOKUP(C3631,'smile func.'!B:B,'smile func.'!C:C,,0)</f>
        <v>alkene</v>
      </c>
      <c r="E3631">
        <v>346</v>
      </c>
      <c r="F3631">
        <v>10.376296082711001</v>
      </c>
      <c r="G3631">
        <v>10.377566939137701</v>
      </c>
      <c r="H3631">
        <v>10.354386733999901</v>
      </c>
      <c r="I3631">
        <v>10.095796</v>
      </c>
      <c r="J3631">
        <v>10.376294960911</v>
      </c>
    </row>
    <row r="3632" spans="1:10" x14ac:dyDescent="0.3">
      <c r="A3632">
        <v>3630</v>
      </c>
      <c r="B3632">
        <v>3645</v>
      </c>
      <c r="C3632" t="s">
        <v>835</v>
      </c>
      <c r="D3632" t="str">
        <f>_xlfn.XLOOKUP(C3632,'smile func.'!B:B,'smile func.'!C:C,,0)</f>
        <v>alkene</v>
      </c>
      <c r="E3632">
        <v>377</v>
      </c>
      <c r="F3632">
        <v>11.3718034339608</v>
      </c>
      <c r="G3632">
        <v>11.372128049079601</v>
      </c>
      <c r="H3632">
        <v>11.3631231169531</v>
      </c>
      <c r="I3632">
        <v>11.515269999999999</v>
      </c>
      <c r="J3632">
        <v>11.3717990481546</v>
      </c>
    </row>
    <row r="3633" spans="1:10" x14ac:dyDescent="0.3">
      <c r="A3633">
        <v>3631</v>
      </c>
      <c r="B3633">
        <v>3646</v>
      </c>
      <c r="C3633" t="s">
        <v>835</v>
      </c>
      <c r="D3633" t="str">
        <f>_xlfn.XLOOKUP(C3633,'smile func.'!B:B,'smile func.'!C:C,,0)</f>
        <v>alkene</v>
      </c>
      <c r="E3633">
        <v>408</v>
      </c>
      <c r="F3633">
        <v>12.192187132506</v>
      </c>
      <c r="G3633">
        <v>12.194392568828</v>
      </c>
      <c r="H3633">
        <v>12.1627286853406</v>
      </c>
      <c r="I3633">
        <v>12.053371</v>
      </c>
      <c r="J3633">
        <v>12.192180440127601</v>
      </c>
    </row>
    <row r="3634" spans="1:10" x14ac:dyDescent="0.3">
      <c r="A3634">
        <v>3632</v>
      </c>
      <c r="B3634">
        <v>3647</v>
      </c>
      <c r="C3634" t="s">
        <v>836</v>
      </c>
      <c r="D3634" t="str">
        <f>_xlfn.XLOOKUP(C3634,'smile func.'!B:B,'smile func.'!C:C,,0)</f>
        <v>ester</v>
      </c>
      <c r="E3634">
        <v>277</v>
      </c>
      <c r="F3634">
        <v>4.8731882608469599</v>
      </c>
      <c r="G3634">
        <v>4.8755957215246104</v>
      </c>
      <c r="H3634">
        <v>5.0957757370932804</v>
      </c>
      <c r="I3634">
        <v>4.947133</v>
      </c>
      <c r="J3634">
        <v>4.87319868995744</v>
      </c>
    </row>
    <row r="3635" spans="1:10" x14ac:dyDescent="0.3">
      <c r="A3635">
        <v>3633</v>
      </c>
      <c r="B3635">
        <v>3648</v>
      </c>
      <c r="C3635" t="s">
        <v>836</v>
      </c>
      <c r="D3635" t="str">
        <f>_xlfn.XLOOKUP(C3635,'smile func.'!B:B,'smile func.'!C:C,,0)</f>
        <v>ester</v>
      </c>
      <c r="E3635">
        <v>313</v>
      </c>
      <c r="F3635">
        <v>7.2003206758087899</v>
      </c>
      <c r="G3635">
        <v>7.1989901327210903</v>
      </c>
      <c r="H3635">
        <v>7.1191237611203899</v>
      </c>
      <c r="I3635">
        <v>6.8478459999999997</v>
      </c>
      <c r="J3635">
        <v>7.2003239799593501</v>
      </c>
    </row>
    <row r="3636" spans="1:10" x14ac:dyDescent="0.3">
      <c r="A3636">
        <v>3634</v>
      </c>
      <c r="B3636">
        <v>3649</v>
      </c>
      <c r="C3636" t="s">
        <v>836</v>
      </c>
      <c r="D3636" t="str">
        <f>_xlfn.XLOOKUP(C3636,'smile func.'!B:B,'smile func.'!C:C,,0)</f>
        <v>ester</v>
      </c>
      <c r="E3636">
        <v>349</v>
      </c>
      <c r="F3636">
        <v>8.9839175277268399</v>
      </c>
      <c r="G3636">
        <v>8.9686521476112002</v>
      </c>
      <c r="H3636">
        <v>8.9686895524635499</v>
      </c>
      <c r="I3636">
        <v>8.7115159999999996</v>
      </c>
      <c r="J3636">
        <v>8.9839160056881404</v>
      </c>
    </row>
    <row r="3637" spans="1:10" x14ac:dyDescent="0.3">
      <c r="A3637">
        <v>3635</v>
      </c>
      <c r="B3637">
        <v>3650</v>
      </c>
      <c r="C3637" t="s">
        <v>836</v>
      </c>
      <c r="D3637" t="str">
        <f>_xlfn.XLOOKUP(C3637,'smile func.'!B:B,'smile func.'!C:C,,0)</f>
        <v>ester</v>
      </c>
      <c r="E3637">
        <v>385</v>
      </c>
      <c r="F3637">
        <v>10.3944918524766</v>
      </c>
      <c r="G3637">
        <v>10.527288886264699</v>
      </c>
      <c r="H3637">
        <v>10.376271606351199</v>
      </c>
      <c r="I3637">
        <v>10.70908</v>
      </c>
      <c r="J3637">
        <v>10.394486955151599</v>
      </c>
    </row>
    <row r="3638" spans="1:10" x14ac:dyDescent="0.3">
      <c r="A3638">
        <v>3636</v>
      </c>
      <c r="B3638">
        <v>3651</v>
      </c>
      <c r="C3638" t="s">
        <v>836</v>
      </c>
      <c r="D3638" t="str">
        <f>_xlfn.XLOOKUP(C3638,'smile func.'!B:B,'smile func.'!C:C,,0)</f>
        <v>ester</v>
      </c>
      <c r="E3638">
        <v>421</v>
      </c>
      <c r="F3638">
        <v>11.5379864188941</v>
      </c>
      <c r="G3638">
        <v>11.5212220047025</v>
      </c>
      <c r="H3638">
        <v>11.318800724903801</v>
      </c>
      <c r="I3638">
        <v>11.559812000000001</v>
      </c>
      <c r="J3638">
        <v>11.537976075497999</v>
      </c>
    </row>
    <row r="3639" spans="1:10" x14ac:dyDescent="0.3">
      <c r="A3639">
        <v>3637</v>
      </c>
      <c r="B3639">
        <v>3652</v>
      </c>
      <c r="C3639" t="s">
        <v>837</v>
      </c>
      <c r="D3639" t="e">
        <f>_xlfn.XLOOKUP(C3639,'smile func.'!B:B,'smile func.'!C:C,,0)</f>
        <v>#N/A</v>
      </c>
      <c r="E3639">
        <v>449</v>
      </c>
      <c r="F3639">
        <v>11.5226578504542</v>
      </c>
      <c r="G3639">
        <v>11.522649218281799</v>
      </c>
      <c r="H3639">
        <v>11.5226529222832</v>
      </c>
      <c r="I3639">
        <v>11.504810000000001</v>
      </c>
      <c r="J3639">
        <v>11.5226578504542</v>
      </c>
    </row>
    <row r="3640" spans="1:10" x14ac:dyDescent="0.3">
      <c r="A3640">
        <v>3638</v>
      </c>
      <c r="B3640">
        <v>3653</v>
      </c>
      <c r="C3640" t="s">
        <v>838</v>
      </c>
      <c r="D3640" t="str">
        <f>_xlfn.XLOOKUP(C3640,'smile func.'!B:B,'smile func.'!C:C,,0)</f>
        <v>ester</v>
      </c>
      <c r="E3640">
        <v>387</v>
      </c>
      <c r="F3640">
        <v>7.1621883052261701</v>
      </c>
      <c r="G3640">
        <v>6.98474540751881</v>
      </c>
      <c r="H3640">
        <v>7.2635225252413802</v>
      </c>
      <c r="I3640">
        <v>6.7215604999999998</v>
      </c>
      <c r="J3640">
        <v>7.1621952244985803</v>
      </c>
    </row>
    <row r="3641" spans="1:10" x14ac:dyDescent="0.3">
      <c r="A3641">
        <v>3639</v>
      </c>
      <c r="B3641">
        <v>3654</v>
      </c>
      <c r="C3641" t="s">
        <v>838</v>
      </c>
      <c r="D3641" t="str">
        <f>_xlfn.XLOOKUP(C3641,'smile func.'!B:B,'smile func.'!C:C,,0)</f>
        <v>ester</v>
      </c>
      <c r="E3641">
        <v>405.75</v>
      </c>
      <c r="F3641">
        <v>8.0091268586686208</v>
      </c>
      <c r="G3641">
        <v>7.9791749860584202</v>
      </c>
      <c r="H3641">
        <v>8.0008633044664208</v>
      </c>
      <c r="I3641">
        <v>8.1383989999999997</v>
      </c>
      <c r="J3641">
        <v>8.0091297866390203</v>
      </c>
    </row>
    <row r="3642" spans="1:10" x14ac:dyDescent="0.3">
      <c r="A3642">
        <v>3640</v>
      </c>
      <c r="B3642">
        <v>3655</v>
      </c>
      <c r="C3642" t="s">
        <v>838</v>
      </c>
      <c r="D3642" t="str">
        <f>_xlfn.XLOOKUP(C3642,'smile func.'!B:B,'smile func.'!C:C,,0)</f>
        <v>ester</v>
      </c>
      <c r="E3642">
        <v>424.5</v>
      </c>
      <c r="F3642">
        <v>8.7708331159411603</v>
      </c>
      <c r="G3642">
        <v>8.7421562882115396</v>
      </c>
      <c r="H3642">
        <v>8.7809357010209403</v>
      </c>
      <c r="I3642">
        <v>8.6753870000000006</v>
      </c>
      <c r="J3642">
        <v>8.7708326322086094</v>
      </c>
    </row>
    <row r="3643" spans="1:10" x14ac:dyDescent="0.3">
      <c r="A3643">
        <v>3641</v>
      </c>
      <c r="B3643">
        <v>3656</v>
      </c>
      <c r="C3643" t="s">
        <v>838</v>
      </c>
      <c r="D3643" t="str">
        <f>_xlfn.XLOOKUP(C3643,'smile func.'!B:B,'smile func.'!C:C,,0)</f>
        <v>ester</v>
      </c>
      <c r="E3643">
        <v>443.25</v>
      </c>
      <c r="F3643">
        <v>9.4595568200296594</v>
      </c>
      <c r="G3643">
        <v>9.4557858593596507</v>
      </c>
      <c r="H3643">
        <v>9.5249323208211791</v>
      </c>
      <c r="I3643">
        <v>9.4578705000000003</v>
      </c>
      <c r="J3643">
        <v>9.4595534042245593</v>
      </c>
    </row>
    <row r="3644" spans="1:10" x14ac:dyDescent="0.3">
      <c r="A3644">
        <v>3642</v>
      </c>
      <c r="B3644">
        <v>3657</v>
      </c>
      <c r="C3644" t="s">
        <v>838</v>
      </c>
      <c r="D3644" t="str">
        <f>_xlfn.XLOOKUP(C3644,'smile func.'!B:B,'smile func.'!C:C,,0)</f>
        <v>ester</v>
      </c>
      <c r="E3644">
        <v>462</v>
      </c>
      <c r="F3644">
        <v>10.0853076230126</v>
      </c>
      <c r="G3644">
        <v>10.2292632464588</v>
      </c>
      <c r="H3644">
        <v>10.1373190852319</v>
      </c>
      <c r="I3644">
        <v>10.023296</v>
      </c>
      <c r="J3644">
        <v>10.0853007552011</v>
      </c>
    </row>
    <row r="3645" spans="1:10" x14ac:dyDescent="0.3">
      <c r="A3645">
        <v>3643</v>
      </c>
      <c r="B3645">
        <v>3658</v>
      </c>
      <c r="C3645" t="s">
        <v>839</v>
      </c>
      <c r="D3645" t="str">
        <f>_xlfn.XLOOKUP(C3645,'smile func.'!B:B,'smile func.'!C:C,,0)</f>
        <v>ketone</v>
      </c>
      <c r="E3645">
        <v>315</v>
      </c>
      <c r="F3645">
        <v>4.8888959733006603</v>
      </c>
      <c r="G3645">
        <v>4.9166809967813201</v>
      </c>
      <c r="H3645">
        <v>5.2959132842277601</v>
      </c>
      <c r="I3645">
        <v>5.1884785000000004</v>
      </c>
      <c r="J3645">
        <v>4.8888959733006603</v>
      </c>
    </row>
    <row r="3646" spans="1:10" x14ac:dyDescent="0.3">
      <c r="A3646">
        <v>3644</v>
      </c>
      <c r="B3646">
        <v>3659</v>
      </c>
      <c r="C3646" t="s">
        <v>839</v>
      </c>
      <c r="D3646" t="str">
        <f>_xlfn.XLOOKUP(C3646,'smile func.'!B:B,'smile func.'!C:C,,0)</f>
        <v>ketone</v>
      </c>
      <c r="E3646">
        <v>353.75</v>
      </c>
      <c r="F3646">
        <v>7.1503170690535303</v>
      </c>
      <c r="G3646">
        <v>7.16568977773525</v>
      </c>
      <c r="H3646">
        <v>7.4567106882867202</v>
      </c>
      <c r="I3646">
        <v>7.1664696000000001</v>
      </c>
      <c r="J3646">
        <v>7.1503170690535303</v>
      </c>
    </row>
    <row r="3647" spans="1:10" x14ac:dyDescent="0.3">
      <c r="A3647">
        <v>3645</v>
      </c>
      <c r="B3647">
        <v>3660</v>
      </c>
      <c r="C3647" t="s">
        <v>839</v>
      </c>
      <c r="D3647" t="str">
        <f>_xlfn.XLOOKUP(C3647,'smile func.'!B:B,'smile func.'!C:C,,0)</f>
        <v>ketone</v>
      </c>
      <c r="E3647">
        <v>392.5</v>
      </c>
      <c r="F3647">
        <v>8.9201979592244793</v>
      </c>
      <c r="G3647">
        <v>8.9115756086547595</v>
      </c>
      <c r="H3647">
        <v>9.1461463305235799</v>
      </c>
      <c r="I3647">
        <v>9.1375969999999995</v>
      </c>
      <c r="J3647">
        <v>8.9201979592244793</v>
      </c>
    </row>
    <row r="3648" spans="1:10" x14ac:dyDescent="0.3">
      <c r="A3648">
        <v>3646</v>
      </c>
      <c r="B3648">
        <v>3661</v>
      </c>
      <c r="C3648" t="s">
        <v>839</v>
      </c>
      <c r="D3648" t="str">
        <f>_xlfn.XLOOKUP(C3648,'smile func.'!B:B,'smile func.'!C:C,,0)</f>
        <v>ketone</v>
      </c>
      <c r="E3648">
        <v>431.25</v>
      </c>
      <c r="F3648">
        <v>10.3430899092956</v>
      </c>
      <c r="G3648">
        <v>10.3710431295922</v>
      </c>
      <c r="H3648">
        <v>10.429296807735099</v>
      </c>
      <c r="I3648">
        <v>10.328094</v>
      </c>
      <c r="J3648">
        <v>10.3430899092956</v>
      </c>
    </row>
    <row r="3649" spans="1:10" x14ac:dyDescent="0.3">
      <c r="A3649">
        <v>3647</v>
      </c>
      <c r="B3649">
        <v>3662</v>
      </c>
      <c r="C3649" t="s">
        <v>839</v>
      </c>
      <c r="D3649" t="str">
        <f>_xlfn.XLOOKUP(C3649,'smile func.'!B:B,'smile func.'!C:C,,0)</f>
        <v>ketone</v>
      </c>
      <c r="E3649">
        <v>470</v>
      </c>
      <c r="F3649">
        <v>11.511925036512199</v>
      </c>
      <c r="G3649">
        <v>11.5117001756267</v>
      </c>
      <c r="H3649">
        <v>11.5550743429988</v>
      </c>
      <c r="I3649">
        <v>11.597946</v>
      </c>
      <c r="J3649">
        <v>11.511925036512199</v>
      </c>
    </row>
    <row r="3650" spans="1:10" x14ac:dyDescent="0.3">
      <c r="A3650">
        <v>3648</v>
      </c>
      <c r="B3650">
        <v>3663</v>
      </c>
      <c r="C3650" t="s">
        <v>840</v>
      </c>
      <c r="D3650" t="str">
        <f>_xlfn.XLOOKUP(C3650,'smile func.'!B:B,'smile func.'!C:C,,0)</f>
        <v>ester</v>
      </c>
      <c r="E3650">
        <v>270</v>
      </c>
      <c r="F3650">
        <v>4.8285163032606802</v>
      </c>
      <c r="G3650">
        <v>4.8386014979463603</v>
      </c>
      <c r="H3650">
        <v>4.9395647448008502</v>
      </c>
      <c r="I3650">
        <v>4.9021220000000003</v>
      </c>
      <c r="J3650">
        <v>4.8285163032606802</v>
      </c>
    </row>
    <row r="3651" spans="1:10" x14ac:dyDescent="0.3">
      <c r="A3651">
        <v>3649</v>
      </c>
      <c r="B3651">
        <v>3664</v>
      </c>
      <c r="C3651" t="s">
        <v>840</v>
      </c>
      <c r="D3651" t="str">
        <f>_xlfn.XLOOKUP(C3651,'smile func.'!B:B,'smile func.'!C:C,,0)</f>
        <v>ester</v>
      </c>
      <c r="E3651">
        <v>305</v>
      </c>
      <c r="F3651">
        <v>7.1680205815947398</v>
      </c>
      <c r="G3651">
        <v>7.1702273647171904</v>
      </c>
      <c r="H3651">
        <v>7.2359636789441204</v>
      </c>
      <c r="I3651">
        <v>7.2151170000000002</v>
      </c>
      <c r="J3651">
        <v>7.1680205815947398</v>
      </c>
    </row>
    <row r="3652" spans="1:10" x14ac:dyDescent="0.3">
      <c r="A3652">
        <v>3650</v>
      </c>
      <c r="B3652">
        <v>3665</v>
      </c>
      <c r="C3652" t="s">
        <v>840</v>
      </c>
      <c r="D3652" t="str">
        <f>_xlfn.XLOOKUP(C3652,'smile func.'!B:B,'smile func.'!C:C,,0)</f>
        <v>ester</v>
      </c>
      <c r="E3652">
        <v>340</v>
      </c>
      <c r="F3652">
        <v>8.9600144223178209</v>
      </c>
      <c r="G3652">
        <v>8.9405635832140504</v>
      </c>
      <c r="H3652">
        <v>9.0633412683367105</v>
      </c>
      <c r="I3652">
        <v>9.3744259999999997</v>
      </c>
      <c r="J3652">
        <v>8.9600144223178209</v>
      </c>
    </row>
    <row r="3653" spans="1:10" x14ac:dyDescent="0.3">
      <c r="A3653">
        <v>3651</v>
      </c>
      <c r="B3653">
        <v>3666</v>
      </c>
      <c r="C3653" t="s">
        <v>840</v>
      </c>
      <c r="D3653" t="str">
        <f>_xlfn.XLOOKUP(C3653,'smile func.'!B:B,'smile func.'!C:C,,0)</f>
        <v>ester</v>
      </c>
      <c r="E3653">
        <v>375</v>
      </c>
      <c r="F3653">
        <v>10.376563217110901</v>
      </c>
      <c r="G3653">
        <v>10.3714137256186</v>
      </c>
      <c r="H3653">
        <v>10.4507124544976</v>
      </c>
      <c r="I3653">
        <v>10.227838500000001</v>
      </c>
      <c r="J3653">
        <v>10.376563217110901</v>
      </c>
    </row>
    <row r="3654" spans="1:10" x14ac:dyDescent="0.3">
      <c r="A3654">
        <v>3652</v>
      </c>
      <c r="B3654">
        <v>3667</v>
      </c>
      <c r="C3654" t="s">
        <v>840</v>
      </c>
      <c r="D3654" t="str">
        <f>_xlfn.XLOOKUP(C3654,'smile func.'!B:B,'smile func.'!C:C,,0)</f>
        <v>ester</v>
      </c>
      <c r="E3654">
        <v>410</v>
      </c>
      <c r="F3654">
        <v>11.5244693734543</v>
      </c>
      <c r="G3654">
        <v>11.534899762577</v>
      </c>
      <c r="H3654">
        <v>11.521326460164</v>
      </c>
      <c r="I3654">
        <v>11.457395</v>
      </c>
      <c r="J3654">
        <v>11.5244693734543</v>
      </c>
    </row>
    <row r="3655" spans="1:10" x14ac:dyDescent="0.3">
      <c r="A3655">
        <v>3653</v>
      </c>
      <c r="B3655">
        <v>3668</v>
      </c>
      <c r="C3655" t="s">
        <v>841</v>
      </c>
      <c r="D3655" t="str">
        <f>_xlfn.XLOOKUP(C3655,'smile func.'!B:B,'smile func.'!C:C,,0)</f>
        <v>alcohol</v>
      </c>
      <c r="E3655">
        <v>460</v>
      </c>
      <c r="F3655">
        <v>10.196977136967201</v>
      </c>
      <c r="G3655">
        <v>10.2376893523173</v>
      </c>
      <c r="H3655">
        <v>10.301799798203801</v>
      </c>
      <c r="I3655">
        <v>10.147254999999999</v>
      </c>
      <c r="J3655">
        <v>10.1969902906052</v>
      </c>
    </row>
    <row r="3656" spans="1:10" x14ac:dyDescent="0.3">
      <c r="A3656">
        <v>3654</v>
      </c>
      <c r="B3656">
        <v>3669</v>
      </c>
      <c r="C3656" t="s">
        <v>841</v>
      </c>
      <c r="D3656" t="str">
        <f>_xlfn.XLOOKUP(C3656,'smile func.'!B:B,'smile func.'!C:C,,0)</f>
        <v>alcohol</v>
      </c>
      <c r="E3656">
        <v>475</v>
      </c>
      <c r="F3656">
        <v>10.6451428397445</v>
      </c>
      <c r="G3656">
        <v>10.6692003163599</v>
      </c>
      <c r="H3656">
        <v>10.727773372022201</v>
      </c>
      <c r="I3656">
        <v>10.643347</v>
      </c>
      <c r="J3656">
        <v>10.6451475705296</v>
      </c>
    </row>
    <row r="3657" spans="1:10" x14ac:dyDescent="0.3">
      <c r="A3657">
        <v>3655</v>
      </c>
      <c r="B3657">
        <v>3670</v>
      </c>
      <c r="C3657" t="s">
        <v>841</v>
      </c>
      <c r="D3657" t="str">
        <f>_xlfn.XLOOKUP(C3657,'smile func.'!B:B,'smile func.'!C:C,,0)</f>
        <v>alcohol</v>
      </c>
      <c r="E3657">
        <v>490</v>
      </c>
      <c r="F3657">
        <v>11.058231014146999</v>
      </c>
      <c r="G3657">
        <v>11.3561946216225</v>
      </c>
      <c r="H3657">
        <v>11.1273405323755</v>
      </c>
      <c r="I3657">
        <v>10.873054</v>
      </c>
      <c r="J3657">
        <v>11.058230420030499</v>
      </c>
    </row>
    <row r="3658" spans="1:10" x14ac:dyDescent="0.3">
      <c r="A3658">
        <v>3656</v>
      </c>
      <c r="B3658">
        <v>3671</v>
      </c>
      <c r="C3658" t="s">
        <v>841</v>
      </c>
      <c r="D3658" t="str">
        <f>_xlfn.XLOOKUP(C3658,'smile func.'!B:B,'smile func.'!C:C,,0)</f>
        <v>alcohol</v>
      </c>
      <c r="E3658">
        <v>505</v>
      </c>
      <c r="F3658">
        <v>11.440204794794001</v>
      </c>
      <c r="G3658">
        <v>11.5479965851023</v>
      </c>
      <c r="H3658">
        <v>11.5241883679297</v>
      </c>
      <c r="I3658">
        <v>11.613027000000001</v>
      </c>
      <c r="J3658">
        <v>11.4401982694464</v>
      </c>
    </row>
    <row r="3659" spans="1:10" x14ac:dyDescent="0.3">
      <c r="A3659">
        <v>3657</v>
      </c>
      <c r="B3659">
        <v>3672</v>
      </c>
      <c r="C3659" t="s">
        <v>841</v>
      </c>
      <c r="D3659" t="str">
        <f>_xlfn.XLOOKUP(C3659,'smile func.'!B:B,'smile func.'!C:C,,0)</f>
        <v>alcohol</v>
      </c>
      <c r="E3659">
        <v>520</v>
      </c>
      <c r="F3659">
        <v>11.7944519664266</v>
      </c>
      <c r="G3659">
        <v>11.5479965851023</v>
      </c>
      <c r="H3659">
        <v>11.7675267882688</v>
      </c>
      <c r="I3659">
        <v>11.722939500000001</v>
      </c>
      <c r="J3659">
        <v>11.7944402718023</v>
      </c>
    </row>
    <row r="3660" spans="1:10" x14ac:dyDescent="0.3">
      <c r="A3660">
        <v>3658</v>
      </c>
      <c r="B3660">
        <v>3673</v>
      </c>
      <c r="C3660" t="s">
        <v>842</v>
      </c>
      <c r="D3660" t="str">
        <f>_xlfn.XLOOKUP(C3660,'smile func.'!B:B,'smile func.'!C:C,,0)</f>
        <v>aromatic</v>
      </c>
      <c r="E3660">
        <v>347</v>
      </c>
      <c r="F3660">
        <v>9.1603743239000295</v>
      </c>
      <c r="G3660">
        <v>9.1725950951420696</v>
      </c>
      <c r="H3660">
        <v>8.8651507483859699</v>
      </c>
      <c r="I3660">
        <v>8.6726460000000003</v>
      </c>
      <c r="J3660">
        <v>9.1603743239000295</v>
      </c>
    </row>
    <row r="3661" spans="1:10" x14ac:dyDescent="0.3">
      <c r="A3661">
        <v>3659</v>
      </c>
      <c r="B3661">
        <v>3674</v>
      </c>
      <c r="C3661" t="s">
        <v>842</v>
      </c>
      <c r="D3661" t="str">
        <f>_xlfn.XLOOKUP(C3661,'smile func.'!B:B,'smile func.'!C:C,,0)</f>
        <v>aromatic</v>
      </c>
      <c r="E3661">
        <v>374.75</v>
      </c>
      <c r="F3661">
        <v>10.2214814003657</v>
      </c>
      <c r="G3661">
        <v>9.7672207390771799</v>
      </c>
      <c r="H3661">
        <v>9.6487085400609498</v>
      </c>
      <c r="I3661">
        <v>9.9591089999999998</v>
      </c>
      <c r="J3661">
        <v>10.2214814003657</v>
      </c>
    </row>
    <row r="3662" spans="1:10" x14ac:dyDescent="0.3">
      <c r="A3662">
        <v>3660</v>
      </c>
      <c r="B3662">
        <v>3675</v>
      </c>
      <c r="C3662" t="s">
        <v>842</v>
      </c>
      <c r="D3662" t="str">
        <f>_xlfn.XLOOKUP(C3662,'smile func.'!B:B,'smile func.'!C:C,,0)</f>
        <v>aromatic</v>
      </c>
      <c r="E3662">
        <v>402.5</v>
      </c>
      <c r="F3662">
        <v>11.109733212803301</v>
      </c>
      <c r="G3662">
        <v>11.109733212803301</v>
      </c>
      <c r="H3662">
        <v>10.907706424479899</v>
      </c>
      <c r="I3662">
        <v>11.533624</v>
      </c>
      <c r="J3662">
        <v>11.1097327194071</v>
      </c>
    </row>
    <row r="3663" spans="1:10" x14ac:dyDescent="0.3">
      <c r="A3663">
        <v>3661</v>
      </c>
      <c r="B3663">
        <v>3676</v>
      </c>
      <c r="C3663" t="s">
        <v>842</v>
      </c>
      <c r="D3663" t="str">
        <f>_xlfn.XLOOKUP(C3663,'smile func.'!B:B,'smile func.'!C:C,,0)</f>
        <v>aromatic</v>
      </c>
      <c r="E3663">
        <v>430.25</v>
      </c>
      <c r="F3663">
        <v>11.864186020794399</v>
      </c>
      <c r="G3663">
        <v>11.7442362159805</v>
      </c>
      <c r="H3663">
        <v>11.6232170769914</v>
      </c>
      <c r="I3663">
        <v>11.652108</v>
      </c>
      <c r="J3663">
        <v>11.864186020794399</v>
      </c>
    </row>
    <row r="3664" spans="1:10" x14ac:dyDescent="0.3">
      <c r="A3664">
        <v>3662</v>
      </c>
      <c r="B3664">
        <v>3677</v>
      </c>
      <c r="C3664" t="s">
        <v>842</v>
      </c>
      <c r="D3664" t="str">
        <f>_xlfn.XLOOKUP(C3664,'smile func.'!B:B,'smile func.'!C:C,,0)</f>
        <v>aromatic</v>
      </c>
      <c r="E3664">
        <v>458</v>
      </c>
      <c r="F3664">
        <v>12.512953967066199</v>
      </c>
      <c r="G3664">
        <v>12.023698441282299</v>
      </c>
      <c r="H3664">
        <v>12.115685365348799</v>
      </c>
      <c r="I3664">
        <v>12.248867000000001</v>
      </c>
      <c r="J3664">
        <v>12.512953967066199</v>
      </c>
    </row>
    <row r="3665" spans="1:10" x14ac:dyDescent="0.3">
      <c r="A3665">
        <v>3663</v>
      </c>
      <c r="B3665">
        <v>3678</v>
      </c>
      <c r="C3665" t="s">
        <v>843</v>
      </c>
      <c r="D3665" t="str">
        <f>_xlfn.XLOOKUP(C3665,'smile func.'!B:B,'smile func.'!C:C,,0)</f>
        <v>amine</v>
      </c>
      <c r="E3665">
        <v>391</v>
      </c>
      <c r="F3665">
        <v>8.9133244894585708</v>
      </c>
      <c r="G3665">
        <v>8.79355893964137</v>
      </c>
      <c r="H3665">
        <v>8.8382618241296598</v>
      </c>
      <c r="I3665">
        <v>8.7453950000000003</v>
      </c>
      <c r="J3665">
        <v>8.9133244894585708</v>
      </c>
    </row>
    <row r="3666" spans="1:10" x14ac:dyDescent="0.3">
      <c r="A3666">
        <v>3664</v>
      </c>
      <c r="B3666">
        <v>3679</v>
      </c>
      <c r="C3666" t="s">
        <v>843</v>
      </c>
      <c r="D3666" t="str">
        <f>_xlfn.XLOOKUP(C3666,'smile func.'!B:B,'smile func.'!C:C,,0)</f>
        <v>amine</v>
      </c>
      <c r="E3666">
        <v>411.75</v>
      </c>
      <c r="F3666">
        <v>9.6926877620648</v>
      </c>
      <c r="G3666">
        <v>9.4463834109559599</v>
      </c>
      <c r="H3666">
        <v>9.7411385269248392</v>
      </c>
      <c r="I3666">
        <v>9.6286740000000002</v>
      </c>
      <c r="J3666">
        <v>9.6926877620648</v>
      </c>
    </row>
    <row r="3667" spans="1:10" x14ac:dyDescent="0.3">
      <c r="A3667">
        <v>3665</v>
      </c>
      <c r="B3667">
        <v>3680</v>
      </c>
      <c r="C3667" t="s">
        <v>843</v>
      </c>
      <c r="D3667" t="str">
        <f>_xlfn.XLOOKUP(C3667,'smile func.'!B:B,'smile func.'!C:C,,0)</f>
        <v>amine</v>
      </c>
      <c r="E3667">
        <v>432.5</v>
      </c>
      <c r="F3667">
        <v>10.380853227763501</v>
      </c>
      <c r="G3667">
        <v>10.385688257266899</v>
      </c>
      <c r="H3667">
        <v>10.3055521100886</v>
      </c>
      <c r="I3667">
        <v>10.072416</v>
      </c>
      <c r="J3667">
        <v>10.380853227763501</v>
      </c>
    </row>
    <row r="3668" spans="1:10" x14ac:dyDescent="0.3">
      <c r="A3668">
        <v>3666</v>
      </c>
      <c r="B3668">
        <v>3681</v>
      </c>
      <c r="C3668" t="s">
        <v>843</v>
      </c>
      <c r="D3668" t="str">
        <f>_xlfn.XLOOKUP(C3668,'smile func.'!B:B,'smile func.'!C:C,,0)</f>
        <v>amine</v>
      </c>
      <c r="E3668">
        <v>453.25</v>
      </c>
      <c r="F3668">
        <v>10.9929434707642</v>
      </c>
      <c r="G3668">
        <v>11.2670228604462</v>
      </c>
      <c r="H3668">
        <v>10.945016934322201</v>
      </c>
      <c r="I3668">
        <v>10.6758995</v>
      </c>
      <c r="J3668">
        <v>10.9929434707642</v>
      </c>
    </row>
    <row r="3669" spans="1:10" x14ac:dyDescent="0.3">
      <c r="A3669">
        <v>3667</v>
      </c>
      <c r="B3669">
        <v>3682</v>
      </c>
      <c r="C3669" t="s">
        <v>843</v>
      </c>
      <c r="D3669" t="str">
        <f>_xlfn.XLOOKUP(C3669,'smile func.'!B:B,'smile func.'!C:C,,0)</f>
        <v>amine</v>
      </c>
      <c r="E3669">
        <v>474</v>
      </c>
      <c r="F3669">
        <v>11.540912666885299</v>
      </c>
      <c r="G3669">
        <v>11.5368887842933</v>
      </c>
      <c r="H3669">
        <v>11.4497749519088</v>
      </c>
      <c r="I3669">
        <v>11.4126625</v>
      </c>
      <c r="J3669">
        <v>11.540912666885299</v>
      </c>
    </row>
    <row r="3670" spans="1:10" x14ac:dyDescent="0.3">
      <c r="A3670">
        <v>3668</v>
      </c>
      <c r="B3670">
        <v>3683</v>
      </c>
      <c r="C3670" t="s">
        <v>844</v>
      </c>
      <c r="D3670" t="str">
        <f>_xlfn.XLOOKUP(C3670,'smile func.'!B:B,'smile func.'!C:C,,0)</f>
        <v>alcohol</v>
      </c>
      <c r="E3670">
        <v>325</v>
      </c>
      <c r="F3670">
        <v>6.6582967524457599</v>
      </c>
      <c r="G3670">
        <v>6.6582967524457599</v>
      </c>
      <c r="H3670">
        <v>6.7381636414578496</v>
      </c>
      <c r="I3670">
        <v>6.2116049999999996</v>
      </c>
      <c r="J3670">
        <v>6.6582967524457599</v>
      </c>
    </row>
    <row r="3671" spans="1:10" x14ac:dyDescent="0.3">
      <c r="A3671">
        <v>3669</v>
      </c>
      <c r="B3671">
        <v>3684</v>
      </c>
      <c r="C3671" t="s">
        <v>844</v>
      </c>
      <c r="D3671" t="str">
        <f>_xlfn.XLOOKUP(C3671,'smile func.'!B:B,'smile func.'!C:C,,0)</f>
        <v>alcohol</v>
      </c>
      <c r="E3671">
        <v>354.75</v>
      </c>
      <c r="F3671">
        <v>8.1840767356153492</v>
      </c>
      <c r="G3671">
        <v>8.1840767356153492</v>
      </c>
      <c r="H3671">
        <v>8.2414387545652801</v>
      </c>
      <c r="I3671">
        <v>8.1811969999999992</v>
      </c>
      <c r="J3671">
        <v>8.1840767356153492</v>
      </c>
    </row>
    <row r="3672" spans="1:10" x14ac:dyDescent="0.3">
      <c r="A3672">
        <v>3670</v>
      </c>
      <c r="B3672">
        <v>3685</v>
      </c>
      <c r="C3672" t="s">
        <v>844</v>
      </c>
      <c r="D3672" t="str">
        <f>_xlfn.XLOOKUP(C3672,'smile func.'!B:B,'smile func.'!C:C,,0)</f>
        <v>alcohol</v>
      </c>
      <c r="E3672">
        <v>384.5</v>
      </c>
      <c r="F3672">
        <v>9.4737477226897795</v>
      </c>
      <c r="G3672">
        <v>9.5955681743728594</v>
      </c>
      <c r="H3672">
        <v>9.5640760548741408</v>
      </c>
      <c r="I3672">
        <v>9.44834</v>
      </c>
      <c r="J3672">
        <v>9.4737477226897795</v>
      </c>
    </row>
    <row r="3673" spans="1:10" x14ac:dyDescent="0.3">
      <c r="A3673">
        <v>3671</v>
      </c>
      <c r="B3673">
        <v>3686</v>
      </c>
      <c r="C3673" t="s">
        <v>844</v>
      </c>
      <c r="D3673" t="str">
        <f>_xlfn.XLOOKUP(C3673,'smile func.'!B:B,'smile func.'!C:C,,0)</f>
        <v>alcohol</v>
      </c>
      <c r="E3673">
        <v>414.25</v>
      </c>
      <c r="F3673">
        <v>10.578179304258001</v>
      </c>
      <c r="G3673">
        <v>10.614641376141</v>
      </c>
      <c r="H3673">
        <v>10.6092034512992</v>
      </c>
      <c r="I3673">
        <v>10.432610499999999</v>
      </c>
      <c r="J3673">
        <v>10.578179304258001</v>
      </c>
    </row>
    <row r="3674" spans="1:10" x14ac:dyDescent="0.3">
      <c r="A3674">
        <v>3672</v>
      </c>
      <c r="B3674">
        <v>3687</v>
      </c>
      <c r="C3674" t="s">
        <v>844</v>
      </c>
      <c r="D3674" t="str">
        <f>_xlfn.XLOOKUP(C3674,'smile func.'!B:B,'smile func.'!C:C,,0)</f>
        <v>alcohol</v>
      </c>
      <c r="E3674">
        <v>444</v>
      </c>
      <c r="F3674">
        <v>11.534607104061999</v>
      </c>
      <c r="G3674">
        <v>11.626426858857201</v>
      </c>
      <c r="H3674">
        <v>11.5240392147163</v>
      </c>
      <c r="I3674">
        <v>11.522385999999999</v>
      </c>
      <c r="J3674">
        <v>11.534607104061999</v>
      </c>
    </row>
    <row r="3675" spans="1:10" x14ac:dyDescent="0.3">
      <c r="A3675">
        <v>3673</v>
      </c>
      <c r="B3675">
        <v>3688</v>
      </c>
      <c r="C3675" t="s">
        <v>845</v>
      </c>
      <c r="D3675" t="str">
        <f>_xlfn.XLOOKUP(C3675,'smile func.'!B:B,'smile func.'!C:C,,0)</f>
        <v>alkane</v>
      </c>
      <c r="E3675">
        <v>295</v>
      </c>
      <c r="F3675">
        <v>7.6083358592704604</v>
      </c>
      <c r="G3675">
        <v>7.6083358592704604</v>
      </c>
      <c r="H3675">
        <v>7.67498976882161</v>
      </c>
      <c r="I3675">
        <v>7.8453955999999998</v>
      </c>
      <c r="J3675">
        <v>7.6083454901121899</v>
      </c>
    </row>
    <row r="3676" spans="1:10" x14ac:dyDescent="0.3">
      <c r="A3676">
        <v>3674</v>
      </c>
      <c r="B3676">
        <v>3689</v>
      </c>
      <c r="C3676" t="s">
        <v>845</v>
      </c>
      <c r="D3676" t="str">
        <f>_xlfn.XLOOKUP(C3676,'smile func.'!B:B,'smile func.'!C:C,,0)</f>
        <v>alkane</v>
      </c>
      <c r="E3676">
        <v>327.5</v>
      </c>
      <c r="F3676">
        <v>9.1719928955851007</v>
      </c>
      <c r="G3676">
        <v>9.1698015094882397</v>
      </c>
      <c r="H3676">
        <v>9.1645465075400008</v>
      </c>
      <c r="I3676">
        <v>9.3599960000000006</v>
      </c>
      <c r="J3676">
        <v>9.1719955104477897</v>
      </c>
    </row>
    <row r="3677" spans="1:10" x14ac:dyDescent="0.3">
      <c r="A3677">
        <v>3675</v>
      </c>
      <c r="B3677">
        <v>3690</v>
      </c>
      <c r="C3677" t="s">
        <v>845</v>
      </c>
      <c r="D3677" t="str">
        <f>_xlfn.XLOOKUP(C3677,'smile func.'!B:B,'smile func.'!C:C,,0)</f>
        <v>alkane</v>
      </c>
      <c r="E3677">
        <v>360</v>
      </c>
      <c r="F3677">
        <v>10.400388989293599</v>
      </c>
      <c r="G3677">
        <v>10.5175040843523</v>
      </c>
      <c r="H3677">
        <v>10.387450900167901</v>
      </c>
      <c r="I3677">
        <v>10.419504999999999</v>
      </c>
      <c r="J3677">
        <v>10.400387678619699</v>
      </c>
    </row>
    <row r="3678" spans="1:10" x14ac:dyDescent="0.3">
      <c r="A3678">
        <v>3676</v>
      </c>
      <c r="B3678">
        <v>3691</v>
      </c>
      <c r="C3678" t="s">
        <v>845</v>
      </c>
      <c r="D3678" t="str">
        <f>_xlfn.XLOOKUP(C3678,'smile func.'!B:B,'smile func.'!C:C,,0)</f>
        <v>alkane</v>
      </c>
      <c r="E3678">
        <v>392.5</v>
      </c>
      <c r="F3678">
        <v>11.390908225196499</v>
      </c>
      <c r="G3678">
        <v>11.3909158522923</v>
      </c>
      <c r="H3678">
        <v>11.3978742618258</v>
      </c>
      <c r="I3678">
        <v>11.426563</v>
      </c>
      <c r="J3678">
        <v>11.390904498211601</v>
      </c>
    </row>
    <row r="3679" spans="1:10" x14ac:dyDescent="0.3">
      <c r="A3679">
        <v>3677</v>
      </c>
      <c r="B3679">
        <v>3692</v>
      </c>
      <c r="C3679" t="s">
        <v>845</v>
      </c>
      <c r="D3679" t="str">
        <f>_xlfn.XLOOKUP(C3679,'smile func.'!B:B,'smile func.'!C:C,,0)</f>
        <v>alkane</v>
      </c>
      <c r="E3679">
        <v>425</v>
      </c>
      <c r="F3679">
        <v>12.206547652500699</v>
      </c>
      <c r="G3679">
        <v>12.2067084961866</v>
      </c>
      <c r="H3679">
        <v>12.1789092279302</v>
      </c>
      <c r="I3679">
        <v>12.054247999999999</v>
      </c>
      <c r="J3679">
        <v>12.206540694401699</v>
      </c>
    </row>
    <row r="3680" spans="1:10" x14ac:dyDescent="0.3">
      <c r="A3680">
        <v>3678</v>
      </c>
      <c r="B3680">
        <v>3693</v>
      </c>
      <c r="C3680" t="s">
        <v>846</v>
      </c>
      <c r="D3680" t="str">
        <f>_xlfn.XLOOKUP(C3680,'smile func.'!B:B,'smile func.'!C:C,,0)</f>
        <v>alcohol</v>
      </c>
      <c r="E3680">
        <v>335</v>
      </c>
      <c r="F3680">
        <v>7.61017736877319</v>
      </c>
      <c r="G3680">
        <v>7.6082244696624901</v>
      </c>
      <c r="H3680">
        <v>7.6944478197327104</v>
      </c>
      <c r="I3680">
        <v>7.8440960000000004</v>
      </c>
      <c r="J3680">
        <v>7.6101879922278997</v>
      </c>
    </row>
    <row r="3681" spans="1:10" x14ac:dyDescent="0.3">
      <c r="A3681">
        <v>3679</v>
      </c>
      <c r="B3681">
        <v>3694</v>
      </c>
      <c r="C3681" t="s">
        <v>846</v>
      </c>
      <c r="D3681" t="str">
        <f>_xlfn.XLOOKUP(C3681,'smile func.'!B:B,'smile func.'!C:C,,0)</f>
        <v>alcohol</v>
      </c>
      <c r="E3681">
        <v>364.5</v>
      </c>
      <c r="F3681">
        <v>9.1830797306293803</v>
      </c>
      <c r="G3681">
        <v>9.1947066973226903</v>
      </c>
      <c r="H3681">
        <v>9.2244585148861304</v>
      </c>
      <c r="I3681">
        <v>9.2773020000000006</v>
      </c>
      <c r="J3681">
        <v>9.1830832036808197</v>
      </c>
    </row>
    <row r="3682" spans="1:10" x14ac:dyDescent="0.3">
      <c r="A3682">
        <v>3680</v>
      </c>
      <c r="B3682">
        <v>3695</v>
      </c>
      <c r="C3682" t="s">
        <v>846</v>
      </c>
      <c r="D3682" t="str">
        <f>_xlfn.XLOOKUP(C3682,'smile func.'!B:B,'smile func.'!C:C,,0)</f>
        <v>alcohol</v>
      </c>
      <c r="E3682">
        <v>394</v>
      </c>
      <c r="F3682">
        <v>10.4079556932749</v>
      </c>
      <c r="G3682">
        <v>10.4147994498462</v>
      </c>
      <c r="H3682">
        <v>10.366171213505201</v>
      </c>
      <c r="I3682">
        <v>10.313647</v>
      </c>
      <c r="J3682">
        <v>10.4079543388871</v>
      </c>
    </row>
    <row r="3683" spans="1:10" x14ac:dyDescent="0.3">
      <c r="A3683">
        <v>3681</v>
      </c>
      <c r="B3683">
        <v>3696</v>
      </c>
      <c r="C3683" t="s">
        <v>846</v>
      </c>
      <c r="D3683" t="str">
        <f>_xlfn.XLOOKUP(C3683,'smile func.'!B:B,'smile func.'!C:C,,0)</f>
        <v>alcohol</v>
      </c>
      <c r="E3683">
        <v>423.5</v>
      </c>
      <c r="F3683">
        <v>11.3888077430517</v>
      </c>
      <c r="G3683">
        <v>11.3888077430517</v>
      </c>
      <c r="H3683">
        <v>11.330039979119601</v>
      </c>
      <c r="I3683">
        <v>11.378605</v>
      </c>
      <c r="J3683">
        <v>11.3888027242948</v>
      </c>
    </row>
    <row r="3684" spans="1:10" x14ac:dyDescent="0.3">
      <c r="A3684">
        <v>3682</v>
      </c>
      <c r="B3684">
        <v>3697</v>
      </c>
      <c r="C3684" t="s">
        <v>846</v>
      </c>
      <c r="D3684" t="str">
        <f>_xlfn.XLOOKUP(C3684,'smile func.'!B:B,'smile func.'!C:C,,0)</f>
        <v>alcohol</v>
      </c>
      <c r="E3684">
        <v>453</v>
      </c>
      <c r="F3684">
        <v>12.1919528346315</v>
      </c>
      <c r="G3684">
        <v>12.1919528346315</v>
      </c>
      <c r="H3684">
        <v>12.0384742832307</v>
      </c>
      <c r="I3684">
        <v>12.031245999999999</v>
      </c>
      <c r="J3684">
        <v>12.191945240543999</v>
      </c>
    </row>
    <row r="3685" spans="1:10" x14ac:dyDescent="0.3">
      <c r="A3685">
        <v>3683</v>
      </c>
      <c r="B3685">
        <v>3698</v>
      </c>
      <c r="C3685" t="s">
        <v>847</v>
      </c>
      <c r="D3685" t="str">
        <f>_xlfn.XLOOKUP(C3685,'smile func.'!B:B,'smile func.'!C:C,,0)</f>
        <v>amine</v>
      </c>
      <c r="E3685">
        <v>306</v>
      </c>
      <c r="F3685">
        <v>9.4909219100419602</v>
      </c>
      <c r="G3685">
        <v>9.7842319203645598</v>
      </c>
      <c r="H3685">
        <v>9.3191885965201209</v>
      </c>
      <c r="I3685">
        <v>9.9475890000000007</v>
      </c>
      <c r="J3685">
        <v>9.4909272818026</v>
      </c>
    </row>
    <row r="3686" spans="1:10" x14ac:dyDescent="0.3">
      <c r="A3686">
        <v>3684</v>
      </c>
      <c r="B3686">
        <v>3699</v>
      </c>
      <c r="C3686" t="s">
        <v>847</v>
      </c>
      <c r="D3686" t="str">
        <f>_xlfn.XLOOKUP(C3686,'smile func.'!B:B,'smile func.'!C:C,,0)</f>
        <v>amine</v>
      </c>
      <c r="E3686">
        <v>319.5</v>
      </c>
      <c r="F3686">
        <v>10.077541930687101</v>
      </c>
      <c r="G3686">
        <v>9.7842319203645598</v>
      </c>
      <c r="H3686">
        <v>9.8897075094846496</v>
      </c>
      <c r="I3686">
        <v>10.138787000000001</v>
      </c>
      <c r="J3686">
        <v>10.0775434892014</v>
      </c>
    </row>
    <row r="3687" spans="1:10" x14ac:dyDescent="0.3">
      <c r="A3687">
        <v>3685</v>
      </c>
      <c r="B3687">
        <v>3700</v>
      </c>
      <c r="C3687" t="s">
        <v>847</v>
      </c>
      <c r="D3687" t="str">
        <f>_xlfn.XLOOKUP(C3687,'smile func.'!B:B,'smile func.'!C:C,,0)</f>
        <v>amine</v>
      </c>
      <c r="E3687">
        <v>333</v>
      </c>
      <c r="F3687">
        <v>10.595465719700799</v>
      </c>
      <c r="G3687">
        <v>10.5680616507188</v>
      </c>
      <c r="H3687">
        <v>10.734143064210601</v>
      </c>
      <c r="I3687">
        <v>10.808844000000001</v>
      </c>
      <c r="J3687">
        <v>10.595465288252599</v>
      </c>
    </row>
    <row r="3688" spans="1:10" x14ac:dyDescent="0.3">
      <c r="A3688">
        <v>3686</v>
      </c>
      <c r="B3688">
        <v>3701</v>
      </c>
      <c r="C3688" t="s">
        <v>847</v>
      </c>
      <c r="D3688" t="str">
        <f>_xlfn.XLOOKUP(C3688,'smile func.'!B:B,'smile func.'!C:C,,0)</f>
        <v>amine</v>
      </c>
      <c r="E3688">
        <v>346.5</v>
      </c>
      <c r="F3688">
        <v>11.0560928287587</v>
      </c>
      <c r="G3688">
        <v>11.208259536673101</v>
      </c>
      <c r="H3688">
        <v>11.059191901898201</v>
      </c>
      <c r="I3688">
        <v>10.953315</v>
      </c>
      <c r="J3688">
        <v>11.056090961652499</v>
      </c>
    </row>
    <row r="3689" spans="1:10" x14ac:dyDescent="0.3">
      <c r="A3689">
        <v>3687</v>
      </c>
      <c r="B3689">
        <v>3702</v>
      </c>
      <c r="C3689" t="s">
        <v>847</v>
      </c>
      <c r="D3689" t="str">
        <f>_xlfn.XLOOKUP(C3689,'smile func.'!B:B,'smile func.'!C:C,,0)</f>
        <v>amine</v>
      </c>
      <c r="E3689">
        <v>360</v>
      </c>
      <c r="F3689">
        <v>11.4684327994011</v>
      </c>
      <c r="G3689">
        <v>11.504669251026399</v>
      </c>
      <c r="H3689">
        <v>11.449294596266901</v>
      </c>
      <c r="I3689">
        <v>11.5232315</v>
      </c>
      <c r="J3689">
        <v>11.468429614660399</v>
      </c>
    </row>
    <row r="3690" spans="1:10" x14ac:dyDescent="0.3">
      <c r="A3690">
        <v>3688</v>
      </c>
      <c r="B3690">
        <v>3703</v>
      </c>
      <c r="C3690" t="s">
        <v>848</v>
      </c>
      <c r="D3690" t="str">
        <f>_xlfn.XLOOKUP(C3690,'smile func.'!B:B,'smile func.'!C:C,,0)</f>
        <v>alkane</v>
      </c>
      <c r="E3690">
        <v>320</v>
      </c>
      <c r="F3690">
        <v>7.5775990526609798</v>
      </c>
      <c r="G3690">
        <v>7.5789749334508603</v>
      </c>
      <c r="H3690">
        <v>7.5750434564055</v>
      </c>
      <c r="I3690">
        <v>7.513401</v>
      </c>
      <c r="J3690">
        <v>7.5775990526609798</v>
      </c>
    </row>
    <row r="3691" spans="1:10" x14ac:dyDescent="0.3">
      <c r="A3691">
        <v>3689</v>
      </c>
      <c r="B3691">
        <v>3704</v>
      </c>
      <c r="C3691" t="s">
        <v>848</v>
      </c>
      <c r="D3691" t="str">
        <f>_xlfn.XLOOKUP(C3691,'smile func.'!B:B,'smile func.'!C:C,,0)</f>
        <v>alkane</v>
      </c>
      <c r="E3691">
        <v>354.75</v>
      </c>
      <c r="F3691">
        <v>9.1489801428512294</v>
      </c>
      <c r="G3691">
        <v>9.1488408111094</v>
      </c>
      <c r="H3691">
        <v>9.1507542745070598</v>
      </c>
      <c r="I3691">
        <v>9.1540379999999999</v>
      </c>
      <c r="J3691">
        <v>9.1489801428512294</v>
      </c>
    </row>
    <row r="3692" spans="1:10" x14ac:dyDescent="0.3">
      <c r="A3692">
        <v>3690</v>
      </c>
      <c r="B3692">
        <v>3705</v>
      </c>
      <c r="C3692" t="s">
        <v>848</v>
      </c>
      <c r="D3692" t="str">
        <f>_xlfn.XLOOKUP(C3692,'smile func.'!B:B,'smile func.'!C:C,,0)</f>
        <v>alkane</v>
      </c>
      <c r="E3692">
        <v>389.5</v>
      </c>
      <c r="F3692">
        <v>10.3819638551459</v>
      </c>
      <c r="G3692">
        <v>10.383792675210801</v>
      </c>
      <c r="H3692">
        <v>10.3802061418797</v>
      </c>
      <c r="I3692">
        <v>10.524613</v>
      </c>
      <c r="J3692">
        <v>10.3819638551459</v>
      </c>
    </row>
    <row r="3693" spans="1:10" x14ac:dyDescent="0.3">
      <c r="A3693">
        <v>3691</v>
      </c>
      <c r="B3693">
        <v>3706</v>
      </c>
      <c r="C3693" t="s">
        <v>848</v>
      </c>
      <c r="D3693" t="str">
        <f>_xlfn.XLOOKUP(C3693,'smile func.'!B:B,'smile func.'!C:C,,0)</f>
        <v>alkane</v>
      </c>
      <c r="E3693">
        <v>424.25</v>
      </c>
      <c r="F3693">
        <v>11.3752352254789</v>
      </c>
      <c r="G3693">
        <v>11.3752352254789</v>
      </c>
      <c r="H3693">
        <v>11.3764485488503</v>
      </c>
      <c r="I3693">
        <v>11.302381499999999</v>
      </c>
      <c r="J3693">
        <v>11.3752352254789</v>
      </c>
    </row>
    <row r="3694" spans="1:10" x14ac:dyDescent="0.3">
      <c r="A3694">
        <v>3692</v>
      </c>
      <c r="B3694">
        <v>3707</v>
      </c>
      <c r="C3694" t="s">
        <v>848</v>
      </c>
      <c r="D3694" t="str">
        <f>_xlfn.XLOOKUP(C3694,'smile func.'!B:B,'smile func.'!C:C,,0)</f>
        <v>alkane</v>
      </c>
      <c r="E3694">
        <v>459</v>
      </c>
      <c r="F3694">
        <v>12.1925069011477</v>
      </c>
      <c r="G3694">
        <v>12.1925069011477</v>
      </c>
      <c r="H3694">
        <v>12.1397325526421</v>
      </c>
      <c r="I3694">
        <v>12.095874</v>
      </c>
      <c r="J3694">
        <v>12.1925069011477</v>
      </c>
    </row>
    <row r="3695" spans="1:10" x14ac:dyDescent="0.3">
      <c r="A3695">
        <v>3693</v>
      </c>
      <c r="B3695">
        <v>3708</v>
      </c>
      <c r="C3695" t="s">
        <v>849</v>
      </c>
      <c r="D3695" t="e">
        <f>_xlfn.XLOOKUP(C3695,'smile func.'!B:B,'smile func.'!C:C,,0)</f>
        <v>#N/A</v>
      </c>
      <c r="E3695">
        <v>467</v>
      </c>
      <c r="F3695">
        <v>11.521156400154799</v>
      </c>
      <c r="G3695">
        <v>11.521156400154799</v>
      </c>
      <c r="H3695">
        <v>11.5217097149874</v>
      </c>
      <c r="I3695">
        <v>11.5148735</v>
      </c>
      <c r="J3695">
        <v>11.521156400154799</v>
      </c>
    </row>
    <row r="3696" spans="1:10" x14ac:dyDescent="0.3">
      <c r="A3696">
        <v>3694</v>
      </c>
      <c r="B3696">
        <v>3709</v>
      </c>
      <c r="C3696" t="s">
        <v>850</v>
      </c>
      <c r="D3696" t="str">
        <f>_xlfn.XLOOKUP(C3696,'smile func.'!B:B,'smile func.'!C:C,,0)</f>
        <v>ketone</v>
      </c>
      <c r="E3696">
        <v>283</v>
      </c>
      <c r="F3696">
        <v>7.5871187188962903</v>
      </c>
      <c r="G3696">
        <v>7.5871187188962903</v>
      </c>
      <c r="H3696">
        <v>7.5879472323045496</v>
      </c>
      <c r="I3696">
        <v>7.5085490000000004</v>
      </c>
      <c r="J3696">
        <v>7.5871228667009003</v>
      </c>
    </row>
    <row r="3697" spans="1:10" x14ac:dyDescent="0.3">
      <c r="A3697">
        <v>3695</v>
      </c>
      <c r="B3697">
        <v>3710</v>
      </c>
      <c r="C3697" t="s">
        <v>850</v>
      </c>
      <c r="D3697" t="str">
        <f>_xlfn.XLOOKUP(C3697,'smile func.'!B:B,'smile func.'!C:C,,0)</f>
        <v>ketone</v>
      </c>
      <c r="E3697">
        <v>313</v>
      </c>
      <c r="F3697">
        <v>9.0622855946757799</v>
      </c>
      <c r="G3697">
        <v>9.0266616465251701</v>
      </c>
      <c r="H3697">
        <v>8.6307594905538103</v>
      </c>
      <c r="I3697">
        <v>8.6120660000000004</v>
      </c>
      <c r="J3697">
        <v>9.0622869234667291</v>
      </c>
    </row>
    <row r="3698" spans="1:10" x14ac:dyDescent="0.3">
      <c r="A3698">
        <v>3696</v>
      </c>
      <c r="B3698">
        <v>3711</v>
      </c>
      <c r="C3698" t="s">
        <v>850</v>
      </c>
      <c r="D3698" t="str">
        <f>_xlfn.XLOOKUP(C3698,'smile func.'!B:B,'smile func.'!C:C,,0)</f>
        <v>ketone</v>
      </c>
      <c r="E3698">
        <v>343</v>
      </c>
      <c r="F3698">
        <v>10.289421049559101</v>
      </c>
      <c r="G3698">
        <v>10.289421049559101</v>
      </c>
      <c r="H3698">
        <v>9.9531946575133894</v>
      </c>
      <c r="I3698">
        <v>10.436443000000001</v>
      </c>
      <c r="J3698">
        <v>10.2894205900825</v>
      </c>
    </row>
    <row r="3699" spans="1:10" x14ac:dyDescent="0.3">
      <c r="A3699">
        <v>3697</v>
      </c>
      <c r="B3699">
        <v>3712</v>
      </c>
      <c r="C3699" t="s">
        <v>850</v>
      </c>
      <c r="D3699" t="str">
        <f>_xlfn.XLOOKUP(C3699,'smile func.'!B:B,'smile func.'!C:C,,0)</f>
        <v>ketone</v>
      </c>
      <c r="E3699">
        <v>373</v>
      </c>
      <c r="F3699">
        <v>11.3262291752633</v>
      </c>
      <c r="G3699">
        <v>11.3262291752633</v>
      </c>
      <c r="H3699">
        <v>11.081866000244201</v>
      </c>
      <c r="I3699">
        <v>11.026298000000001</v>
      </c>
      <c r="J3699">
        <v>11.326227439043899</v>
      </c>
    </row>
    <row r="3700" spans="1:10" x14ac:dyDescent="0.3">
      <c r="A3700">
        <v>3698</v>
      </c>
      <c r="B3700">
        <v>3713</v>
      </c>
      <c r="C3700" t="s">
        <v>850</v>
      </c>
      <c r="D3700" t="str">
        <f>_xlfn.XLOOKUP(C3700,'smile func.'!B:B,'smile func.'!C:C,,0)</f>
        <v>ketone</v>
      </c>
      <c r="E3700">
        <v>403</v>
      </c>
      <c r="F3700">
        <v>12.213802594137</v>
      </c>
      <c r="G3700">
        <v>12.2035780817936</v>
      </c>
      <c r="H3700">
        <v>12.0898000454805</v>
      </c>
      <c r="I3700">
        <v>11.904888</v>
      </c>
      <c r="J3700">
        <v>12.2137998073795</v>
      </c>
    </row>
    <row r="3701" spans="1:10" x14ac:dyDescent="0.3">
      <c r="A3701">
        <v>3699</v>
      </c>
      <c r="B3701">
        <v>3714</v>
      </c>
      <c r="C3701" t="s">
        <v>851</v>
      </c>
      <c r="D3701" t="str">
        <f>_xlfn.XLOOKUP(C3701,'smile func.'!B:B,'smile func.'!C:C,,0)</f>
        <v>alkene</v>
      </c>
      <c r="E3701">
        <v>356</v>
      </c>
      <c r="F3701">
        <v>10.163992171458901</v>
      </c>
      <c r="G3701">
        <v>10.163992171458901</v>
      </c>
      <c r="H3701">
        <v>10.248704260064899</v>
      </c>
      <c r="I3701">
        <v>10.118842000000001</v>
      </c>
      <c r="J3701">
        <v>10.163995353295199</v>
      </c>
    </row>
    <row r="3702" spans="1:10" x14ac:dyDescent="0.3">
      <c r="A3702">
        <v>3700</v>
      </c>
      <c r="B3702">
        <v>3715</v>
      </c>
      <c r="C3702" t="s">
        <v>851</v>
      </c>
      <c r="D3702" t="str">
        <f>_xlfn.XLOOKUP(C3702,'smile func.'!B:B,'smile func.'!C:C,,0)</f>
        <v>alkene</v>
      </c>
      <c r="E3702">
        <v>367</v>
      </c>
      <c r="F3702">
        <v>10.5512843911799</v>
      </c>
      <c r="G3702">
        <v>10.558469160470599</v>
      </c>
      <c r="H3702">
        <v>10.5282113993394</v>
      </c>
      <c r="I3702">
        <v>10.762738000000001</v>
      </c>
      <c r="J3702">
        <v>10.5512858117942</v>
      </c>
    </row>
    <row r="3703" spans="1:10" x14ac:dyDescent="0.3">
      <c r="A3703">
        <v>3701</v>
      </c>
      <c r="B3703">
        <v>3716</v>
      </c>
      <c r="C3703" t="s">
        <v>851</v>
      </c>
      <c r="D3703" t="str">
        <f>_xlfn.XLOOKUP(C3703,'smile func.'!B:B,'smile func.'!C:C,,0)</f>
        <v>alkene</v>
      </c>
      <c r="E3703">
        <v>378</v>
      </c>
      <c r="F3703">
        <v>10.9112755069477</v>
      </c>
      <c r="G3703">
        <v>10.943990235281399</v>
      </c>
      <c r="H3703">
        <v>10.9381852901953</v>
      </c>
      <c r="I3703">
        <v>11.091976000000001</v>
      </c>
      <c r="J3703">
        <v>10.9112753941821</v>
      </c>
    </row>
    <row r="3704" spans="1:10" x14ac:dyDescent="0.3">
      <c r="A3704">
        <v>3702</v>
      </c>
      <c r="B3704">
        <v>3717</v>
      </c>
      <c r="C3704" t="s">
        <v>851</v>
      </c>
      <c r="D3704" t="str">
        <f>_xlfn.XLOOKUP(C3704,'smile func.'!B:B,'smile func.'!C:C,,0)</f>
        <v>alkene</v>
      </c>
      <c r="E3704">
        <v>389</v>
      </c>
      <c r="F3704">
        <v>11.246754010024601</v>
      </c>
      <c r="G3704">
        <v>11.246754010024601</v>
      </c>
      <c r="H3704">
        <v>11.251005793241999</v>
      </c>
      <c r="I3704">
        <v>11.391500000000001</v>
      </c>
      <c r="J3704">
        <v>11.2467524292741</v>
      </c>
    </row>
    <row r="3705" spans="1:10" x14ac:dyDescent="0.3">
      <c r="A3705">
        <v>3703</v>
      </c>
      <c r="B3705">
        <v>3718</v>
      </c>
      <c r="C3705" t="s">
        <v>851</v>
      </c>
      <c r="D3705" t="str">
        <f>_xlfn.XLOOKUP(C3705,'smile func.'!B:B,'smile func.'!C:C,,0)</f>
        <v>alkene</v>
      </c>
      <c r="E3705">
        <v>400</v>
      </c>
      <c r="F3705">
        <v>11.5601411455769</v>
      </c>
      <c r="G3705">
        <v>11.5698029885243</v>
      </c>
      <c r="H3705">
        <v>11.586646276445199</v>
      </c>
      <c r="I3705">
        <v>11.720459999999999</v>
      </c>
      <c r="J3705">
        <v>11.560138283351501</v>
      </c>
    </row>
    <row r="3706" spans="1:10" x14ac:dyDescent="0.3">
      <c r="A3706">
        <v>3704</v>
      </c>
      <c r="B3706">
        <v>3719</v>
      </c>
      <c r="C3706" t="s">
        <v>852</v>
      </c>
      <c r="D3706" t="str">
        <f>_xlfn.XLOOKUP(C3706,'smile func.'!B:B,'smile func.'!C:C,,0)</f>
        <v>alcohol</v>
      </c>
      <c r="E3706">
        <v>446</v>
      </c>
      <c r="F3706">
        <v>9.2637772447407691</v>
      </c>
      <c r="G3706">
        <v>9.4496876875034399</v>
      </c>
      <c r="H3706">
        <v>9.68163090973243</v>
      </c>
      <c r="I3706">
        <v>9.6761499999999998</v>
      </c>
      <c r="J3706">
        <v>9.2637772447407691</v>
      </c>
    </row>
    <row r="3707" spans="1:10" x14ac:dyDescent="0.3">
      <c r="A3707">
        <v>3705</v>
      </c>
      <c r="B3707">
        <v>3720</v>
      </c>
      <c r="C3707" t="s">
        <v>852</v>
      </c>
      <c r="D3707" t="str">
        <f>_xlfn.XLOOKUP(C3707,'smile func.'!B:B,'smile func.'!C:C,,0)</f>
        <v>alcohol</v>
      </c>
      <c r="E3707">
        <v>465.25</v>
      </c>
      <c r="F3707">
        <v>9.9202132116689796</v>
      </c>
      <c r="G3707">
        <v>9.7983843683256104</v>
      </c>
      <c r="H3707">
        <v>10.1969872488853</v>
      </c>
      <c r="I3707">
        <v>10.172420000000001</v>
      </c>
      <c r="J3707">
        <v>9.9202167996132999</v>
      </c>
    </row>
    <row r="3708" spans="1:10" x14ac:dyDescent="0.3">
      <c r="A3708">
        <v>3706</v>
      </c>
      <c r="B3708">
        <v>3721</v>
      </c>
      <c r="C3708" t="s">
        <v>852</v>
      </c>
      <c r="D3708" t="str">
        <f>_xlfn.XLOOKUP(C3708,'smile func.'!B:B,'smile func.'!C:C,,0)</f>
        <v>alcohol</v>
      </c>
      <c r="E3708">
        <v>484.5</v>
      </c>
      <c r="F3708">
        <v>10.509041264696799</v>
      </c>
      <c r="G3708">
        <v>10.553396275181999</v>
      </c>
      <c r="H3708">
        <v>10.6281652569582</v>
      </c>
      <c r="I3708">
        <v>10.592164</v>
      </c>
      <c r="J3708">
        <v>10.5090406565173</v>
      </c>
    </row>
    <row r="3709" spans="1:10" x14ac:dyDescent="0.3">
      <c r="A3709">
        <v>3707</v>
      </c>
      <c r="B3709">
        <v>3722</v>
      </c>
      <c r="C3709" t="s">
        <v>852</v>
      </c>
      <c r="D3709" t="str">
        <f>_xlfn.XLOOKUP(C3709,'smile func.'!B:B,'smile func.'!C:C,,0)</f>
        <v>alcohol</v>
      </c>
      <c r="E3709">
        <v>503.75</v>
      </c>
      <c r="F3709">
        <v>11.0401945369216</v>
      </c>
      <c r="G3709">
        <v>11.280972838535799</v>
      </c>
      <c r="H3709">
        <v>11.234675323240801</v>
      </c>
      <c r="I3709">
        <v>10.894287</v>
      </c>
      <c r="J3709">
        <v>11.0401903353933</v>
      </c>
    </row>
    <row r="3710" spans="1:10" x14ac:dyDescent="0.3">
      <c r="A3710">
        <v>3708</v>
      </c>
      <c r="B3710">
        <v>3723</v>
      </c>
      <c r="C3710" t="s">
        <v>852</v>
      </c>
      <c r="D3710" t="str">
        <f>_xlfn.XLOOKUP(C3710,'smile func.'!B:B,'smile func.'!C:C,,0)</f>
        <v>alcohol</v>
      </c>
      <c r="E3710">
        <v>523</v>
      </c>
      <c r="F3710">
        <v>11.521751140149901</v>
      </c>
      <c r="G3710">
        <v>11.280972838535799</v>
      </c>
      <c r="H3710">
        <v>11.510302979021001</v>
      </c>
      <c r="I3710">
        <v>11.297881</v>
      </c>
      <c r="J3710">
        <v>11.5217438460902</v>
      </c>
    </row>
    <row r="3711" spans="1:10" x14ac:dyDescent="0.3">
      <c r="A3711">
        <v>3709</v>
      </c>
      <c r="B3711">
        <v>3724</v>
      </c>
      <c r="C3711" t="s">
        <v>853</v>
      </c>
      <c r="D3711" t="str">
        <f>_xlfn.XLOOKUP(C3711,'smile func.'!B:B,'smile func.'!C:C,,0)</f>
        <v>ketone</v>
      </c>
      <c r="E3711">
        <v>293</v>
      </c>
      <c r="F3711">
        <v>7.5767372099139196</v>
      </c>
      <c r="G3711">
        <v>7.5779409339164703</v>
      </c>
      <c r="H3711">
        <v>7.5452084733899198</v>
      </c>
      <c r="I3711">
        <v>7.8721604000000003</v>
      </c>
      <c r="J3711">
        <v>7.5767473771556304</v>
      </c>
    </row>
    <row r="3712" spans="1:10" x14ac:dyDescent="0.3">
      <c r="A3712">
        <v>3710</v>
      </c>
      <c r="B3712">
        <v>3725</v>
      </c>
      <c r="C3712" t="s">
        <v>853</v>
      </c>
      <c r="D3712" t="str">
        <f>_xlfn.XLOOKUP(C3712,'smile func.'!B:B,'smile func.'!C:C,,0)</f>
        <v>ketone</v>
      </c>
      <c r="E3712">
        <v>323.5</v>
      </c>
      <c r="F3712">
        <v>9.1068329505079895</v>
      </c>
      <c r="G3712">
        <v>8.2236226675819193</v>
      </c>
      <c r="H3712">
        <v>8.7080885362650307</v>
      </c>
      <c r="I3712">
        <v>9.0447109999999995</v>
      </c>
      <c r="J3712">
        <v>9.1068367645706196</v>
      </c>
    </row>
    <row r="3713" spans="1:10" x14ac:dyDescent="0.3">
      <c r="A3713">
        <v>3711</v>
      </c>
      <c r="B3713">
        <v>3726</v>
      </c>
      <c r="C3713" t="s">
        <v>853</v>
      </c>
      <c r="D3713" t="str">
        <f>_xlfn.XLOOKUP(C3713,'smile func.'!B:B,'smile func.'!C:C,,0)</f>
        <v>ketone</v>
      </c>
      <c r="E3713">
        <v>354</v>
      </c>
      <c r="F3713">
        <v>10.3366686294123</v>
      </c>
      <c r="G3713">
        <v>10.3760540021787</v>
      </c>
      <c r="H3713">
        <v>10.1985274440841</v>
      </c>
      <c r="I3713">
        <v>10.436297</v>
      </c>
      <c r="J3713">
        <v>10.3366673442021</v>
      </c>
    </row>
    <row r="3714" spans="1:10" x14ac:dyDescent="0.3">
      <c r="A3714">
        <v>3712</v>
      </c>
      <c r="B3714">
        <v>3727</v>
      </c>
      <c r="C3714" t="s">
        <v>853</v>
      </c>
      <c r="D3714" t="str">
        <f>_xlfn.XLOOKUP(C3714,'smile func.'!B:B,'smile func.'!C:C,,0)</f>
        <v>ketone</v>
      </c>
      <c r="E3714">
        <v>384.5</v>
      </c>
      <c r="F3714">
        <v>11.346729952338499</v>
      </c>
      <c r="G3714">
        <v>11.3543336728714</v>
      </c>
      <c r="H3714">
        <v>11.340286167837</v>
      </c>
      <c r="I3714">
        <v>11.47415</v>
      </c>
      <c r="J3714">
        <v>11.346725093937801</v>
      </c>
    </row>
    <row r="3715" spans="1:10" x14ac:dyDescent="0.3">
      <c r="A3715">
        <v>3713</v>
      </c>
      <c r="B3715">
        <v>3728</v>
      </c>
      <c r="C3715" t="s">
        <v>853</v>
      </c>
      <c r="D3715" t="str">
        <f>_xlfn.XLOOKUP(C3715,'smile func.'!B:B,'smile func.'!C:C,,0)</f>
        <v>ketone</v>
      </c>
      <c r="E3715">
        <v>415</v>
      </c>
      <c r="F3715">
        <v>12.191096127494101</v>
      </c>
      <c r="G3715">
        <v>12.2035780817936</v>
      </c>
      <c r="H3715">
        <v>12.1215902524792</v>
      </c>
      <c r="I3715">
        <v>11.847393</v>
      </c>
      <c r="J3715">
        <v>12.1910885727301</v>
      </c>
    </row>
    <row r="3716" spans="1:10" x14ac:dyDescent="0.3">
      <c r="A3716">
        <v>3714</v>
      </c>
      <c r="B3716">
        <v>3729</v>
      </c>
      <c r="C3716" t="s">
        <v>854</v>
      </c>
      <c r="D3716" t="e">
        <f>_xlfn.XLOOKUP(C3716,'smile func.'!B:B,'smile func.'!C:C,,0)</f>
        <v>#N/A</v>
      </c>
      <c r="E3716">
        <v>467</v>
      </c>
      <c r="F3716">
        <v>11.5227828596471</v>
      </c>
      <c r="G3716">
        <v>11.522775467812799</v>
      </c>
      <c r="H3716">
        <v>11.522769095016899</v>
      </c>
      <c r="I3716">
        <v>11.474216999999999</v>
      </c>
      <c r="J3716">
        <v>11.5227828596471</v>
      </c>
    </row>
    <row r="3717" spans="1:10" x14ac:dyDescent="0.3">
      <c r="A3717">
        <v>3715</v>
      </c>
      <c r="B3717">
        <v>3730</v>
      </c>
      <c r="C3717" t="s">
        <v>855</v>
      </c>
      <c r="D3717" t="str">
        <f>_xlfn.XLOOKUP(C3717,'smile func.'!B:B,'smile func.'!C:C,,0)</f>
        <v>aromatic</v>
      </c>
      <c r="E3717">
        <v>306</v>
      </c>
      <c r="F3717">
        <v>7.5834199797777604</v>
      </c>
      <c r="G3717">
        <v>7.6111771554464198</v>
      </c>
      <c r="H3717">
        <v>6.9869059794607802</v>
      </c>
      <c r="I3717">
        <v>7.2963146999999999</v>
      </c>
      <c r="J3717">
        <v>7.5834199797777604</v>
      </c>
    </row>
    <row r="3718" spans="1:10" x14ac:dyDescent="0.3">
      <c r="A3718">
        <v>3716</v>
      </c>
      <c r="B3718">
        <v>3731</v>
      </c>
      <c r="C3718" t="s">
        <v>855</v>
      </c>
      <c r="D3718" t="str">
        <f>_xlfn.XLOOKUP(C3718,'smile func.'!B:B,'smile func.'!C:C,,0)</f>
        <v>aromatic</v>
      </c>
      <c r="E3718">
        <v>334.5</v>
      </c>
      <c r="F3718">
        <v>8.9683672378661505</v>
      </c>
      <c r="G3718">
        <v>8.7724853988998799</v>
      </c>
      <c r="H3718">
        <v>8.4536454260861706</v>
      </c>
      <c r="I3718">
        <v>8.1350960000000008</v>
      </c>
      <c r="J3718">
        <v>8.9683672378661505</v>
      </c>
    </row>
    <row r="3719" spans="1:10" x14ac:dyDescent="0.3">
      <c r="A3719">
        <v>3717</v>
      </c>
      <c r="B3719">
        <v>3732</v>
      </c>
      <c r="C3719" t="s">
        <v>855</v>
      </c>
      <c r="D3719" t="str">
        <f>_xlfn.XLOOKUP(C3719,'smile func.'!B:B,'smile func.'!C:C,,0)</f>
        <v>aromatic</v>
      </c>
      <c r="E3719">
        <v>363</v>
      </c>
      <c r="F3719">
        <v>10.0920452050406</v>
      </c>
      <c r="G3719">
        <v>9.5907909741784003</v>
      </c>
      <c r="H3719">
        <v>9.7042050108257403</v>
      </c>
      <c r="I3719">
        <v>9.141743</v>
      </c>
      <c r="J3719">
        <v>10.0920452050406</v>
      </c>
    </row>
    <row r="3720" spans="1:10" x14ac:dyDescent="0.3">
      <c r="A3720">
        <v>3718</v>
      </c>
      <c r="B3720">
        <v>3733</v>
      </c>
      <c r="C3720" t="s">
        <v>855</v>
      </c>
      <c r="D3720" t="str">
        <f>_xlfn.XLOOKUP(C3720,'smile func.'!B:B,'smile func.'!C:C,,0)</f>
        <v>aromatic</v>
      </c>
      <c r="E3720">
        <v>391.5</v>
      </c>
      <c r="F3720">
        <v>11.022013716452699</v>
      </c>
      <c r="G3720">
        <v>10.632883400572601</v>
      </c>
      <c r="H3720">
        <v>10.584825902395</v>
      </c>
      <c r="I3720">
        <v>10.258409</v>
      </c>
      <c r="J3720">
        <v>11.022013716452699</v>
      </c>
    </row>
    <row r="3721" spans="1:10" x14ac:dyDescent="0.3">
      <c r="A3721">
        <v>3719</v>
      </c>
      <c r="B3721">
        <v>3734</v>
      </c>
      <c r="C3721" t="s">
        <v>855</v>
      </c>
      <c r="D3721" t="str">
        <f>_xlfn.XLOOKUP(C3721,'smile func.'!B:B,'smile func.'!C:C,,0)</f>
        <v>aromatic</v>
      </c>
      <c r="E3721">
        <v>420</v>
      </c>
      <c r="F3721">
        <v>11.8043879069985</v>
      </c>
      <c r="G3721">
        <v>11.7442362159805</v>
      </c>
      <c r="H3721">
        <v>11.463770135450501</v>
      </c>
      <c r="I3721">
        <v>11.135578000000001</v>
      </c>
      <c r="J3721">
        <v>11.8043879069985</v>
      </c>
    </row>
    <row r="3722" spans="1:10" x14ac:dyDescent="0.3">
      <c r="A3722">
        <v>3720</v>
      </c>
      <c r="B3722">
        <v>3735</v>
      </c>
      <c r="C3722" t="s">
        <v>856</v>
      </c>
      <c r="D3722" t="str">
        <f>_xlfn.XLOOKUP(C3722,'smile func.'!B:B,'smile func.'!C:C,,0)</f>
        <v>aldehyde</v>
      </c>
      <c r="E3722">
        <v>343</v>
      </c>
      <c r="F3722">
        <v>4.6426906963700203</v>
      </c>
      <c r="G3722">
        <v>4.6426906963700203</v>
      </c>
      <c r="H3722">
        <v>4.7439129558287902</v>
      </c>
      <c r="I3722">
        <v>4.6871866999999998</v>
      </c>
      <c r="J3722">
        <v>4.6427134942847204</v>
      </c>
    </row>
    <row r="3723" spans="1:10" x14ac:dyDescent="0.3">
      <c r="A3723">
        <v>3721</v>
      </c>
      <c r="B3723">
        <v>3736</v>
      </c>
      <c r="C3723" t="s">
        <v>856</v>
      </c>
      <c r="D3723" t="str">
        <f>_xlfn.XLOOKUP(C3723,'smile func.'!B:B,'smile func.'!C:C,,0)</f>
        <v>aldehyde</v>
      </c>
      <c r="E3723">
        <v>354.25</v>
      </c>
      <c r="F3723">
        <v>5.34381306984936</v>
      </c>
      <c r="G3723">
        <v>5.1624146581178696</v>
      </c>
      <c r="H3723">
        <v>5.2780496494047897</v>
      </c>
      <c r="I3723">
        <v>5.1761045000000001</v>
      </c>
      <c r="J3723">
        <v>5.3438204701649603</v>
      </c>
    </row>
    <row r="3724" spans="1:10" x14ac:dyDescent="0.3">
      <c r="A3724">
        <v>3722</v>
      </c>
      <c r="B3724">
        <v>3737</v>
      </c>
      <c r="C3724" t="s">
        <v>856</v>
      </c>
      <c r="D3724" t="str">
        <f>_xlfn.XLOOKUP(C3724,'smile func.'!B:B,'smile func.'!C:C,,0)</f>
        <v>aldehyde</v>
      </c>
      <c r="E3724">
        <v>365.5</v>
      </c>
      <c r="F3724">
        <v>6.0070193563423402</v>
      </c>
      <c r="G3724">
        <v>6.3211618197426196</v>
      </c>
      <c r="H3724">
        <v>6.1442852361864198</v>
      </c>
      <c r="I3724">
        <v>6.2084710000000003</v>
      </c>
      <c r="J3724">
        <v>6.0070187286807597</v>
      </c>
    </row>
    <row r="3725" spans="1:10" x14ac:dyDescent="0.3">
      <c r="A3725">
        <v>3723</v>
      </c>
      <c r="B3725">
        <v>3738</v>
      </c>
      <c r="C3725" t="s">
        <v>856</v>
      </c>
      <c r="D3725" t="str">
        <f>_xlfn.XLOOKUP(C3725,'smile func.'!B:B,'smile func.'!C:C,,0)</f>
        <v>aldehyde</v>
      </c>
      <c r="E3725">
        <v>376.75</v>
      </c>
      <c r="F3725">
        <v>6.6353042831428999</v>
      </c>
      <c r="G3725">
        <v>6.3211618197426196</v>
      </c>
      <c r="H3725">
        <v>6.5436537374709802</v>
      </c>
      <c r="I3725">
        <v>6.465916</v>
      </c>
      <c r="J3725">
        <v>6.63529625363386</v>
      </c>
    </row>
    <row r="3726" spans="1:10" x14ac:dyDescent="0.3">
      <c r="A3726">
        <v>3724</v>
      </c>
      <c r="B3726">
        <v>3739</v>
      </c>
      <c r="C3726" t="s">
        <v>856</v>
      </c>
      <c r="D3726" t="str">
        <f>_xlfn.XLOOKUP(C3726,'smile func.'!B:B,'smile func.'!C:C,,0)</f>
        <v>aldehyde</v>
      </c>
      <c r="E3726">
        <v>388</v>
      </c>
      <c r="F3726">
        <v>7.2313552908565004</v>
      </c>
      <c r="G3726">
        <v>7.1735712979645996</v>
      </c>
      <c r="H3726">
        <v>7.3032750872019996</v>
      </c>
      <c r="I3726">
        <v>7.0786366000000003</v>
      </c>
      <c r="J3726">
        <v>7.2313404270744801</v>
      </c>
    </row>
    <row r="3727" spans="1:10" x14ac:dyDescent="0.3">
      <c r="A3727">
        <v>3725</v>
      </c>
      <c r="B3727">
        <v>3740</v>
      </c>
      <c r="C3727" t="s">
        <v>857</v>
      </c>
      <c r="D3727" t="str">
        <f>_xlfn.XLOOKUP(C3727,'smile func.'!B:B,'smile func.'!C:C,,0)</f>
        <v>amine</v>
      </c>
      <c r="E3727">
        <v>300</v>
      </c>
      <c r="F3727">
        <v>9.3780019646398998</v>
      </c>
      <c r="G3727">
        <v>9.3316300032789297</v>
      </c>
      <c r="H3727">
        <v>9.3977120725210401</v>
      </c>
      <c r="I3727">
        <v>9.5336210000000001</v>
      </c>
      <c r="J3727">
        <v>9.3780155822211704</v>
      </c>
    </row>
    <row r="3728" spans="1:10" x14ac:dyDescent="0.3">
      <c r="A3728">
        <v>3726</v>
      </c>
      <c r="B3728">
        <v>3741</v>
      </c>
      <c r="C3728" t="s">
        <v>857</v>
      </c>
      <c r="D3728" t="str">
        <f>_xlfn.XLOOKUP(C3728,'smile func.'!B:B,'smile func.'!C:C,,0)</f>
        <v>amine</v>
      </c>
      <c r="E3728">
        <v>313.75</v>
      </c>
      <c r="F3728">
        <v>9.9928938753577992</v>
      </c>
      <c r="G3728">
        <v>9.9928938753577992</v>
      </c>
      <c r="H3728">
        <v>9.9072408771021401</v>
      </c>
      <c r="I3728">
        <v>9.9036799999999996</v>
      </c>
      <c r="J3728">
        <v>9.99289850641388</v>
      </c>
    </row>
    <row r="3729" spans="1:10" x14ac:dyDescent="0.3">
      <c r="A3729">
        <v>3727</v>
      </c>
      <c r="B3729">
        <v>3742</v>
      </c>
      <c r="C3729" t="s">
        <v>857</v>
      </c>
      <c r="D3729" t="str">
        <f>_xlfn.XLOOKUP(C3729,'smile func.'!B:B,'smile func.'!C:C,,0)</f>
        <v>amine</v>
      </c>
      <c r="E3729">
        <v>327.5</v>
      </c>
      <c r="F3729">
        <v>10.5406575817368</v>
      </c>
      <c r="G3729">
        <v>10.5680616507188</v>
      </c>
      <c r="H3729">
        <v>10.486060974781299</v>
      </c>
      <c r="I3729">
        <v>10.418986</v>
      </c>
      <c r="J3729">
        <v>10.5406565558011</v>
      </c>
    </row>
    <row r="3730" spans="1:10" x14ac:dyDescent="0.3">
      <c r="A3730">
        <v>3728</v>
      </c>
      <c r="B3730">
        <v>3743</v>
      </c>
      <c r="C3730" t="s">
        <v>857</v>
      </c>
      <c r="D3730" t="str">
        <f>_xlfn.XLOOKUP(C3730,'smile func.'!B:B,'smile func.'!C:C,,0)</f>
        <v>amine</v>
      </c>
      <c r="E3730">
        <v>341.25</v>
      </c>
      <c r="F3730">
        <v>11.031716757229599</v>
      </c>
      <c r="G3730">
        <v>11.208259536673101</v>
      </c>
      <c r="H3730">
        <v>11.0171741060069</v>
      </c>
      <c r="I3730">
        <v>10.776261</v>
      </c>
      <c r="J3730">
        <v>11.0317100491897</v>
      </c>
    </row>
    <row r="3731" spans="1:10" x14ac:dyDescent="0.3">
      <c r="A3731">
        <v>3729</v>
      </c>
      <c r="B3731">
        <v>3744</v>
      </c>
      <c r="C3731" t="s">
        <v>857</v>
      </c>
      <c r="D3731" t="str">
        <f>_xlfn.XLOOKUP(C3731,'smile func.'!B:B,'smile func.'!C:C,,0)</f>
        <v>amine</v>
      </c>
      <c r="E3731">
        <v>355</v>
      </c>
      <c r="F3731">
        <v>11.474443163721601</v>
      </c>
      <c r="G3731">
        <v>11.504669251026399</v>
      </c>
      <c r="H3731">
        <v>11.4255184827988</v>
      </c>
      <c r="I3731">
        <v>11.2990885</v>
      </c>
      <c r="J3731">
        <v>11.474433728722801</v>
      </c>
    </row>
    <row r="3732" spans="1:10" x14ac:dyDescent="0.3">
      <c r="A3732">
        <v>3730</v>
      </c>
      <c r="B3732">
        <v>3745</v>
      </c>
      <c r="C3732" t="s">
        <v>858</v>
      </c>
      <c r="D3732" t="str">
        <f>_xlfn.XLOOKUP(C3732,'smile func.'!B:B,'smile func.'!C:C,,0)</f>
        <v>ester</v>
      </c>
      <c r="E3732">
        <v>333</v>
      </c>
      <c r="F3732">
        <v>1.3714691016351299</v>
      </c>
      <c r="G3732">
        <v>1.5206397935026099</v>
      </c>
      <c r="H3732">
        <v>2.0351600394310698</v>
      </c>
      <c r="I3732">
        <v>1.5194732</v>
      </c>
      <c r="J3732">
        <v>1.37149247222823</v>
      </c>
    </row>
    <row r="3733" spans="1:10" x14ac:dyDescent="0.3">
      <c r="A3733">
        <v>3731</v>
      </c>
      <c r="B3733">
        <v>3746</v>
      </c>
      <c r="C3733" t="s">
        <v>858</v>
      </c>
      <c r="D3733" t="str">
        <f>_xlfn.XLOOKUP(C3733,'smile func.'!B:B,'smile func.'!C:C,,0)</f>
        <v>ester</v>
      </c>
      <c r="E3733">
        <v>348</v>
      </c>
      <c r="F3733">
        <v>2.39750310173104</v>
      </c>
      <c r="G3733">
        <v>2.39750310173104</v>
      </c>
      <c r="H3733">
        <v>2.8045980599034901</v>
      </c>
      <c r="I3733">
        <v>2.4461092999999998</v>
      </c>
      <c r="J3733">
        <v>2.3975141021573201</v>
      </c>
    </row>
    <row r="3734" spans="1:10" x14ac:dyDescent="0.3">
      <c r="A3734">
        <v>3732</v>
      </c>
      <c r="B3734">
        <v>3747</v>
      </c>
      <c r="C3734" t="s">
        <v>858</v>
      </c>
      <c r="D3734" t="str">
        <f>_xlfn.XLOOKUP(C3734,'smile func.'!B:B,'smile func.'!C:C,,0)</f>
        <v>ester</v>
      </c>
      <c r="E3734">
        <v>363</v>
      </c>
      <c r="F3734">
        <v>3.2695688748395102</v>
      </c>
      <c r="G3734">
        <v>3.2695688748395102</v>
      </c>
      <c r="H3734">
        <v>3.7967688731438098</v>
      </c>
      <c r="I3734">
        <v>3.2962790000000002</v>
      </c>
      <c r="J3734">
        <v>3.2695660041319199</v>
      </c>
    </row>
    <row r="3735" spans="1:10" x14ac:dyDescent="0.3">
      <c r="A3735">
        <v>3733</v>
      </c>
      <c r="B3735">
        <v>3748</v>
      </c>
      <c r="C3735" t="s">
        <v>858</v>
      </c>
      <c r="D3735" t="str">
        <f>_xlfn.XLOOKUP(C3735,'smile func.'!B:B,'smile func.'!C:C,,0)</f>
        <v>ester</v>
      </c>
      <c r="E3735">
        <v>378</v>
      </c>
      <c r="F3735">
        <v>4.0199046244354903</v>
      </c>
      <c r="G3735">
        <v>4.3461201064502397</v>
      </c>
      <c r="H3735">
        <v>4.4239490198049296</v>
      </c>
      <c r="I3735">
        <v>4.2820644000000003</v>
      </c>
      <c r="J3735">
        <v>4.0198906988147796</v>
      </c>
    </row>
    <row r="3736" spans="1:10" x14ac:dyDescent="0.3">
      <c r="A3736">
        <v>3734</v>
      </c>
      <c r="B3736">
        <v>3749</v>
      </c>
      <c r="C3736" t="s">
        <v>858</v>
      </c>
      <c r="D3736" t="str">
        <f>_xlfn.XLOOKUP(C3736,'smile func.'!B:B,'smile func.'!C:C,,0)</f>
        <v>ester</v>
      </c>
      <c r="E3736">
        <v>393</v>
      </c>
      <c r="F3736">
        <v>4.6723355884649802</v>
      </c>
      <c r="G3736">
        <v>4.3461201064502397</v>
      </c>
      <c r="H3736">
        <v>5.2275324131561103</v>
      </c>
      <c r="I3736">
        <v>5.0327799999999998</v>
      </c>
      <c r="J3736">
        <v>4.6723127614755002</v>
      </c>
    </row>
    <row r="3737" spans="1:10" x14ac:dyDescent="0.3">
      <c r="A3737">
        <v>3735</v>
      </c>
      <c r="B3737">
        <v>3750</v>
      </c>
      <c r="C3737" t="s">
        <v>859</v>
      </c>
      <c r="D3737" t="str">
        <f>_xlfn.XLOOKUP(C3737,'smile func.'!B:B,'smile func.'!C:C,,0)</f>
        <v>alcohol</v>
      </c>
      <c r="E3737">
        <v>326</v>
      </c>
      <c r="F3737">
        <v>7.57495220527756</v>
      </c>
      <c r="G3737">
        <v>7.5786122372992901</v>
      </c>
      <c r="H3737">
        <v>7.7259186692043196</v>
      </c>
      <c r="I3737">
        <v>7.3516674000000002</v>
      </c>
      <c r="J3737">
        <v>7.57495220527756</v>
      </c>
    </row>
    <row r="3738" spans="1:10" x14ac:dyDescent="0.3">
      <c r="A3738">
        <v>3736</v>
      </c>
      <c r="B3738">
        <v>3751</v>
      </c>
      <c r="C3738" t="s">
        <v>859</v>
      </c>
      <c r="D3738" t="str">
        <f>_xlfn.XLOOKUP(C3738,'smile func.'!B:B,'smile func.'!C:C,,0)</f>
        <v>alcohol</v>
      </c>
      <c r="E3738">
        <v>354</v>
      </c>
      <c r="F3738">
        <v>9.0488342313405496</v>
      </c>
      <c r="G3738">
        <v>8.6797896535102996</v>
      </c>
      <c r="H3738">
        <v>8.9757556718346194</v>
      </c>
      <c r="I3738">
        <v>8.8109120000000001</v>
      </c>
      <c r="J3738">
        <v>9.0488342313405496</v>
      </c>
    </row>
    <row r="3739" spans="1:10" x14ac:dyDescent="0.3">
      <c r="A3739">
        <v>3737</v>
      </c>
      <c r="B3739">
        <v>3752</v>
      </c>
      <c r="C3739" t="s">
        <v>859</v>
      </c>
      <c r="D3739" t="str">
        <f>_xlfn.XLOOKUP(C3739,'smile func.'!B:B,'smile func.'!C:C,,0)</f>
        <v>alcohol</v>
      </c>
      <c r="E3739">
        <v>382</v>
      </c>
      <c r="F3739">
        <v>10.279135341188301</v>
      </c>
      <c r="G3739">
        <v>10.332033187870699</v>
      </c>
      <c r="H3739">
        <v>10.414716525283801</v>
      </c>
      <c r="I3739">
        <v>9.7723250000000004</v>
      </c>
      <c r="J3739">
        <v>10.279135341188301</v>
      </c>
    </row>
    <row r="3740" spans="1:10" x14ac:dyDescent="0.3">
      <c r="A3740">
        <v>3738</v>
      </c>
      <c r="B3740">
        <v>3753</v>
      </c>
      <c r="C3740" t="s">
        <v>859</v>
      </c>
      <c r="D3740" t="str">
        <f>_xlfn.XLOOKUP(C3740,'smile func.'!B:B,'smile func.'!C:C,,0)</f>
        <v>alcohol</v>
      </c>
      <c r="E3740">
        <v>410</v>
      </c>
      <c r="F3740">
        <v>11.3216298212106</v>
      </c>
      <c r="G3740">
        <v>10.924331485322799</v>
      </c>
      <c r="H3740">
        <v>11.448763152983</v>
      </c>
      <c r="I3740">
        <v>10.904442</v>
      </c>
      <c r="J3740">
        <v>11.3216298212106</v>
      </c>
    </row>
    <row r="3741" spans="1:10" x14ac:dyDescent="0.3">
      <c r="A3741">
        <v>3739</v>
      </c>
      <c r="B3741">
        <v>3754</v>
      </c>
      <c r="C3741" t="s">
        <v>859</v>
      </c>
      <c r="D3741" t="str">
        <f>_xlfn.XLOOKUP(C3741,'smile func.'!B:B,'smile func.'!C:C,,0)</f>
        <v>alcohol</v>
      </c>
      <c r="E3741">
        <v>438</v>
      </c>
      <c r="F3741">
        <v>12.2162714688123</v>
      </c>
      <c r="G3741">
        <v>12.2061344829456</v>
      </c>
      <c r="H3741">
        <v>12.025755154276199</v>
      </c>
      <c r="I3741">
        <v>11.670071</v>
      </c>
      <c r="J3741">
        <v>12.2162714688123</v>
      </c>
    </row>
    <row r="3742" spans="1:10" x14ac:dyDescent="0.3">
      <c r="A3742">
        <v>3740</v>
      </c>
      <c r="B3742">
        <v>3755</v>
      </c>
      <c r="C3742" t="s">
        <v>860</v>
      </c>
      <c r="D3742" t="str">
        <f>_xlfn.XLOOKUP(C3742,'smile func.'!B:B,'smile func.'!C:C,,0)</f>
        <v>amide</v>
      </c>
      <c r="E3742">
        <v>303</v>
      </c>
      <c r="F3742">
        <v>6.5862182420011202</v>
      </c>
      <c r="G3742">
        <v>6.62840520257605</v>
      </c>
      <c r="H3742">
        <v>7.1838899764159603</v>
      </c>
      <c r="I3742">
        <v>6.8610769999999999</v>
      </c>
      <c r="J3742">
        <v>6.5862182420011202</v>
      </c>
    </row>
    <row r="3743" spans="1:10" x14ac:dyDescent="0.3">
      <c r="A3743">
        <v>3741</v>
      </c>
      <c r="B3743">
        <v>3756</v>
      </c>
      <c r="C3743" t="s">
        <v>860</v>
      </c>
      <c r="D3743" t="str">
        <f>_xlfn.XLOOKUP(C3743,'smile func.'!B:B,'smile func.'!C:C,,0)</f>
        <v>amide</v>
      </c>
      <c r="E3743">
        <v>318</v>
      </c>
      <c r="F3743">
        <v>7.4762763861377799</v>
      </c>
      <c r="G3743">
        <v>7.3779903150293196</v>
      </c>
      <c r="H3743">
        <v>7.9470498981114197</v>
      </c>
      <c r="I3743">
        <v>7.6733469999999997</v>
      </c>
      <c r="J3743">
        <v>7.4762763861377799</v>
      </c>
    </row>
    <row r="3744" spans="1:10" x14ac:dyDescent="0.3">
      <c r="A3744">
        <v>3742</v>
      </c>
      <c r="B3744">
        <v>3757</v>
      </c>
      <c r="C3744" t="s">
        <v>860</v>
      </c>
      <c r="D3744" t="str">
        <f>_xlfn.XLOOKUP(C3744,'smile func.'!B:B,'smile func.'!C:C,,0)</f>
        <v>amide</v>
      </c>
      <c r="E3744">
        <v>333</v>
      </c>
      <c r="F3744">
        <v>8.2603281134379891</v>
      </c>
      <c r="G3744">
        <v>7.3779903150293196</v>
      </c>
      <c r="H3744">
        <v>8.3849429488072094</v>
      </c>
      <c r="I3744">
        <v>8.230753</v>
      </c>
      <c r="J3744">
        <v>8.2603281134379891</v>
      </c>
    </row>
    <row r="3745" spans="1:10" x14ac:dyDescent="0.3">
      <c r="A3745">
        <v>3743</v>
      </c>
      <c r="B3745">
        <v>3758</v>
      </c>
      <c r="C3745" t="s">
        <v>860</v>
      </c>
      <c r="D3745" t="str">
        <f>_xlfn.XLOOKUP(C3745,'smile func.'!B:B,'smile func.'!C:C,,0)</f>
        <v>amide</v>
      </c>
      <c r="E3745">
        <v>348</v>
      </c>
      <c r="F3745">
        <v>8.9562471715323699</v>
      </c>
      <c r="G3745">
        <v>8.9083520145675497</v>
      </c>
      <c r="H3745">
        <v>9.3076560025881996</v>
      </c>
      <c r="I3745">
        <v>9.1839999999999993</v>
      </c>
      <c r="J3745">
        <v>8.9562471715323699</v>
      </c>
    </row>
    <row r="3746" spans="1:10" x14ac:dyDescent="0.3">
      <c r="A3746">
        <v>3744</v>
      </c>
      <c r="B3746">
        <v>3759</v>
      </c>
      <c r="C3746" t="s">
        <v>860</v>
      </c>
      <c r="D3746" t="str">
        <f>_xlfn.XLOOKUP(C3746,'smile func.'!B:B,'smile func.'!C:C,,0)</f>
        <v>amide</v>
      </c>
      <c r="E3746">
        <v>363</v>
      </c>
      <c r="F3746">
        <v>9.57810287204207</v>
      </c>
      <c r="G3746">
        <v>9.1736434646531304</v>
      </c>
      <c r="H3746">
        <v>9.7848618899660096</v>
      </c>
      <c r="I3746">
        <v>9.7197589999999998</v>
      </c>
      <c r="J3746">
        <v>9.57810287204207</v>
      </c>
    </row>
    <row r="3747" spans="1:10" x14ac:dyDescent="0.3">
      <c r="A3747">
        <v>3745</v>
      </c>
      <c r="B3747">
        <v>3760</v>
      </c>
      <c r="C3747" t="s">
        <v>861</v>
      </c>
      <c r="D3747" t="str">
        <f>_xlfn.XLOOKUP(C3747,'smile func.'!B:B,'smile func.'!C:C,,0)</f>
        <v>alkene</v>
      </c>
      <c r="E3747">
        <v>400</v>
      </c>
      <c r="F3747">
        <v>10.1677230587383</v>
      </c>
      <c r="G3747">
        <v>10.173126352978301</v>
      </c>
      <c r="H3747">
        <v>10.1887922314497</v>
      </c>
      <c r="I3747">
        <v>10.231353</v>
      </c>
      <c r="J3747">
        <v>10.167733203438999</v>
      </c>
    </row>
    <row r="3748" spans="1:10" x14ac:dyDescent="0.3">
      <c r="A3748">
        <v>3746</v>
      </c>
      <c r="B3748">
        <v>3761</v>
      </c>
      <c r="C3748" t="s">
        <v>861</v>
      </c>
      <c r="D3748" t="str">
        <f>_xlfn.XLOOKUP(C3748,'smile func.'!B:B,'smile func.'!C:C,,0)</f>
        <v>alkene</v>
      </c>
      <c r="E3748">
        <v>411.5</v>
      </c>
      <c r="F3748">
        <v>10.5393993205324</v>
      </c>
      <c r="G3748">
        <v>10.5393993205324</v>
      </c>
      <c r="H3748">
        <v>10.535674056805201</v>
      </c>
      <c r="I3748">
        <v>10.536187</v>
      </c>
      <c r="J3748">
        <v>10.539403042159901</v>
      </c>
    </row>
    <row r="3749" spans="1:10" x14ac:dyDescent="0.3">
      <c r="A3749">
        <v>3747</v>
      </c>
      <c r="B3749">
        <v>3762</v>
      </c>
      <c r="C3749" t="s">
        <v>861</v>
      </c>
      <c r="D3749" t="str">
        <f>_xlfn.XLOOKUP(C3749,'smile func.'!B:B,'smile func.'!C:C,,0)</f>
        <v>alkene</v>
      </c>
      <c r="E3749">
        <v>423</v>
      </c>
      <c r="F3749">
        <v>10.8862424600244</v>
      </c>
      <c r="G3749">
        <v>10.8947565949</v>
      </c>
      <c r="H3749">
        <v>10.894390311478899</v>
      </c>
      <c r="I3749">
        <v>10.879543</v>
      </c>
      <c r="J3749">
        <v>10.886241976748</v>
      </c>
    </row>
    <row r="3750" spans="1:10" x14ac:dyDescent="0.3">
      <c r="A3750">
        <v>3748</v>
      </c>
      <c r="B3750">
        <v>3763</v>
      </c>
      <c r="C3750" t="s">
        <v>861</v>
      </c>
      <c r="D3750" t="str">
        <f>_xlfn.XLOOKUP(C3750,'smile func.'!B:B,'smile func.'!C:C,,0)</f>
        <v>alkene</v>
      </c>
      <c r="E3750">
        <v>434.5</v>
      </c>
      <c r="F3750">
        <v>11.2106608167866</v>
      </c>
      <c r="G3750">
        <v>11.213362157216</v>
      </c>
      <c r="H3750">
        <v>11.1939308107765</v>
      </c>
      <c r="I3750">
        <v>11.082611999999999</v>
      </c>
      <c r="J3750">
        <v>11.210656699089</v>
      </c>
    </row>
    <row r="3751" spans="1:10" x14ac:dyDescent="0.3">
      <c r="A3751">
        <v>3749</v>
      </c>
      <c r="B3751">
        <v>3764</v>
      </c>
      <c r="C3751" t="s">
        <v>861</v>
      </c>
      <c r="D3751" t="str">
        <f>_xlfn.XLOOKUP(C3751,'smile func.'!B:B,'smile func.'!C:C,,0)</f>
        <v>alkene</v>
      </c>
      <c r="E3751">
        <v>446</v>
      </c>
      <c r="F3751">
        <v>11.514761064939799</v>
      </c>
      <c r="G3751">
        <v>11.5151012589277</v>
      </c>
      <c r="H3751">
        <v>11.487706406955899</v>
      </c>
      <c r="I3751">
        <v>11.473049</v>
      </c>
      <c r="J3751">
        <v>11.5147518886043</v>
      </c>
    </row>
    <row r="3752" spans="1:10" x14ac:dyDescent="0.3">
      <c r="A3752">
        <v>3750</v>
      </c>
      <c r="B3752">
        <v>3765</v>
      </c>
      <c r="C3752" t="s">
        <v>862</v>
      </c>
      <c r="D3752" t="str">
        <f>_xlfn.XLOOKUP(C3752,'smile func.'!B:B,'smile func.'!C:C,,0)</f>
        <v>alcohol</v>
      </c>
      <c r="E3752">
        <v>314</v>
      </c>
      <c r="F3752">
        <v>4.8879735785802998</v>
      </c>
      <c r="G3752">
        <v>5.7619197846247596</v>
      </c>
      <c r="H3752">
        <v>6.0236502135831902</v>
      </c>
      <c r="I3752">
        <v>5.656485</v>
      </c>
      <c r="J3752">
        <v>4.8879836093840501</v>
      </c>
    </row>
    <row r="3753" spans="1:10" x14ac:dyDescent="0.3">
      <c r="A3753">
        <v>3751</v>
      </c>
      <c r="B3753">
        <v>3766</v>
      </c>
      <c r="C3753" t="s">
        <v>862</v>
      </c>
      <c r="D3753" t="str">
        <f>_xlfn.XLOOKUP(C3753,'smile func.'!B:B,'smile func.'!C:C,,0)</f>
        <v>alcohol</v>
      </c>
      <c r="E3753">
        <v>356</v>
      </c>
      <c r="F3753">
        <v>7.4678039396422902</v>
      </c>
      <c r="G3753">
        <v>7.2481672610107797</v>
      </c>
      <c r="H3753">
        <v>7.8814753632410204</v>
      </c>
      <c r="I3753">
        <v>7.9121366000000002</v>
      </c>
      <c r="J3753">
        <v>7.46780726497839</v>
      </c>
    </row>
    <row r="3754" spans="1:10" x14ac:dyDescent="0.3">
      <c r="A3754">
        <v>3752</v>
      </c>
      <c r="B3754">
        <v>3767</v>
      </c>
      <c r="C3754" t="s">
        <v>862</v>
      </c>
      <c r="D3754" t="str">
        <f>_xlfn.XLOOKUP(C3754,'smile func.'!B:B,'smile func.'!C:C,,0)</f>
        <v>alcohol</v>
      </c>
      <c r="E3754">
        <v>398</v>
      </c>
      <c r="F3754">
        <v>9.4912852341002303</v>
      </c>
      <c r="G3754">
        <v>9.4912852341002303</v>
      </c>
      <c r="H3754">
        <v>9.9175800562469991</v>
      </c>
      <c r="I3754">
        <v>9.7030530000000006</v>
      </c>
      <c r="J3754">
        <v>9.4912835541929201</v>
      </c>
    </row>
    <row r="3755" spans="1:10" x14ac:dyDescent="0.3">
      <c r="A3755">
        <v>3753</v>
      </c>
      <c r="B3755">
        <v>3768</v>
      </c>
      <c r="C3755" t="s">
        <v>862</v>
      </c>
      <c r="D3755" t="str">
        <f>_xlfn.XLOOKUP(C3755,'smile func.'!B:B,'smile func.'!C:C,,0)</f>
        <v>alcohol</v>
      </c>
      <c r="E3755">
        <v>440</v>
      </c>
      <c r="F3755">
        <v>11.1208686973534</v>
      </c>
      <c r="G3755">
        <v>10.622615793964901</v>
      </c>
      <c r="H3755">
        <v>11.092977887853401</v>
      </c>
      <c r="I3755">
        <v>11.086043999999999</v>
      </c>
      <c r="J3755">
        <v>11.1208639459543</v>
      </c>
    </row>
    <row r="3756" spans="1:10" x14ac:dyDescent="0.3">
      <c r="A3756">
        <v>3754</v>
      </c>
      <c r="B3756">
        <v>3769</v>
      </c>
      <c r="C3756" t="s">
        <v>862</v>
      </c>
      <c r="D3756" t="str">
        <f>_xlfn.XLOOKUP(C3756,'smile func.'!B:B,'smile func.'!C:C,,0)</f>
        <v>alcohol</v>
      </c>
      <c r="E3756">
        <v>482</v>
      </c>
      <c r="F3756">
        <v>12.461368815841199</v>
      </c>
      <c r="G3756">
        <v>12.461368815841199</v>
      </c>
      <c r="H3756">
        <v>12.043031552989699</v>
      </c>
      <c r="I3756">
        <v>12.208671000000001</v>
      </c>
      <c r="J3756">
        <v>12.4613615827427</v>
      </c>
    </row>
    <row r="3757" spans="1:10" x14ac:dyDescent="0.3">
      <c r="A3757">
        <v>3755</v>
      </c>
      <c r="B3757">
        <v>3770</v>
      </c>
      <c r="C3757" t="s">
        <v>863</v>
      </c>
      <c r="D3757" t="str">
        <f>_xlfn.XLOOKUP(C3757,'smile func.'!B:B,'smile func.'!C:C,,0)</f>
        <v>alcohol</v>
      </c>
      <c r="E3757">
        <v>344</v>
      </c>
      <c r="F3757">
        <v>7.5830702065472098</v>
      </c>
      <c r="G3757">
        <v>7.58252708385597</v>
      </c>
      <c r="H3757">
        <v>7.6427045837620504</v>
      </c>
      <c r="I3757">
        <v>7.4193519999999999</v>
      </c>
      <c r="J3757">
        <v>7.5830778873754801</v>
      </c>
    </row>
    <row r="3758" spans="1:10" x14ac:dyDescent="0.3">
      <c r="A3758">
        <v>3756</v>
      </c>
      <c r="B3758">
        <v>3771</v>
      </c>
      <c r="C3758" t="s">
        <v>863</v>
      </c>
      <c r="D3758" t="str">
        <f>_xlfn.XLOOKUP(C3758,'smile func.'!B:B,'smile func.'!C:C,,0)</f>
        <v>alcohol</v>
      </c>
      <c r="E3758">
        <v>370</v>
      </c>
      <c r="F3758">
        <v>8.9828158889687906</v>
      </c>
      <c r="G3758">
        <v>8.9938690532100107</v>
      </c>
      <c r="H3758">
        <v>8.9629533036348796</v>
      </c>
      <c r="I3758">
        <v>9.1874859999999998</v>
      </c>
      <c r="J3758">
        <v>8.9828185158689298</v>
      </c>
    </row>
    <row r="3759" spans="1:10" x14ac:dyDescent="0.3">
      <c r="A3759">
        <v>3757</v>
      </c>
      <c r="B3759">
        <v>3772</v>
      </c>
      <c r="C3759" t="s">
        <v>863</v>
      </c>
      <c r="D3759" t="str">
        <f>_xlfn.XLOOKUP(C3759,'smile func.'!B:B,'smile func.'!C:C,,0)</f>
        <v>alcohol</v>
      </c>
      <c r="E3759">
        <v>396</v>
      </c>
      <c r="F3759">
        <v>10.0987371397821</v>
      </c>
      <c r="G3759">
        <v>10.0987371397821</v>
      </c>
      <c r="H3759">
        <v>10.078802021055701</v>
      </c>
      <c r="I3759">
        <v>9.9196109999999997</v>
      </c>
      <c r="J3759">
        <v>10.098736141838099</v>
      </c>
    </row>
    <row r="3760" spans="1:10" x14ac:dyDescent="0.3">
      <c r="A3760">
        <v>3758</v>
      </c>
      <c r="B3760">
        <v>3773</v>
      </c>
      <c r="C3760" t="s">
        <v>863</v>
      </c>
      <c r="D3760" t="str">
        <f>_xlfn.XLOOKUP(C3760,'smile func.'!B:B,'smile func.'!C:C,,0)</f>
        <v>alcohol</v>
      </c>
      <c r="E3760">
        <v>422</v>
      </c>
      <c r="F3760">
        <v>11.0092135152466</v>
      </c>
      <c r="G3760">
        <v>11.0092135152466</v>
      </c>
      <c r="H3760">
        <v>10.9944432010937</v>
      </c>
      <c r="I3760">
        <v>11.065526</v>
      </c>
      <c r="J3760">
        <v>11.009209855492299</v>
      </c>
    </row>
    <row r="3761" spans="1:10" x14ac:dyDescent="0.3">
      <c r="A3761">
        <v>3759</v>
      </c>
      <c r="B3761">
        <v>3774</v>
      </c>
      <c r="C3761" t="s">
        <v>863</v>
      </c>
      <c r="D3761" t="str">
        <f>_xlfn.XLOOKUP(C3761,'smile func.'!B:B,'smile func.'!C:C,,0)</f>
        <v>alcohol</v>
      </c>
      <c r="E3761">
        <v>448</v>
      </c>
      <c r="F3761">
        <v>11.7661973586179</v>
      </c>
      <c r="G3761">
        <v>11.7661973586179</v>
      </c>
      <c r="H3761">
        <v>11.707339133744201</v>
      </c>
      <c r="I3761">
        <v>11.696401</v>
      </c>
      <c r="J3761">
        <v>11.766191708590499</v>
      </c>
    </row>
    <row r="3762" spans="1:10" x14ac:dyDescent="0.3">
      <c r="A3762">
        <v>3760</v>
      </c>
      <c r="B3762">
        <v>3775</v>
      </c>
      <c r="C3762" t="s">
        <v>864</v>
      </c>
      <c r="D3762" t="e">
        <f>_xlfn.XLOOKUP(C3762,'smile func.'!B:B,'smile func.'!C:C,,0)</f>
        <v>#N/A</v>
      </c>
      <c r="E3762">
        <v>419</v>
      </c>
      <c r="F3762">
        <v>11.522392285925299</v>
      </c>
      <c r="G3762">
        <v>11.454992401421601</v>
      </c>
      <c r="H3762">
        <v>11.4426303289048</v>
      </c>
      <c r="I3762">
        <v>11.488626500000001</v>
      </c>
      <c r="J3762">
        <v>11.5223922764063</v>
      </c>
    </row>
    <row r="3763" spans="1:10" x14ac:dyDescent="0.3">
      <c r="A3763">
        <v>3761</v>
      </c>
      <c r="B3763">
        <v>3776</v>
      </c>
      <c r="C3763" t="s">
        <v>865</v>
      </c>
      <c r="D3763" t="str">
        <f>_xlfn.XLOOKUP(C3763,'smile func.'!B:B,'smile func.'!C:C,,0)</f>
        <v>ester</v>
      </c>
      <c r="E3763">
        <v>268</v>
      </c>
      <c r="F3763">
        <v>2.5243279624892501</v>
      </c>
      <c r="G3763">
        <v>2.5243279624892501</v>
      </c>
      <c r="H3763">
        <v>2.7790085153156299</v>
      </c>
      <c r="I3763">
        <v>2.4250565000000002</v>
      </c>
      <c r="J3763">
        <v>2.5243397634832001</v>
      </c>
    </row>
    <row r="3764" spans="1:10" x14ac:dyDescent="0.3">
      <c r="A3764">
        <v>3762</v>
      </c>
      <c r="B3764">
        <v>3777</v>
      </c>
      <c r="C3764" t="s">
        <v>865</v>
      </c>
      <c r="D3764" t="str">
        <f>_xlfn.XLOOKUP(C3764,'smile func.'!B:B,'smile func.'!C:C,,0)</f>
        <v>ester</v>
      </c>
      <c r="E3764">
        <v>306.75</v>
      </c>
      <c r="F3764">
        <v>5.4608686313550301</v>
      </c>
      <c r="G3764">
        <v>5.1749873775853397</v>
      </c>
      <c r="H3764">
        <v>4.8624555931225597</v>
      </c>
      <c r="I3764">
        <v>4.8825617000000001</v>
      </c>
      <c r="J3764">
        <v>5.4608718493563</v>
      </c>
    </row>
    <row r="3765" spans="1:10" x14ac:dyDescent="0.3">
      <c r="A3765">
        <v>3763</v>
      </c>
      <c r="B3765">
        <v>3778</v>
      </c>
      <c r="C3765" t="s">
        <v>865</v>
      </c>
      <c r="D3765" t="str">
        <f>_xlfn.XLOOKUP(C3765,'smile func.'!B:B,'smile func.'!C:C,,0)</f>
        <v>ester</v>
      </c>
      <c r="E3765">
        <v>345.5</v>
      </c>
      <c r="F3765">
        <v>7.5561584802055197</v>
      </c>
      <c r="G3765">
        <v>7.2997922457662101</v>
      </c>
      <c r="H3765">
        <v>7.2820577197591296</v>
      </c>
      <c r="I3765">
        <v>7.3543669999999999</v>
      </c>
      <c r="J3765">
        <v>7.5561564592378696</v>
      </c>
    </row>
    <row r="3766" spans="1:10" x14ac:dyDescent="0.3">
      <c r="A3766">
        <v>3764</v>
      </c>
      <c r="B3766">
        <v>3779</v>
      </c>
      <c r="C3766" t="s">
        <v>865</v>
      </c>
      <c r="D3766" t="str">
        <f>_xlfn.XLOOKUP(C3766,'smile func.'!B:B,'smile func.'!C:C,,0)</f>
        <v>ester</v>
      </c>
      <c r="E3766">
        <v>384.25</v>
      </c>
      <c r="F3766">
        <v>9.1264030193802004</v>
      </c>
      <c r="G3766">
        <v>9.0680672738207306</v>
      </c>
      <c r="H3766">
        <v>8.9439775923196905</v>
      </c>
      <c r="I3766">
        <v>9.1453240000000005</v>
      </c>
      <c r="J3766">
        <v>9.1263976362796093</v>
      </c>
    </row>
    <row r="3767" spans="1:10" x14ac:dyDescent="0.3">
      <c r="A3767">
        <v>3765</v>
      </c>
      <c r="B3767">
        <v>3780</v>
      </c>
      <c r="C3767" t="s">
        <v>865</v>
      </c>
      <c r="D3767" t="str">
        <f>_xlfn.XLOOKUP(C3767,'smile func.'!B:B,'smile func.'!C:C,,0)</f>
        <v>ester</v>
      </c>
      <c r="E3767">
        <v>423</v>
      </c>
      <c r="F3767">
        <v>10.3469804289387</v>
      </c>
      <c r="G3767">
        <v>10.339946582982</v>
      </c>
      <c r="H3767">
        <v>10.222749853182901</v>
      </c>
      <c r="I3767">
        <v>10.490466</v>
      </c>
      <c r="J3767">
        <v>10.346972814016</v>
      </c>
    </row>
    <row r="3768" spans="1:10" x14ac:dyDescent="0.3">
      <c r="A3768">
        <v>3766</v>
      </c>
      <c r="B3768">
        <v>3781</v>
      </c>
      <c r="C3768" t="s">
        <v>866</v>
      </c>
      <c r="D3768" t="e">
        <f>_xlfn.XLOOKUP(C3768,'smile func.'!B:B,'smile func.'!C:C,,0)</f>
        <v>#N/A</v>
      </c>
      <c r="E3768">
        <v>476</v>
      </c>
      <c r="F3768">
        <v>11.522884985432199</v>
      </c>
      <c r="G3768">
        <v>11.522865805600899</v>
      </c>
      <c r="H3768">
        <v>11.488238724906299</v>
      </c>
      <c r="I3768">
        <v>11.450987</v>
      </c>
      <c r="J3768">
        <v>11.5228850233622</v>
      </c>
    </row>
    <row r="3769" spans="1:10" x14ac:dyDescent="0.3">
      <c r="A3769">
        <v>3767</v>
      </c>
      <c r="B3769">
        <v>3782</v>
      </c>
      <c r="C3769" t="s">
        <v>867</v>
      </c>
      <c r="D3769" t="str">
        <f>_xlfn.XLOOKUP(C3769,'smile func.'!B:B,'smile func.'!C:C,,0)</f>
        <v>ester</v>
      </c>
      <c r="E3769">
        <v>229</v>
      </c>
      <c r="F3769">
        <v>4.84947618163927</v>
      </c>
      <c r="G3769">
        <v>4.8447827748404197</v>
      </c>
      <c r="H3769">
        <v>5.4533561199799703</v>
      </c>
      <c r="I3769">
        <v>5.1945930000000002</v>
      </c>
      <c r="J3769">
        <v>4.84947618163927</v>
      </c>
    </row>
    <row r="3770" spans="1:10" x14ac:dyDescent="0.3">
      <c r="A3770">
        <v>3768</v>
      </c>
      <c r="B3770">
        <v>3783</v>
      </c>
      <c r="C3770" t="s">
        <v>867</v>
      </c>
      <c r="D3770" t="str">
        <f>_xlfn.XLOOKUP(C3770,'smile func.'!B:B,'smile func.'!C:C,,0)</f>
        <v>ester</v>
      </c>
      <c r="E3770">
        <v>260</v>
      </c>
      <c r="F3770">
        <v>7.2286384088238096</v>
      </c>
      <c r="G3770">
        <v>7.4873330549903603</v>
      </c>
      <c r="H3770">
        <v>7.1404053777642504</v>
      </c>
      <c r="I3770">
        <v>7.209797</v>
      </c>
      <c r="J3770">
        <v>7.2286384088238096</v>
      </c>
    </row>
    <row r="3771" spans="1:10" x14ac:dyDescent="0.3">
      <c r="A3771">
        <v>3769</v>
      </c>
      <c r="B3771">
        <v>3784</v>
      </c>
      <c r="C3771" t="s">
        <v>867</v>
      </c>
      <c r="D3771" t="str">
        <f>_xlfn.XLOOKUP(C3771,'smile func.'!B:B,'smile func.'!C:C,,0)</f>
        <v>ester</v>
      </c>
      <c r="E3771">
        <v>291</v>
      </c>
      <c r="F3771">
        <v>9.0129453167379499</v>
      </c>
      <c r="G3771">
        <v>9.1142480123714904</v>
      </c>
      <c r="H3771">
        <v>8.7270139218753808</v>
      </c>
      <c r="I3771">
        <v>9.0691070000000007</v>
      </c>
      <c r="J3771">
        <v>9.0129453167379499</v>
      </c>
    </row>
    <row r="3772" spans="1:10" x14ac:dyDescent="0.3">
      <c r="A3772">
        <v>3770</v>
      </c>
      <c r="B3772">
        <v>3785</v>
      </c>
      <c r="C3772" t="s">
        <v>867</v>
      </c>
      <c r="D3772" t="str">
        <f>_xlfn.XLOOKUP(C3772,'smile func.'!B:B,'smile func.'!C:C,,0)</f>
        <v>ester</v>
      </c>
      <c r="E3772">
        <v>322</v>
      </c>
      <c r="F3772">
        <v>10.4007012025435</v>
      </c>
      <c r="G3772">
        <v>10.3929727279479</v>
      </c>
      <c r="H3772">
        <v>10.021081940661199</v>
      </c>
      <c r="I3772">
        <v>9.8916129999999995</v>
      </c>
      <c r="J3772">
        <v>10.4007012025435</v>
      </c>
    </row>
    <row r="3773" spans="1:10" x14ac:dyDescent="0.3">
      <c r="A3773">
        <v>3771</v>
      </c>
      <c r="B3773">
        <v>3786</v>
      </c>
      <c r="C3773" t="s">
        <v>867</v>
      </c>
      <c r="D3773" t="str">
        <f>_xlfn.XLOOKUP(C3773,'smile func.'!B:B,'smile func.'!C:C,,0)</f>
        <v>ester</v>
      </c>
      <c r="E3773">
        <v>353</v>
      </c>
      <c r="F3773">
        <v>11.5108817352702</v>
      </c>
      <c r="G3773">
        <v>11.4974345564664</v>
      </c>
      <c r="H3773">
        <v>10.944927851258701</v>
      </c>
      <c r="I3773">
        <v>11.393525</v>
      </c>
      <c r="J3773">
        <v>11.5108817352702</v>
      </c>
    </row>
    <row r="3774" spans="1:10" x14ac:dyDescent="0.3">
      <c r="A3774">
        <v>3772</v>
      </c>
      <c r="B3774">
        <v>3787</v>
      </c>
      <c r="C3774" t="s">
        <v>868</v>
      </c>
      <c r="D3774" t="str">
        <f>_xlfn.XLOOKUP(C3774,'smile func.'!B:B,'smile func.'!C:C,,0)</f>
        <v>alkane</v>
      </c>
      <c r="E3774">
        <v>305</v>
      </c>
      <c r="F3774">
        <v>7.6022961482653404</v>
      </c>
      <c r="G3774">
        <v>7.6022961482653404</v>
      </c>
      <c r="H3774">
        <v>7.5301701332556599</v>
      </c>
      <c r="I3774">
        <v>7.4140759999999997</v>
      </c>
      <c r="J3774">
        <v>7.6023134233760601</v>
      </c>
    </row>
    <row r="3775" spans="1:10" x14ac:dyDescent="0.3">
      <c r="A3775">
        <v>3773</v>
      </c>
      <c r="B3775">
        <v>3788</v>
      </c>
      <c r="C3775" t="s">
        <v>868</v>
      </c>
      <c r="D3775" t="str">
        <f>_xlfn.XLOOKUP(C3775,'smile func.'!B:B,'smile func.'!C:C,,0)</f>
        <v>alkane</v>
      </c>
      <c r="E3775">
        <v>341</v>
      </c>
      <c r="F3775">
        <v>9.1441996384303401</v>
      </c>
      <c r="G3775">
        <v>9.14010069499742</v>
      </c>
      <c r="H3775">
        <v>9.1136690813902401</v>
      </c>
      <c r="I3775">
        <v>9.1760599999999997</v>
      </c>
      <c r="J3775">
        <v>9.1442050228062595</v>
      </c>
    </row>
    <row r="3776" spans="1:10" x14ac:dyDescent="0.3">
      <c r="A3776">
        <v>3774</v>
      </c>
      <c r="B3776">
        <v>3789</v>
      </c>
      <c r="C3776" t="s">
        <v>868</v>
      </c>
      <c r="D3776" t="str">
        <f>_xlfn.XLOOKUP(C3776,'smile func.'!B:B,'smile func.'!C:C,,0)</f>
        <v>alkane</v>
      </c>
      <c r="E3776">
        <v>377</v>
      </c>
      <c r="F3776">
        <v>10.3723626982099</v>
      </c>
      <c r="G3776">
        <v>10.375712084061499</v>
      </c>
      <c r="H3776">
        <v>10.3849175480096</v>
      </c>
      <c r="I3776">
        <v>10.595534000000001</v>
      </c>
      <c r="J3776">
        <v>10.372360447177</v>
      </c>
    </row>
    <row r="3777" spans="1:10" x14ac:dyDescent="0.3">
      <c r="A3777">
        <v>3775</v>
      </c>
      <c r="B3777">
        <v>3790</v>
      </c>
      <c r="C3777" t="s">
        <v>868</v>
      </c>
      <c r="D3777" t="str">
        <f>_xlfn.XLOOKUP(C3777,'smile func.'!B:B,'smile func.'!C:C,,0)</f>
        <v>alkane</v>
      </c>
      <c r="E3777">
        <v>413</v>
      </c>
      <c r="F3777">
        <v>11.3737007219394</v>
      </c>
      <c r="G3777">
        <v>11.372921110097799</v>
      </c>
      <c r="H3777">
        <v>11.4060217737442</v>
      </c>
      <c r="I3777">
        <v>11.540699999999999</v>
      </c>
      <c r="J3777">
        <v>11.3736932102621</v>
      </c>
    </row>
    <row r="3778" spans="1:10" x14ac:dyDescent="0.3">
      <c r="A3778">
        <v>3776</v>
      </c>
      <c r="B3778">
        <v>3791</v>
      </c>
      <c r="C3778" t="s">
        <v>868</v>
      </c>
      <c r="D3778" t="str">
        <f>_xlfn.XLOOKUP(C3778,'smile func.'!B:B,'smile func.'!C:C,,0)</f>
        <v>alkane</v>
      </c>
      <c r="E3778">
        <v>449</v>
      </c>
      <c r="F3778">
        <v>12.205738903685701</v>
      </c>
      <c r="G3778">
        <v>12.2056382744064</v>
      </c>
      <c r="H3778">
        <v>12.092134290957</v>
      </c>
      <c r="I3778">
        <v>12.151427999999999</v>
      </c>
      <c r="J3778">
        <v>12.2057273159459</v>
      </c>
    </row>
    <row r="3779" spans="1:10" x14ac:dyDescent="0.3">
      <c r="A3779">
        <v>3777</v>
      </c>
      <c r="B3779">
        <v>3792</v>
      </c>
      <c r="C3779" t="s">
        <v>869</v>
      </c>
      <c r="D3779" t="e">
        <f>_xlfn.XLOOKUP(C3779,'smile func.'!B:B,'smile func.'!C:C,,0)</f>
        <v>#N/A</v>
      </c>
      <c r="E3779">
        <v>471</v>
      </c>
      <c r="F3779">
        <v>11.5226744299546</v>
      </c>
      <c r="G3779">
        <v>11.5226715643633</v>
      </c>
      <c r="H3779">
        <v>11.5255413445231</v>
      </c>
      <c r="I3779">
        <v>11.592924</v>
      </c>
      <c r="J3779">
        <v>11.522674313002801</v>
      </c>
    </row>
    <row r="3780" spans="1:10" x14ac:dyDescent="0.3">
      <c r="A3780">
        <v>3778</v>
      </c>
      <c r="B3780">
        <v>3793</v>
      </c>
      <c r="C3780" t="s">
        <v>870</v>
      </c>
      <c r="D3780" t="str">
        <f>_xlfn.XLOOKUP(C3780,'smile func.'!B:B,'smile func.'!C:C,,0)</f>
        <v>alkene</v>
      </c>
      <c r="E3780">
        <v>288</v>
      </c>
      <c r="F3780">
        <v>7.6072838559565898</v>
      </c>
      <c r="G3780">
        <v>7.6072838559565898</v>
      </c>
      <c r="H3780">
        <v>7.6027363698709403</v>
      </c>
      <c r="I3780">
        <v>7.5735349999999997</v>
      </c>
      <c r="J3780">
        <v>7.6072838559565898</v>
      </c>
    </row>
    <row r="3781" spans="1:10" x14ac:dyDescent="0.3">
      <c r="A3781">
        <v>3779</v>
      </c>
      <c r="B3781">
        <v>3794</v>
      </c>
      <c r="C3781" t="s">
        <v>870</v>
      </c>
      <c r="D3781" t="str">
        <f>_xlfn.XLOOKUP(C3781,'smile func.'!B:B,'smile func.'!C:C,,0)</f>
        <v>alkene</v>
      </c>
      <c r="E3781">
        <v>318.75</v>
      </c>
      <c r="F3781">
        <v>9.1637107442307908</v>
      </c>
      <c r="G3781">
        <v>9.1637107442307908</v>
      </c>
      <c r="H3781">
        <v>9.1611519678337405</v>
      </c>
      <c r="I3781">
        <v>9.2628880000000002</v>
      </c>
      <c r="J3781">
        <v>9.1637107442307908</v>
      </c>
    </row>
    <row r="3782" spans="1:10" x14ac:dyDescent="0.3">
      <c r="A3782">
        <v>3780</v>
      </c>
      <c r="B3782">
        <v>3795</v>
      </c>
      <c r="C3782" t="s">
        <v>870</v>
      </c>
      <c r="D3782" t="str">
        <f>_xlfn.XLOOKUP(C3782,'smile func.'!B:B,'smile func.'!C:C,,0)</f>
        <v>alkene</v>
      </c>
      <c r="E3782">
        <v>349.5</v>
      </c>
      <c r="F3782">
        <v>10.391597204741601</v>
      </c>
      <c r="G3782">
        <v>10.3914109670239</v>
      </c>
      <c r="H3782">
        <v>10.3893119260979</v>
      </c>
      <c r="I3782">
        <v>10.362296000000001</v>
      </c>
      <c r="J3782">
        <v>10.391597204741601</v>
      </c>
    </row>
    <row r="3783" spans="1:10" x14ac:dyDescent="0.3">
      <c r="A3783">
        <v>3781</v>
      </c>
      <c r="B3783">
        <v>3796</v>
      </c>
      <c r="C3783" t="s">
        <v>870</v>
      </c>
      <c r="D3783" t="str">
        <f>_xlfn.XLOOKUP(C3783,'smile func.'!B:B,'smile func.'!C:C,,0)</f>
        <v>alkene</v>
      </c>
      <c r="E3783">
        <v>380.25</v>
      </c>
      <c r="F3783">
        <v>11.3850377871977</v>
      </c>
      <c r="G3783">
        <v>11.3850377871977</v>
      </c>
      <c r="H3783">
        <v>11.384360191911099</v>
      </c>
      <c r="I3783">
        <v>11.509439</v>
      </c>
      <c r="J3783">
        <v>11.3850377871977</v>
      </c>
    </row>
    <row r="3784" spans="1:10" x14ac:dyDescent="0.3">
      <c r="A3784">
        <v>3782</v>
      </c>
      <c r="B3784">
        <v>3797</v>
      </c>
      <c r="C3784" t="s">
        <v>870</v>
      </c>
      <c r="D3784" t="str">
        <f>_xlfn.XLOOKUP(C3784,'smile func.'!B:B,'smile func.'!C:C,,0)</f>
        <v>alkene</v>
      </c>
      <c r="E3784">
        <v>411</v>
      </c>
      <c r="F3784">
        <v>12.205326617291499</v>
      </c>
      <c r="G3784">
        <v>12.203019667959801</v>
      </c>
      <c r="H3784">
        <v>12.2044010414262</v>
      </c>
      <c r="I3784">
        <v>12.118002000000001</v>
      </c>
      <c r="J3784">
        <v>12.205326617291499</v>
      </c>
    </row>
    <row r="3785" spans="1:10" x14ac:dyDescent="0.3">
      <c r="A3785">
        <v>3783</v>
      </c>
      <c r="B3785">
        <v>3798</v>
      </c>
      <c r="C3785" t="s">
        <v>871</v>
      </c>
      <c r="D3785" t="str">
        <f>_xlfn.XLOOKUP(C3785,'smile func.'!B:B,'smile func.'!C:C,,0)</f>
        <v>alkyne</v>
      </c>
      <c r="E3785">
        <v>406</v>
      </c>
      <c r="F3785">
        <v>10.183474103237501</v>
      </c>
      <c r="G3785">
        <v>10.1482103212306</v>
      </c>
      <c r="H3785">
        <v>10.272276627738201</v>
      </c>
      <c r="I3785">
        <v>10.156832</v>
      </c>
      <c r="J3785">
        <v>10.183478238589201</v>
      </c>
    </row>
    <row r="3786" spans="1:10" x14ac:dyDescent="0.3">
      <c r="A3786">
        <v>3784</v>
      </c>
      <c r="B3786">
        <v>3799</v>
      </c>
      <c r="C3786" t="s">
        <v>871</v>
      </c>
      <c r="D3786" t="str">
        <f>_xlfn.XLOOKUP(C3786,'smile func.'!B:B,'smile func.'!C:C,,0)</f>
        <v>alkyne</v>
      </c>
      <c r="E3786">
        <v>417.5</v>
      </c>
      <c r="F3786">
        <v>10.554761504747599</v>
      </c>
      <c r="G3786">
        <v>10.552725960006599</v>
      </c>
      <c r="H3786">
        <v>10.59666656169</v>
      </c>
      <c r="I3786">
        <v>10.3508415</v>
      </c>
      <c r="J3786">
        <v>10.5547633607462</v>
      </c>
    </row>
    <row r="3787" spans="1:10" x14ac:dyDescent="0.3">
      <c r="A3787">
        <v>3785</v>
      </c>
      <c r="B3787">
        <v>3800</v>
      </c>
      <c r="C3787" t="s">
        <v>871</v>
      </c>
      <c r="D3787" t="str">
        <f>_xlfn.XLOOKUP(C3787,'smile func.'!B:B,'smile func.'!C:C,,0)</f>
        <v>alkyne</v>
      </c>
      <c r="E3787">
        <v>429</v>
      </c>
      <c r="F3787">
        <v>10.901004885908501</v>
      </c>
      <c r="G3787">
        <v>10.887331206326101</v>
      </c>
      <c r="H3787">
        <v>10.904239306272601</v>
      </c>
      <c r="I3787">
        <v>10.941687999999999</v>
      </c>
      <c r="J3787">
        <v>10.901004687122001</v>
      </c>
    </row>
    <row r="3788" spans="1:10" x14ac:dyDescent="0.3">
      <c r="A3788">
        <v>3786</v>
      </c>
      <c r="B3788">
        <v>3801</v>
      </c>
      <c r="C3788" t="s">
        <v>871</v>
      </c>
      <c r="D3788" t="str">
        <f>_xlfn.XLOOKUP(C3788,'smile func.'!B:B,'smile func.'!C:C,,0)</f>
        <v>alkyne</v>
      </c>
      <c r="E3788">
        <v>440.5</v>
      </c>
      <c r="F3788">
        <v>11.2246554748669</v>
      </c>
      <c r="G3788">
        <v>11.227261761833899</v>
      </c>
      <c r="H3788">
        <v>11.225506056169399</v>
      </c>
      <c r="I3788">
        <v>11.211312</v>
      </c>
      <c r="J3788">
        <v>11.224652567903799</v>
      </c>
    </row>
    <row r="3789" spans="1:10" x14ac:dyDescent="0.3">
      <c r="A3789">
        <v>3787</v>
      </c>
      <c r="B3789">
        <v>3802</v>
      </c>
      <c r="C3789" t="s">
        <v>871</v>
      </c>
      <c r="D3789" t="str">
        <f>_xlfn.XLOOKUP(C3789,'smile func.'!B:B,'smile func.'!C:C,,0)</f>
        <v>alkyne</v>
      </c>
      <c r="E3789">
        <v>452</v>
      </c>
      <c r="F3789">
        <v>11.527854715562601</v>
      </c>
      <c r="G3789">
        <v>11.525143936626501</v>
      </c>
      <c r="H3789">
        <v>11.504359497236001</v>
      </c>
      <c r="I3789">
        <v>11.406000000000001</v>
      </c>
      <c r="J3789">
        <v>11.5278509785401</v>
      </c>
    </row>
    <row r="3790" spans="1:10" x14ac:dyDescent="0.3">
      <c r="A3790">
        <v>3788</v>
      </c>
      <c r="B3790">
        <v>3803</v>
      </c>
      <c r="C3790" t="s">
        <v>872</v>
      </c>
      <c r="D3790" t="str">
        <f>_xlfn.XLOOKUP(C3790,'smile func.'!B:B,'smile func.'!C:C,,0)</f>
        <v>ketone</v>
      </c>
      <c r="E3790">
        <v>360</v>
      </c>
      <c r="F3790">
        <v>8.8248098620252193</v>
      </c>
      <c r="G3790">
        <v>8.7872400137344897</v>
      </c>
      <c r="H3790">
        <v>8.4789412638392498</v>
      </c>
      <c r="I3790">
        <v>8.7424359999999997</v>
      </c>
      <c r="J3790">
        <v>8.8248098620252193</v>
      </c>
    </row>
    <row r="3791" spans="1:10" x14ac:dyDescent="0.3">
      <c r="A3791">
        <v>3789</v>
      </c>
      <c r="B3791">
        <v>3804</v>
      </c>
      <c r="C3791" t="s">
        <v>872</v>
      </c>
      <c r="D3791" t="str">
        <f>_xlfn.XLOOKUP(C3791,'smile func.'!B:B,'smile func.'!C:C,,0)</f>
        <v>ketone</v>
      </c>
      <c r="E3791">
        <v>380.25</v>
      </c>
      <c r="F3791">
        <v>9.6331109041621801</v>
      </c>
      <c r="G3791">
        <v>9.8685713718894394</v>
      </c>
      <c r="H3791">
        <v>9.5010020723079798</v>
      </c>
      <c r="I3791">
        <v>9.9626789999999996</v>
      </c>
      <c r="J3791">
        <v>9.6331109041621801</v>
      </c>
    </row>
    <row r="3792" spans="1:10" x14ac:dyDescent="0.3">
      <c r="A3792">
        <v>3790</v>
      </c>
      <c r="B3792">
        <v>3805</v>
      </c>
      <c r="C3792" t="s">
        <v>872</v>
      </c>
      <c r="D3792" t="str">
        <f>_xlfn.XLOOKUP(C3792,'smile func.'!B:B,'smile func.'!C:C,,0)</f>
        <v>ketone</v>
      </c>
      <c r="E3792">
        <v>400.5</v>
      </c>
      <c r="F3792">
        <v>10.339781787110001</v>
      </c>
      <c r="G3792">
        <v>9.8685713718894394</v>
      </c>
      <c r="H3792">
        <v>10.182263869913299</v>
      </c>
      <c r="I3792">
        <v>10.194217999999999</v>
      </c>
      <c r="J3792">
        <v>10.339781787110001</v>
      </c>
    </row>
    <row r="3793" spans="1:10" x14ac:dyDescent="0.3">
      <c r="A3793">
        <v>3791</v>
      </c>
      <c r="B3793">
        <v>3806</v>
      </c>
      <c r="C3793" t="s">
        <v>872</v>
      </c>
      <c r="D3793" t="str">
        <f>_xlfn.XLOOKUP(C3793,'smile func.'!B:B,'smile func.'!C:C,,0)</f>
        <v>ketone</v>
      </c>
      <c r="E3793">
        <v>420.75</v>
      </c>
      <c r="F3793">
        <v>10.962856200952499</v>
      </c>
      <c r="G3793">
        <v>10.962856200952499</v>
      </c>
      <c r="H3793">
        <v>10.766226832781101</v>
      </c>
      <c r="I3793">
        <v>10.74591</v>
      </c>
      <c r="J3793">
        <v>10.962856200952499</v>
      </c>
    </row>
    <row r="3794" spans="1:10" x14ac:dyDescent="0.3">
      <c r="A3794">
        <v>3792</v>
      </c>
      <c r="B3794">
        <v>3807</v>
      </c>
      <c r="C3794" t="s">
        <v>872</v>
      </c>
      <c r="D3794" t="str">
        <f>_xlfn.XLOOKUP(C3794,'smile func.'!B:B,'smile func.'!C:C,,0)</f>
        <v>ketone</v>
      </c>
      <c r="E3794">
        <v>441</v>
      </c>
      <c r="F3794">
        <v>11.516339472329401</v>
      </c>
      <c r="G3794">
        <v>11.4127651888722</v>
      </c>
      <c r="H3794">
        <v>11.4528812583234</v>
      </c>
      <c r="I3794">
        <v>11.477696999999999</v>
      </c>
      <c r="J3794">
        <v>11.516339472329401</v>
      </c>
    </row>
    <row r="3795" spans="1:10" x14ac:dyDescent="0.3">
      <c r="A3795">
        <v>3793</v>
      </c>
      <c r="B3795">
        <v>3808</v>
      </c>
      <c r="C3795" t="s">
        <v>873</v>
      </c>
      <c r="D3795" t="str">
        <f>_xlfn.XLOOKUP(C3795,'smile func.'!B:B,'smile func.'!C:C,,0)</f>
        <v>aromatic</v>
      </c>
      <c r="E3795">
        <v>378</v>
      </c>
      <c r="F3795">
        <v>7.6165527319371202</v>
      </c>
      <c r="G3795">
        <v>7.3811096649900501</v>
      </c>
      <c r="H3795">
        <v>7.8077146991261701</v>
      </c>
      <c r="I3795">
        <v>7.751017</v>
      </c>
      <c r="J3795">
        <v>7.6165621017983396</v>
      </c>
    </row>
    <row r="3796" spans="1:10" x14ac:dyDescent="0.3">
      <c r="A3796">
        <v>3794</v>
      </c>
      <c r="B3796">
        <v>3809</v>
      </c>
      <c r="C3796" t="s">
        <v>873</v>
      </c>
      <c r="D3796" t="str">
        <f>_xlfn.XLOOKUP(C3796,'smile func.'!B:B,'smile func.'!C:C,,0)</f>
        <v>aromatic</v>
      </c>
      <c r="E3796">
        <v>416.25</v>
      </c>
      <c r="F3796">
        <v>9.1594478170284699</v>
      </c>
      <c r="G3796">
        <v>9.1623012593865401</v>
      </c>
      <c r="H3796">
        <v>9.3024060007398095</v>
      </c>
      <c r="I3796">
        <v>9.6297049999999995</v>
      </c>
      <c r="J3796">
        <v>9.1594509884397493</v>
      </c>
    </row>
    <row r="3797" spans="1:10" x14ac:dyDescent="0.3">
      <c r="A3797">
        <v>3795</v>
      </c>
      <c r="B3797">
        <v>3810</v>
      </c>
      <c r="C3797" t="s">
        <v>873</v>
      </c>
      <c r="D3797" t="str">
        <f>_xlfn.XLOOKUP(C3797,'smile func.'!B:B,'smile func.'!C:C,,0)</f>
        <v>aromatic</v>
      </c>
      <c r="E3797">
        <v>454.5</v>
      </c>
      <c r="F3797">
        <v>10.382777519665501</v>
      </c>
      <c r="G3797">
        <v>10.568227652243401</v>
      </c>
      <c r="H3797">
        <v>10.628100395988801</v>
      </c>
      <c r="I3797">
        <v>10.668214000000001</v>
      </c>
      <c r="J3797">
        <v>10.3827762805244</v>
      </c>
    </row>
    <row r="3798" spans="1:10" x14ac:dyDescent="0.3">
      <c r="A3798">
        <v>3796</v>
      </c>
      <c r="B3798">
        <v>3811</v>
      </c>
      <c r="C3798" t="s">
        <v>873</v>
      </c>
      <c r="D3798" t="str">
        <f>_xlfn.XLOOKUP(C3798,'smile func.'!B:B,'smile func.'!C:C,,0)</f>
        <v>aromatic</v>
      </c>
      <c r="E3798">
        <v>492.75</v>
      </c>
      <c r="F3798">
        <v>11.3765078055907</v>
      </c>
      <c r="G3798">
        <v>11.3717694018319</v>
      </c>
      <c r="H3798">
        <v>11.5253746490416</v>
      </c>
      <c r="I3798">
        <v>11.497126</v>
      </c>
      <c r="J3798">
        <v>11.3765033497695</v>
      </c>
    </row>
    <row r="3799" spans="1:10" x14ac:dyDescent="0.3">
      <c r="A3799">
        <v>3797</v>
      </c>
      <c r="B3799">
        <v>3812</v>
      </c>
      <c r="C3799" t="s">
        <v>873</v>
      </c>
      <c r="D3799" t="str">
        <f>_xlfn.XLOOKUP(C3799,'smile func.'!B:B,'smile func.'!C:C,,0)</f>
        <v>aromatic</v>
      </c>
      <c r="E3799">
        <v>531</v>
      </c>
      <c r="F3799">
        <v>12.1997314931684</v>
      </c>
      <c r="G3799">
        <v>12.200893655478</v>
      </c>
      <c r="H3799">
        <v>12.095330087332499</v>
      </c>
      <c r="I3799">
        <v>12.208301000000001</v>
      </c>
      <c r="J3799">
        <v>12.199723838768399</v>
      </c>
    </row>
    <row r="3800" spans="1:10" x14ac:dyDescent="0.3">
      <c r="A3800">
        <v>3798</v>
      </c>
      <c r="B3800">
        <v>3813</v>
      </c>
      <c r="C3800" t="s">
        <v>874</v>
      </c>
      <c r="D3800" t="str">
        <f>_xlfn.XLOOKUP(C3800,'smile func.'!B:B,'smile func.'!C:C,,0)</f>
        <v>aromatic</v>
      </c>
      <c r="E3800">
        <v>340</v>
      </c>
      <c r="F3800">
        <v>7.5959545837225502</v>
      </c>
      <c r="G3800">
        <v>7.5972074348269203</v>
      </c>
      <c r="H3800">
        <v>7.5344021556055996</v>
      </c>
      <c r="I3800">
        <v>7.4232282999999999</v>
      </c>
      <c r="J3800">
        <v>7.5959545837225502</v>
      </c>
    </row>
    <row r="3801" spans="1:10" x14ac:dyDescent="0.3">
      <c r="A3801">
        <v>3799</v>
      </c>
      <c r="B3801">
        <v>3814</v>
      </c>
      <c r="C3801" t="s">
        <v>874</v>
      </c>
      <c r="D3801" t="str">
        <f>_xlfn.XLOOKUP(C3801,'smile func.'!B:B,'smile func.'!C:C,,0)</f>
        <v>aromatic</v>
      </c>
      <c r="E3801">
        <v>377.5</v>
      </c>
      <c r="F3801">
        <v>9.17241517575542</v>
      </c>
      <c r="G3801">
        <v>9.1750670190453203</v>
      </c>
      <c r="H3801">
        <v>9.1073237492433794</v>
      </c>
      <c r="I3801">
        <v>9.1876289999999994</v>
      </c>
      <c r="J3801">
        <v>9.17241517575542</v>
      </c>
    </row>
    <row r="3802" spans="1:10" x14ac:dyDescent="0.3">
      <c r="A3802">
        <v>3800</v>
      </c>
      <c r="B3802">
        <v>3815</v>
      </c>
      <c r="C3802" t="s">
        <v>874</v>
      </c>
      <c r="D3802" t="str">
        <f>_xlfn.XLOOKUP(C3802,'smile func.'!B:B,'smile func.'!C:C,,0)</f>
        <v>aromatic</v>
      </c>
      <c r="E3802">
        <v>415</v>
      </c>
      <c r="F3802">
        <v>10.4050207600742</v>
      </c>
      <c r="G3802">
        <v>10.4032827856369</v>
      </c>
      <c r="H3802">
        <v>10.3888766596439</v>
      </c>
      <c r="I3802">
        <v>10.481335</v>
      </c>
      <c r="J3802">
        <v>10.4050207600742</v>
      </c>
    </row>
    <row r="3803" spans="1:10" x14ac:dyDescent="0.3">
      <c r="A3803">
        <v>3801</v>
      </c>
      <c r="B3803">
        <v>3816</v>
      </c>
      <c r="C3803" t="s">
        <v>874</v>
      </c>
      <c r="D3803" t="str">
        <f>_xlfn.XLOOKUP(C3803,'smile func.'!B:B,'smile func.'!C:C,,0)</f>
        <v>aromatic</v>
      </c>
      <c r="E3803">
        <v>452.5</v>
      </c>
      <c r="F3803">
        <v>11.395210141891701</v>
      </c>
      <c r="G3803">
        <v>11.173135990400599</v>
      </c>
      <c r="H3803">
        <v>11.4099117457869</v>
      </c>
      <c r="I3803">
        <v>11.444452999999999</v>
      </c>
      <c r="J3803">
        <v>11.395210141891701</v>
      </c>
    </row>
    <row r="3804" spans="1:10" x14ac:dyDescent="0.3">
      <c r="A3804">
        <v>3802</v>
      </c>
      <c r="B3804">
        <v>3817</v>
      </c>
      <c r="C3804" t="s">
        <v>874</v>
      </c>
      <c r="D3804" t="str">
        <f>_xlfn.XLOOKUP(C3804,'smile func.'!B:B,'smile func.'!C:C,,0)</f>
        <v>aromatic</v>
      </c>
      <c r="E3804">
        <v>490</v>
      </c>
      <c r="F3804">
        <v>12.2080945132368</v>
      </c>
      <c r="G3804">
        <v>12.2085058670975</v>
      </c>
      <c r="H3804">
        <v>12.086829344158501</v>
      </c>
      <c r="I3804">
        <v>12.159046</v>
      </c>
      <c r="J3804">
        <v>12.2080945132368</v>
      </c>
    </row>
    <row r="3805" spans="1:10" x14ac:dyDescent="0.3">
      <c r="A3805">
        <v>3803</v>
      </c>
      <c r="B3805">
        <v>3818</v>
      </c>
      <c r="C3805" t="s">
        <v>875</v>
      </c>
      <c r="D3805" t="str">
        <f>_xlfn.XLOOKUP(C3805,'smile func.'!B:B,'smile func.'!C:C,,0)</f>
        <v>carboxylic_acid</v>
      </c>
      <c r="E3805">
        <v>297</v>
      </c>
      <c r="F3805">
        <v>7.56993691602624</v>
      </c>
      <c r="G3805">
        <v>7.0191520811530301</v>
      </c>
      <c r="H3805">
        <v>7.5136865041179304</v>
      </c>
      <c r="I3805">
        <v>7.6797085000000003</v>
      </c>
      <c r="J3805">
        <v>7.5699461542790196</v>
      </c>
    </row>
    <row r="3806" spans="1:10" x14ac:dyDescent="0.3">
      <c r="A3806">
        <v>3804</v>
      </c>
      <c r="B3806">
        <v>3819</v>
      </c>
      <c r="C3806" t="s">
        <v>875</v>
      </c>
      <c r="D3806" t="str">
        <f>_xlfn.XLOOKUP(C3806,'smile func.'!B:B,'smile func.'!C:C,,0)</f>
        <v>carboxylic_acid</v>
      </c>
      <c r="E3806">
        <v>332.25</v>
      </c>
      <c r="F3806">
        <v>9.3600334575810606</v>
      </c>
      <c r="G3806">
        <v>8.9639306092236293</v>
      </c>
      <c r="H3806">
        <v>8.9111946638273807</v>
      </c>
      <c r="I3806">
        <v>9.2072470000000006</v>
      </c>
      <c r="J3806">
        <v>9.3600363246650797</v>
      </c>
    </row>
    <row r="3807" spans="1:10" x14ac:dyDescent="0.3">
      <c r="A3807">
        <v>3805</v>
      </c>
      <c r="B3807">
        <v>3820</v>
      </c>
      <c r="C3807" t="s">
        <v>875</v>
      </c>
      <c r="D3807" t="str">
        <f>_xlfn.XLOOKUP(C3807,'smile func.'!B:B,'smile func.'!C:C,,0)</f>
        <v>carboxylic_acid</v>
      </c>
      <c r="E3807">
        <v>367.5</v>
      </c>
      <c r="F3807">
        <v>10.754513051864301</v>
      </c>
      <c r="G3807">
        <v>10.411097563514801</v>
      </c>
      <c r="H3807">
        <v>10.294783722450701</v>
      </c>
      <c r="I3807">
        <v>10.425673</v>
      </c>
      <c r="J3807">
        <v>10.754511762907701</v>
      </c>
    </row>
    <row r="3808" spans="1:10" x14ac:dyDescent="0.3">
      <c r="A3808">
        <v>3806</v>
      </c>
      <c r="B3808">
        <v>3821</v>
      </c>
      <c r="C3808" t="s">
        <v>875</v>
      </c>
      <c r="D3808" t="str">
        <f>_xlfn.XLOOKUP(C3808,'smile func.'!B:B,'smile func.'!C:C,,0)</f>
        <v>carboxylic_acid</v>
      </c>
      <c r="E3808">
        <v>402.75</v>
      </c>
      <c r="F3808">
        <v>11.871474477066499</v>
      </c>
      <c r="G3808">
        <v>11.6065804448346</v>
      </c>
      <c r="H3808">
        <v>11.1527763268009</v>
      </c>
      <c r="I3808">
        <v>11.853251999999999</v>
      </c>
      <c r="J3808">
        <v>11.8714701121625</v>
      </c>
    </row>
    <row r="3809" spans="1:10" x14ac:dyDescent="0.3">
      <c r="A3809">
        <v>3807</v>
      </c>
      <c r="B3809">
        <v>3822</v>
      </c>
      <c r="C3809" t="s">
        <v>875</v>
      </c>
      <c r="D3809" t="str">
        <f>_xlfn.XLOOKUP(C3809,'smile func.'!B:B,'smile func.'!C:C,,0)</f>
        <v>carboxylic_acid</v>
      </c>
      <c r="E3809">
        <v>438</v>
      </c>
      <c r="F3809">
        <v>12.786264450467099</v>
      </c>
      <c r="G3809">
        <v>11.5625075342695</v>
      </c>
      <c r="H3809">
        <v>12.089554004131699</v>
      </c>
      <c r="I3809">
        <v>12.601861</v>
      </c>
      <c r="J3809">
        <v>12.786257843907</v>
      </c>
    </row>
    <row r="3810" spans="1:10" x14ac:dyDescent="0.3">
      <c r="A3810">
        <v>3808</v>
      </c>
      <c r="B3810">
        <v>3823</v>
      </c>
      <c r="C3810" t="s">
        <v>876</v>
      </c>
      <c r="D3810" t="str">
        <f>_xlfn.XLOOKUP(C3810,'smile func.'!B:B,'smile func.'!C:C,,0)</f>
        <v>carboxylic_acid</v>
      </c>
      <c r="E3810">
        <v>453</v>
      </c>
      <c r="F3810">
        <v>7.5841960545546696</v>
      </c>
      <c r="G3810">
        <v>7.5823069861478496</v>
      </c>
      <c r="H3810">
        <v>8.1563002546846004</v>
      </c>
      <c r="I3810">
        <v>7.8081810000000003</v>
      </c>
      <c r="J3810">
        <v>7.5841991820388603</v>
      </c>
    </row>
    <row r="3811" spans="1:10" x14ac:dyDescent="0.3">
      <c r="A3811">
        <v>3809</v>
      </c>
      <c r="B3811">
        <v>3824</v>
      </c>
      <c r="C3811" t="s">
        <v>876</v>
      </c>
      <c r="D3811" t="str">
        <f>_xlfn.XLOOKUP(C3811,'smile func.'!B:B,'smile func.'!C:C,,0)</f>
        <v>carboxylic_acid</v>
      </c>
      <c r="E3811">
        <v>490.5</v>
      </c>
      <c r="F3811">
        <v>9.1465162049272397</v>
      </c>
      <c r="G3811">
        <v>9.9623836968910897</v>
      </c>
      <c r="H3811">
        <v>9.5455270309311793</v>
      </c>
      <c r="I3811">
        <v>9.4557470000000006</v>
      </c>
      <c r="J3811">
        <v>9.1465162049272397</v>
      </c>
    </row>
    <row r="3812" spans="1:10" x14ac:dyDescent="0.3">
      <c r="A3812">
        <v>3810</v>
      </c>
      <c r="B3812">
        <v>3825</v>
      </c>
      <c r="C3812" t="s">
        <v>876</v>
      </c>
      <c r="D3812" t="str">
        <f>_xlfn.XLOOKUP(C3812,'smile func.'!B:B,'smile func.'!C:C,,0)</f>
        <v>carboxylic_acid</v>
      </c>
      <c r="E3812">
        <v>528</v>
      </c>
      <c r="F3812">
        <v>10.3790938161751</v>
      </c>
      <c r="G3812">
        <v>9.9623836968910897</v>
      </c>
      <c r="H3812">
        <v>10.6777755555808</v>
      </c>
      <c r="I3812">
        <v>10.454226500000001</v>
      </c>
      <c r="J3812">
        <v>10.3790931679107</v>
      </c>
    </row>
    <row r="3813" spans="1:10" x14ac:dyDescent="0.3">
      <c r="A3813">
        <v>3811</v>
      </c>
      <c r="B3813">
        <v>3826</v>
      </c>
      <c r="C3813" t="s">
        <v>876</v>
      </c>
      <c r="D3813" t="str">
        <f>_xlfn.XLOOKUP(C3813,'smile func.'!B:B,'smile func.'!C:C,,0)</f>
        <v>carboxylic_acid</v>
      </c>
      <c r="E3813">
        <v>565.5</v>
      </c>
      <c r="F3813">
        <v>11.376356877738401</v>
      </c>
      <c r="G3813">
        <v>11.3699049461652</v>
      </c>
      <c r="H3813">
        <v>11.431389687866799</v>
      </c>
      <c r="I3813">
        <v>11.458477999999999</v>
      </c>
      <c r="J3813">
        <v>11.376356877738401</v>
      </c>
    </row>
    <row r="3814" spans="1:10" x14ac:dyDescent="0.3">
      <c r="A3814">
        <v>3812</v>
      </c>
      <c r="B3814">
        <v>3827</v>
      </c>
      <c r="C3814" t="s">
        <v>876</v>
      </c>
      <c r="D3814" t="str">
        <f>_xlfn.XLOOKUP(C3814,'smile func.'!B:B,'smile func.'!C:C,,0)</f>
        <v>carboxylic_acid</v>
      </c>
      <c r="E3814">
        <v>603</v>
      </c>
      <c r="F3814">
        <v>12.1998201725602</v>
      </c>
      <c r="G3814">
        <v>12.1972056893804</v>
      </c>
      <c r="H3814">
        <v>12.0272895642325</v>
      </c>
      <c r="I3814">
        <v>11.986998</v>
      </c>
      <c r="J3814">
        <v>12.1998177017202</v>
      </c>
    </row>
    <row r="3815" spans="1:10" x14ac:dyDescent="0.3">
      <c r="A3815">
        <v>3813</v>
      </c>
      <c r="B3815">
        <v>3828</v>
      </c>
      <c r="C3815" t="s">
        <v>877</v>
      </c>
      <c r="D3815" t="str">
        <f>_xlfn.XLOOKUP(C3815,'smile func.'!B:B,'smile func.'!C:C,,0)</f>
        <v>alkene</v>
      </c>
      <c r="E3815">
        <v>439</v>
      </c>
      <c r="F3815">
        <v>10.1701010894209</v>
      </c>
      <c r="G3815">
        <v>10.1701010894209</v>
      </c>
      <c r="H3815">
        <v>10.165072169477799</v>
      </c>
      <c r="I3815">
        <v>10.23448</v>
      </c>
      <c r="J3815">
        <v>10.1701097347666</v>
      </c>
    </row>
    <row r="3816" spans="1:10" x14ac:dyDescent="0.3">
      <c r="A3816">
        <v>3814</v>
      </c>
      <c r="B3816">
        <v>3829</v>
      </c>
      <c r="C3816" t="s">
        <v>877</v>
      </c>
      <c r="D3816" t="str">
        <f>_xlfn.XLOOKUP(C3816,'smile func.'!B:B,'smile func.'!C:C,,0)</f>
        <v>alkene</v>
      </c>
      <c r="E3816">
        <v>451.5</v>
      </c>
      <c r="F3816">
        <v>10.547407109114999</v>
      </c>
      <c r="G3816">
        <v>10.5500085824688</v>
      </c>
      <c r="H3816">
        <v>10.524595462712201</v>
      </c>
      <c r="I3816">
        <v>10.519952</v>
      </c>
      <c r="J3816">
        <v>10.5474109895901</v>
      </c>
    </row>
    <row r="3817" spans="1:10" x14ac:dyDescent="0.3">
      <c r="A3817">
        <v>3815</v>
      </c>
      <c r="B3817">
        <v>3830</v>
      </c>
      <c r="C3817" t="s">
        <v>877</v>
      </c>
      <c r="D3817" t="str">
        <f>_xlfn.XLOOKUP(C3817,'smile func.'!B:B,'smile func.'!C:C,,0)</f>
        <v>alkene</v>
      </c>
      <c r="E3817">
        <v>464</v>
      </c>
      <c r="F3817">
        <v>10.899282711219399</v>
      </c>
      <c r="G3817">
        <v>10.9043653719389</v>
      </c>
      <c r="H3817">
        <v>10.858025759320199</v>
      </c>
      <c r="I3817">
        <v>11.008945000000001</v>
      </c>
      <c r="J3817">
        <v>10.8992823172507</v>
      </c>
    </row>
    <row r="3818" spans="1:10" x14ac:dyDescent="0.3">
      <c r="A3818">
        <v>3816</v>
      </c>
      <c r="B3818">
        <v>3831</v>
      </c>
      <c r="C3818" t="s">
        <v>877</v>
      </c>
      <c r="D3818" t="str">
        <f>_xlfn.XLOOKUP(C3818,'smile func.'!B:B,'smile func.'!C:C,,0)</f>
        <v>alkene</v>
      </c>
      <c r="E3818">
        <v>476.5</v>
      </c>
      <c r="F3818">
        <v>11.2282150916541</v>
      </c>
      <c r="G3818">
        <v>11.217536500125799</v>
      </c>
      <c r="H3818">
        <v>11.2295958981171</v>
      </c>
      <c r="I3818">
        <v>11.134657000000001</v>
      </c>
      <c r="J3818">
        <v>11.2282107943246</v>
      </c>
    </row>
    <row r="3819" spans="1:10" x14ac:dyDescent="0.3">
      <c r="A3819">
        <v>3817</v>
      </c>
      <c r="B3819">
        <v>3832</v>
      </c>
      <c r="C3819" t="s">
        <v>877</v>
      </c>
      <c r="D3819" t="str">
        <f>_xlfn.XLOOKUP(C3819,'smile func.'!B:B,'smile func.'!C:C,,0)</f>
        <v>alkene</v>
      </c>
      <c r="E3819">
        <v>489</v>
      </c>
      <c r="F3819">
        <v>11.5363773429949</v>
      </c>
      <c r="G3819">
        <v>11.5348183797713</v>
      </c>
      <c r="H3819">
        <v>11.519178126943601</v>
      </c>
      <c r="I3819">
        <v>11.510954999999999</v>
      </c>
      <c r="J3819">
        <v>11.536369930730199</v>
      </c>
    </row>
    <row r="3820" spans="1:10" x14ac:dyDescent="0.3">
      <c r="A3820">
        <v>3818</v>
      </c>
      <c r="B3820">
        <v>3833</v>
      </c>
      <c r="C3820" t="s">
        <v>878</v>
      </c>
      <c r="D3820" t="e">
        <f>_xlfn.XLOOKUP(C3820,'smile func.'!B:B,'smile func.'!C:C,,0)</f>
        <v>#N/A</v>
      </c>
      <c r="E3820">
        <v>453</v>
      </c>
      <c r="F3820">
        <v>11.5227716682716</v>
      </c>
      <c r="G3820">
        <v>11.5227716682716</v>
      </c>
      <c r="H3820">
        <v>11.522756276625699</v>
      </c>
      <c r="I3820">
        <v>11.618054000000001</v>
      </c>
      <c r="J3820">
        <v>11.5227716682716</v>
      </c>
    </row>
    <row r="3821" spans="1:10" x14ac:dyDescent="0.3">
      <c r="A3821">
        <v>3819</v>
      </c>
      <c r="B3821">
        <v>3834</v>
      </c>
      <c r="C3821" t="s">
        <v>879</v>
      </c>
      <c r="D3821" t="str">
        <f>_xlfn.XLOOKUP(C3821,'smile func.'!B:B,'smile func.'!C:C,,0)</f>
        <v>ester</v>
      </c>
      <c r="E3821">
        <v>354</v>
      </c>
      <c r="F3821">
        <v>7.1502800623495304</v>
      </c>
      <c r="G3821">
        <v>7.2997922457662101</v>
      </c>
      <c r="H3821">
        <v>7.0416358817142104</v>
      </c>
      <c r="I3821">
        <v>6.6871314000000002</v>
      </c>
      <c r="J3821">
        <v>7.1502908553911002</v>
      </c>
    </row>
    <row r="3822" spans="1:10" x14ac:dyDescent="0.3">
      <c r="A3822">
        <v>3820</v>
      </c>
      <c r="B3822">
        <v>3835</v>
      </c>
      <c r="C3822" t="s">
        <v>879</v>
      </c>
      <c r="D3822" t="str">
        <f>_xlfn.XLOOKUP(C3822,'smile func.'!B:B,'smile func.'!C:C,,0)</f>
        <v>ester</v>
      </c>
      <c r="E3822">
        <v>384.5</v>
      </c>
      <c r="F3822">
        <v>8.5099256360039508</v>
      </c>
      <c r="G3822">
        <v>8.5099256360039508</v>
      </c>
      <c r="H3822">
        <v>8.61058468432166</v>
      </c>
      <c r="I3822">
        <v>8.1887410000000003</v>
      </c>
      <c r="J3822">
        <v>8.5099298103422107</v>
      </c>
    </row>
    <row r="3823" spans="1:10" x14ac:dyDescent="0.3">
      <c r="A3823">
        <v>3821</v>
      </c>
      <c r="B3823">
        <v>3836</v>
      </c>
      <c r="C3823" t="s">
        <v>879</v>
      </c>
      <c r="D3823" t="str">
        <f>_xlfn.XLOOKUP(C3823,'smile func.'!B:B,'smile func.'!C:C,,0)</f>
        <v>ester</v>
      </c>
      <c r="E3823">
        <v>415</v>
      </c>
      <c r="F3823">
        <v>9.6697196916031398</v>
      </c>
      <c r="G3823">
        <v>9.6697196916031398</v>
      </c>
      <c r="H3823">
        <v>9.5876988743957003</v>
      </c>
      <c r="I3823">
        <v>9.8646829999999994</v>
      </c>
      <c r="J3823">
        <v>9.6697186287156693</v>
      </c>
    </row>
    <row r="3824" spans="1:10" x14ac:dyDescent="0.3">
      <c r="A3824">
        <v>3822</v>
      </c>
      <c r="B3824">
        <v>3837</v>
      </c>
      <c r="C3824" t="s">
        <v>879</v>
      </c>
      <c r="D3824" t="str">
        <f>_xlfn.XLOOKUP(C3824,'smile func.'!B:B,'smile func.'!C:C,,0)</f>
        <v>ester</v>
      </c>
      <c r="E3824">
        <v>445.5</v>
      </c>
      <c r="F3824">
        <v>10.670709173932799</v>
      </c>
      <c r="G3824">
        <v>10.4519794568749</v>
      </c>
      <c r="H3824">
        <v>10.7058002415224</v>
      </c>
      <c r="I3824">
        <v>10.864727999999999</v>
      </c>
      <c r="J3824">
        <v>10.670703917361299</v>
      </c>
    </row>
    <row r="3825" spans="1:10" x14ac:dyDescent="0.3">
      <c r="A3825">
        <v>3823</v>
      </c>
      <c r="B3825">
        <v>3838</v>
      </c>
      <c r="C3825" t="s">
        <v>879</v>
      </c>
      <c r="D3825" t="str">
        <f>_xlfn.XLOOKUP(C3825,'smile func.'!B:B,'smile func.'!C:C,,0)</f>
        <v>ester</v>
      </c>
      <c r="E3825">
        <v>476</v>
      </c>
      <c r="F3825">
        <v>11.5434205923505</v>
      </c>
      <c r="G3825">
        <v>11.538165648592599</v>
      </c>
      <c r="H3825">
        <v>11.397707182145901</v>
      </c>
      <c r="I3825">
        <v>11.461781</v>
      </c>
      <c r="J3825">
        <v>11.543411944433601</v>
      </c>
    </row>
    <row r="3826" spans="1:10" x14ac:dyDescent="0.3">
      <c r="A3826">
        <v>3824</v>
      </c>
      <c r="B3826">
        <v>3839</v>
      </c>
      <c r="C3826" t="s">
        <v>880</v>
      </c>
      <c r="D3826" t="str">
        <f>_xlfn.XLOOKUP(C3826,'smile func.'!B:B,'smile func.'!C:C,,0)</f>
        <v>aromatic</v>
      </c>
      <c r="E3826">
        <v>372</v>
      </c>
      <c r="F3826">
        <v>8.6930831833043491</v>
      </c>
      <c r="G3826">
        <v>8.6930831833043491</v>
      </c>
      <c r="H3826">
        <v>8.8208391670032196</v>
      </c>
      <c r="I3826">
        <v>8.7707409999999992</v>
      </c>
      <c r="J3826">
        <v>8.6930831833043491</v>
      </c>
    </row>
    <row r="3827" spans="1:10" x14ac:dyDescent="0.3">
      <c r="A3827">
        <v>3825</v>
      </c>
      <c r="B3827">
        <v>3840</v>
      </c>
      <c r="C3827" t="s">
        <v>880</v>
      </c>
      <c r="D3827" t="str">
        <f>_xlfn.XLOOKUP(C3827,'smile func.'!B:B,'smile func.'!C:C,,0)</f>
        <v>aromatic</v>
      </c>
      <c r="E3827">
        <v>394.25</v>
      </c>
      <c r="F3827">
        <v>9.5495018558520499</v>
      </c>
      <c r="G3827">
        <v>9.5495018558520499</v>
      </c>
      <c r="H3827">
        <v>9.4292421720408193</v>
      </c>
      <c r="I3827">
        <v>9.5132060000000003</v>
      </c>
      <c r="J3827">
        <v>9.5495018558520499</v>
      </c>
    </row>
    <row r="3828" spans="1:10" x14ac:dyDescent="0.3">
      <c r="A3828">
        <v>3826</v>
      </c>
      <c r="B3828">
        <v>3841</v>
      </c>
      <c r="C3828" t="s">
        <v>880</v>
      </c>
      <c r="D3828" t="str">
        <f>_xlfn.XLOOKUP(C3828,'smile func.'!B:B,'smile func.'!C:C,,0)</f>
        <v>aromatic</v>
      </c>
      <c r="E3828">
        <v>416.5</v>
      </c>
      <c r="F3828">
        <v>10.296873491224201</v>
      </c>
      <c r="G3828">
        <v>10.296873491224201</v>
      </c>
      <c r="H3828">
        <v>10.316534110383699</v>
      </c>
      <c r="I3828">
        <v>10.4638405</v>
      </c>
      <c r="J3828">
        <v>10.296873491224201</v>
      </c>
    </row>
    <row r="3829" spans="1:10" x14ac:dyDescent="0.3">
      <c r="A3829">
        <v>3827</v>
      </c>
      <c r="B3829">
        <v>3842</v>
      </c>
      <c r="C3829" t="s">
        <v>880</v>
      </c>
      <c r="D3829" t="str">
        <f>_xlfn.XLOOKUP(C3829,'smile func.'!B:B,'smile func.'!C:C,,0)</f>
        <v>aromatic</v>
      </c>
      <c r="E3829">
        <v>438.75</v>
      </c>
      <c r="F3829">
        <v>10.954778788008401</v>
      </c>
      <c r="G3829">
        <v>11.173135990400599</v>
      </c>
      <c r="H3829">
        <v>10.9293814952358</v>
      </c>
      <c r="I3829">
        <v>11.245818999999999</v>
      </c>
      <c r="J3829">
        <v>10.954778788008401</v>
      </c>
    </row>
    <row r="3830" spans="1:10" x14ac:dyDescent="0.3">
      <c r="A3830">
        <v>3828</v>
      </c>
      <c r="B3830">
        <v>3843</v>
      </c>
      <c r="C3830" t="s">
        <v>880</v>
      </c>
      <c r="D3830" t="str">
        <f>_xlfn.XLOOKUP(C3830,'smile func.'!B:B,'smile func.'!C:C,,0)</f>
        <v>aromatic</v>
      </c>
      <c r="E3830">
        <v>461</v>
      </c>
      <c r="F3830">
        <v>11.538375258871699</v>
      </c>
      <c r="G3830">
        <v>11.538375258871699</v>
      </c>
      <c r="H3830">
        <v>11.4576787253599</v>
      </c>
      <c r="I3830">
        <v>11.388123500000001</v>
      </c>
      <c r="J3830">
        <v>11.538375258871699</v>
      </c>
    </row>
    <row r="3831" spans="1:10" x14ac:dyDescent="0.3">
      <c r="A3831">
        <v>3829</v>
      </c>
      <c r="B3831">
        <v>3844</v>
      </c>
      <c r="C3831" t="s">
        <v>881</v>
      </c>
      <c r="D3831" t="str">
        <f>_xlfn.XLOOKUP(C3831,'smile func.'!B:B,'smile func.'!C:C,,0)</f>
        <v>ester</v>
      </c>
      <c r="E3831">
        <v>340</v>
      </c>
      <c r="F3831">
        <v>8.6882766252678998</v>
      </c>
      <c r="G3831">
        <v>8.6882766252678998</v>
      </c>
      <c r="H3831">
        <v>8.5988109472733001</v>
      </c>
      <c r="I3831">
        <v>8.6251759999999997</v>
      </c>
      <c r="J3831">
        <v>8.6882766252678998</v>
      </c>
    </row>
    <row r="3832" spans="1:10" x14ac:dyDescent="0.3">
      <c r="A3832">
        <v>3830</v>
      </c>
      <c r="B3832">
        <v>3845</v>
      </c>
      <c r="C3832" t="s">
        <v>881</v>
      </c>
      <c r="D3832" t="str">
        <f>_xlfn.XLOOKUP(C3832,'smile func.'!B:B,'smile func.'!C:C,,0)</f>
        <v>ester</v>
      </c>
      <c r="E3832">
        <v>358.5</v>
      </c>
      <c r="F3832">
        <v>9.5241213131099798</v>
      </c>
      <c r="G3832">
        <v>9.5606165700621801</v>
      </c>
      <c r="H3832">
        <v>9.4918308447217008</v>
      </c>
      <c r="I3832">
        <v>9.8560739999999996</v>
      </c>
      <c r="J3832">
        <v>9.5241213131099798</v>
      </c>
    </row>
    <row r="3833" spans="1:10" x14ac:dyDescent="0.3">
      <c r="A3833">
        <v>3831</v>
      </c>
      <c r="B3833">
        <v>3846</v>
      </c>
      <c r="C3833" t="s">
        <v>881</v>
      </c>
      <c r="D3833" t="str">
        <f>_xlfn.XLOOKUP(C3833,'smile func.'!B:B,'smile func.'!C:C,,0)</f>
        <v>ester</v>
      </c>
      <c r="E3833">
        <v>377</v>
      </c>
      <c r="F3833">
        <v>10.262112045185701</v>
      </c>
      <c r="G3833">
        <v>10.320160239568301</v>
      </c>
      <c r="H3833">
        <v>10.2577550500862</v>
      </c>
      <c r="I3833">
        <v>10.550159000000001</v>
      </c>
      <c r="J3833">
        <v>10.262112045185701</v>
      </c>
    </row>
    <row r="3834" spans="1:10" x14ac:dyDescent="0.3">
      <c r="A3834">
        <v>3832</v>
      </c>
      <c r="B3834">
        <v>3847</v>
      </c>
      <c r="C3834" t="s">
        <v>881</v>
      </c>
      <c r="D3834" t="str">
        <f>_xlfn.XLOOKUP(C3834,'smile func.'!B:B,'smile func.'!C:C,,0)</f>
        <v>ester</v>
      </c>
      <c r="E3834">
        <v>395.5</v>
      </c>
      <c r="F3834">
        <v>10.918482495724501</v>
      </c>
      <c r="G3834">
        <v>10.921259898914</v>
      </c>
      <c r="H3834">
        <v>10.829179168248199</v>
      </c>
      <c r="I3834">
        <v>10.878857</v>
      </c>
      <c r="J3834">
        <v>10.918482495724501</v>
      </c>
    </row>
    <row r="3835" spans="1:10" x14ac:dyDescent="0.3">
      <c r="A3835">
        <v>3833</v>
      </c>
      <c r="B3835">
        <v>3848</v>
      </c>
      <c r="C3835" t="s">
        <v>881</v>
      </c>
      <c r="D3835" t="str">
        <f>_xlfn.XLOOKUP(C3835,'smile func.'!B:B,'smile func.'!C:C,,0)</f>
        <v>ester</v>
      </c>
      <c r="E3835">
        <v>414</v>
      </c>
      <c r="F3835">
        <v>11.506063679541001</v>
      </c>
      <c r="G3835">
        <v>11.4886285123014</v>
      </c>
      <c r="H3835">
        <v>11.4372916663946</v>
      </c>
      <c r="I3835">
        <v>11.376936000000001</v>
      </c>
      <c r="J3835">
        <v>11.506063679541001</v>
      </c>
    </row>
    <row r="3836" spans="1:10" x14ac:dyDescent="0.3">
      <c r="A3836">
        <v>3834</v>
      </c>
      <c r="B3836">
        <v>3849</v>
      </c>
      <c r="C3836" t="s">
        <v>882</v>
      </c>
      <c r="D3836" t="str">
        <f>_xlfn.XLOOKUP(C3836,'smile func.'!B:B,'smile func.'!C:C,,0)</f>
        <v>ester</v>
      </c>
      <c r="E3836">
        <v>477</v>
      </c>
      <c r="F3836">
        <v>10.176526223851701</v>
      </c>
      <c r="G3836">
        <v>10.404756132843801</v>
      </c>
      <c r="H3836">
        <v>9.7847280918819095</v>
      </c>
      <c r="I3836">
        <v>9.5415679999999998</v>
      </c>
      <c r="J3836">
        <v>10.1765431617475</v>
      </c>
    </row>
    <row r="3837" spans="1:10" x14ac:dyDescent="0.3">
      <c r="A3837">
        <v>3835</v>
      </c>
      <c r="B3837">
        <v>3850</v>
      </c>
      <c r="C3837" t="s">
        <v>882</v>
      </c>
      <c r="D3837" t="str">
        <f>_xlfn.XLOOKUP(C3837,'smile func.'!B:B,'smile func.'!C:C,,0)</f>
        <v>ester</v>
      </c>
      <c r="E3837">
        <v>493.75</v>
      </c>
      <c r="F3837">
        <v>10.632986041836</v>
      </c>
      <c r="G3837">
        <v>10.404756132843801</v>
      </c>
      <c r="H3837">
        <v>10.315116202045999</v>
      </c>
      <c r="I3837">
        <v>10.334581999999999</v>
      </c>
      <c r="J3837">
        <v>10.632992824397601</v>
      </c>
    </row>
    <row r="3838" spans="1:10" x14ac:dyDescent="0.3">
      <c r="A3838">
        <v>3836</v>
      </c>
      <c r="B3838">
        <v>3851</v>
      </c>
      <c r="C3838" t="s">
        <v>882</v>
      </c>
      <c r="D3838" t="str">
        <f>_xlfn.XLOOKUP(C3838,'smile func.'!B:B,'smile func.'!C:C,,0)</f>
        <v>ester</v>
      </c>
      <c r="E3838">
        <v>510.5</v>
      </c>
      <c r="F3838">
        <v>11.0526373310816</v>
      </c>
      <c r="G3838">
        <v>11.0526373310816</v>
      </c>
      <c r="H3838">
        <v>10.9787799332136</v>
      </c>
      <c r="I3838">
        <v>11.029249999999999</v>
      </c>
      <c r="J3838">
        <v>11.0526364514423</v>
      </c>
    </row>
    <row r="3839" spans="1:10" x14ac:dyDescent="0.3">
      <c r="A3839">
        <v>3837</v>
      </c>
      <c r="B3839">
        <v>3852</v>
      </c>
      <c r="C3839" t="s">
        <v>882</v>
      </c>
      <c r="D3839" t="str">
        <f>_xlfn.XLOOKUP(C3839,'smile func.'!B:B,'smile func.'!C:C,,0)</f>
        <v>ester</v>
      </c>
      <c r="E3839">
        <v>527.25</v>
      </c>
      <c r="F3839">
        <v>11.4397598460642</v>
      </c>
      <c r="G3839">
        <v>11.618877231054</v>
      </c>
      <c r="H3839">
        <v>11.386671301767599</v>
      </c>
      <c r="I3839">
        <v>11.836162</v>
      </c>
      <c r="J3839">
        <v>11.4397521790897</v>
      </c>
    </row>
    <row r="3840" spans="1:10" x14ac:dyDescent="0.3">
      <c r="A3840">
        <v>3838</v>
      </c>
      <c r="B3840">
        <v>3853</v>
      </c>
      <c r="C3840" t="s">
        <v>882</v>
      </c>
      <c r="D3840" t="str">
        <f>_xlfn.XLOOKUP(C3840,'smile func.'!B:B,'smile func.'!C:C,,0)</f>
        <v>ester</v>
      </c>
      <c r="E3840">
        <v>544</v>
      </c>
      <c r="F3840">
        <v>11.7979946160438</v>
      </c>
      <c r="G3840">
        <v>11.618877231054</v>
      </c>
      <c r="H3840">
        <v>11.5849457486785</v>
      </c>
      <c r="I3840">
        <v>11.8967285</v>
      </c>
      <c r="J3840">
        <v>11.7979809179689</v>
      </c>
    </row>
    <row r="3841" spans="1:10" x14ac:dyDescent="0.3">
      <c r="A3841">
        <v>3839</v>
      </c>
      <c r="B3841">
        <v>3854</v>
      </c>
      <c r="C3841" t="s">
        <v>883</v>
      </c>
      <c r="D3841" t="str">
        <f>_xlfn.XLOOKUP(C3841,'smile func.'!B:B,'smile func.'!C:C,,0)</f>
        <v>amine</v>
      </c>
      <c r="E3841">
        <v>203</v>
      </c>
      <c r="F3841">
        <v>7.5486486404678601</v>
      </c>
      <c r="G3841">
        <v>8.3466461681377009</v>
      </c>
      <c r="H3841">
        <v>8.3674511182892193</v>
      </c>
      <c r="I3841">
        <v>8.0111950000000007</v>
      </c>
      <c r="J3841">
        <v>7.5486486404678601</v>
      </c>
    </row>
    <row r="3842" spans="1:10" x14ac:dyDescent="0.3">
      <c r="A3842">
        <v>3840</v>
      </c>
      <c r="B3842">
        <v>3855</v>
      </c>
      <c r="C3842" t="s">
        <v>883</v>
      </c>
      <c r="D3842" t="str">
        <f>_xlfn.XLOOKUP(C3842,'smile func.'!B:B,'smile func.'!C:C,,0)</f>
        <v>amine</v>
      </c>
      <c r="E3842">
        <v>224.25</v>
      </c>
      <c r="F3842">
        <v>9.17140990171184</v>
      </c>
      <c r="G3842">
        <v>8.3466461681377009</v>
      </c>
      <c r="H3842">
        <v>9.1810118042244895</v>
      </c>
      <c r="I3842">
        <v>8.9478019999999994</v>
      </c>
      <c r="J3842">
        <v>9.17140990171184</v>
      </c>
    </row>
    <row r="3843" spans="1:10" x14ac:dyDescent="0.3">
      <c r="A3843">
        <v>3841</v>
      </c>
      <c r="B3843">
        <v>3856</v>
      </c>
      <c r="C3843" t="s">
        <v>883</v>
      </c>
      <c r="D3843" t="str">
        <f>_xlfn.XLOOKUP(C3843,'smile func.'!B:B,'smile func.'!C:C,,0)</f>
        <v>amine</v>
      </c>
      <c r="E3843">
        <v>245.5</v>
      </c>
      <c r="F3843">
        <v>10.4660364517422</v>
      </c>
      <c r="G3843">
        <v>10.408071519821201</v>
      </c>
      <c r="H3843">
        <v>10.408946851544201</v>
      </c>
      <c r="I3843">
        <v>10.667348</v>
      </c>
      <c r="J3843">
        <v>10.4660364517422</v>
      </c>
    </row>
    <row r="3844" spans="1:10" x14ac:dyDescent="0.3">
      <c r="A3844">
        <v>3842</v>
      </c>
      <c r="B3844">
        <v>3857</v>
      </c>
      <c r="C3844" t="s">
        <v>883</v>
      </c>
      <c r="D3844" t="str">
        <f>_xlfn.XLOOKUP(C3844,'smile func.'!B:B,'smile func.'!C:C,,0)</f>
        <v>amine</v>
      </c>
      <c r="E3844">
        <v>266.75</v>
      </c>
      <c r="F3844">
        <v>11.522916692407801</v>
      </c>
      <c r="G3844">
        <v>11.868339159757801</v>
      </c>
      <c r="H3844">
        <v>11.2952986428208</v>
      </c>
      <c r="I3844">
        <v>11.329357</v>
      </c>
      <c r="J3844">
        <v>11.522916692407801</v>
      </c>
    </row>
    <row r="3845" spans="1:10" x14ac:dyDescent="0.3">
      <c r="A3845">
        <v>3843</v>
      </c>
      <c r="B3845">
        <v>3858</v>
      </c>
      <c r="C3845" t="s">
        <v>883</v>
      </c>
      <c r="D3845" t="str">
        <f>_xlfn.XLOOKUP(C3845,'smile func.'!B:B,'smile func.'!C:C,,0)</f>
        <v>amine</v>
      </c>
      <c r="E3845">
        <v>288</v>
      </c>
      <c r="F3845">
        <v>12.4020329223552</v>
      </c>
      <c r="G3845">
        <v>12.264481704664499</v>
      </c>
      <c r="H3845">
        <v>11.898071460300899</v>
      </c>
      <c r="I3845">
        <v>11.617694999999999</v>
      </c>
      <c r="J3845">
        <v>12.4020329223552</v>
      </c>
    </row>
    <row r="3846" spans="1:10" x14ac:dyDescent="0.3">
      <c r="A3846">
        <v>3844</v>
      </c>
      <c r="B3846">
        <v>3859</v>
      </c>
      <c r="C3846" t="s">
        <v>884</v>
      </c>
      <c r="D3846" t="str">
        <f>_xlfn.XLOOKUP(C3846,'smile func.'!B:B,'smile func.'!C:C,,0)</f>
        <v>aromatic</v>
      </c>
      <c r="E3846">
        <v>251</v>
      </c>
      <c r="F3846">
        <v>7.4871925619199704</v>
      </c>
      <c r="G3846">
        <v>8.9198928145033598</v>
      </c>
      <c r="H3846">
        <v>8.4858254239912903</v>
      </c>
      <c r="I3846">
        <v>8.0701879999999999</v>
      </c>
      <c r="J3846">
        <v>7.4871997458719202</v>
      </c>
    </row>
    <row r="3847" spans="1:10" x14ac:dyDescent="0.3">
      <c r="A3847">
        <v>3845</v>
      </c>
      <c r="B3847">
        <v>3860</v>
      </c>
      <c r="C3847" t="s">
        <v>884</v>
      </c>
      <c r="D3847" t="str">
        <f>_xlfn.XLOOKUP(C3847,'smile func.'!B:B,'smile func.'!C:C,,0)</f>
        <v>aromatic</v>
      </c>
      <c r="E3847">
        <v>272.75</v>
      </c>
      <c r="F3847">
        <v>8.8105515632354106</v>
      </c>
      <c r="G3847">
        <v>8.9198928145033598</v>
      </c>
      <c r="H3847">
        <v>9.3821788748487691</v>
      </c>
      <c r="I3847">
        <v>8.6425295000000002</v>
      </c>
      <c r="J3847">
        <v>8.8105541346583802</v>
      </c>
    </row>
    <row r="3848" spans="1:10" x14ac:dyDescent="0.3">
      <c r="A3848">
        <v>3846</v>
      </c>
      <c r="B3848">
        <v>3861</v>
      </c>
      <c r="C3848" t="s">
        <v>884</v>
      </c>
      <c r="D3848" t="str">
        <f>_xlfn.XLOOKUP(C3848,'smile func.'!B:B,'smile func.'!C:C,,0)</f>
        <v>aromatic</v>
      </c>
      <c r="E3848">
        <v>294.5</v>
      </c>
      <c r="F3848">
        <v>9.8916493215695294</v>
      </c>
      <c r="G3848">
        <v>8.9198928145033598</v>
      </c>
      <c r="H3848">
        <v>9.9377380471072492</v>
      </c>
      <c r="I3848">
        <v>9.8214930000000003</v>
      </c>
      <c r="J3848">
        <v>9.8916484653881493</v>
      </c>
    </row>
    <row r="3849" spans="1:10" x14ac:dyDescent="0.3">
      <c r="A3849">
        <v>3847</v>
      </c>
      <c r="B3849">
        <v>3862</v>
      </c>
      <c r="C3849" t="s">
        <v>884</v>
      </c>
      <c r="D3849" t="str">
        <f>_xlfn.XLOOKUP(C3849,'smile func.'!B:B,'smile func.'!C:C,,0)</f>
        <v>aromatic</v>
      </c>
      <c r="E3849">
        <v>316.25</v>
      </c>
      <c r="F3849">
        <v>10.7914317678493</v>
      </c>
      <c r="G3849">
        <v>10.900224119572</v>
      </c>
      <c r="H3849">
        <v>10.6130693994998</v>
      </c>
      <c r="I3849">
        <v>9.9800649999999997</v>
      </c>
      <c r="J3849">
        <v>10.7914283159226</v>
      </c>
    </row>
    <row r="3850" spans="1:10" x14ac:dyDescent="0.3">
      <c r="A3850">
        <v>3848</v>
      </c>
      <c r="B3850">
        <v>3863</v>
      </c>
      <c r="C3850" t="s">
        <v>884</v>
      </c>
      <c r="D3850" t="str">
        <f>_xlfn.XLOOKUP(C3850,'smile func.'!B:B,'smile func.'!C:C,,0)</f>
        <v>aromatic</v>
      </c>
      <c r="E3850">
        <v>338</v>
      </c>
      <c r="F3850">
        <v>11.551983506910901</v>
      </c>
      <c r="G3850">
        <v>11.5611603745305</v>
      </c>
      <c r="H3850">
        <v>11.0887975278446</v>
      </c>
      <c r="I3850">
        <v>10.682846</v>
      </c>
      <c r="J3850">
        <v>11.551983506910901</v>
      </c>
    </row>
    <row r="3851" spans="1:10" x14ac:dyDescent="0.3">
      <c r="A3851">
        <v>3849</v>
      </c>
      <c r="B3851">
        <v>3864</v>
      </c>
      <c r="C3851" t="s">
        <v>885</v>
      </c>
      <c r="D3851" t="str">
        <f>_xlfn.XLOOKUP(C3851,'smile func.'!B:B,'smile func.'!C:C,,0)</f>
        <v>alcohol</v>
      </c>
      <c r="E3851">
        <v>306</v>
      </c>
      <c r="F3851">
        <v>7.5997782561884701</v>
      </c>
      <c r="G3851">
        <v>7.6015345686340501</v>
      </c>
      <c r="H3851">
        <v>7.5672337622461301</v>
      </c>
      <c r="I3851">
        <v>7.4613185</v>
      </c>
      <c r="J3851">
        <v>7.59978851212212</v>
      </c>
    </row>
    <row r="3852" spans="1:10" x14ac:dyDescent="0.3">
      <c r="A3852">
        <v>3850</v>
      </c>
      <c r="B3852">
        <v>3865</v>
      </c>
      <c r="C3852" t="s">
        <v>885</v>
      </c>
      <c r="D3852" t="str">
        <f>_xlfn.XLOOKUP(C3852,'smile func.'!B:B,'smile func.'!C:C,,0)</f>
        <v>alcohol</v>
      </c>
      <c r="E3852">
        <v>334.25</v>
      </c>
      <c r="F3852">
        <v>9.2092562108279292</v>
      </c>
      <c r="G3852">
        <v>9.2054231108064393</v>
      </c>
      <c r="H3852">
        <v>8.9924883146604699</v>
      </c>
      <c r="I3852">
        <v>9.1208570000000009</v>
      </c>
      <c r="J3852">
        <v>9.2092594348751202</v>
      </c>
    </row>
    <row r="3853" spans="1:10" x14ac:dyDescent="0.3">
      <c r="A3853">
        <v>3851</v>
      </c>
      <c r="B3853">
        <v>3866</v>
      </c>
      <c r="C3853" t="s">
        <v>885</v>
      </c>
      <c r="D3853" t="str">
        <f>_xlfn.XLOOKUP(C3853,'smile func.'!B:B,'smile func.'!C:C,,0)</f>
        <v>alcohol</v>
      </c>
      <c r="E3853">
        <v>362.5</v>
      </c>
      <c r="F3853">
        <v>10.438011936297899</v>
      </c>
      <c r="G3853">
        <v>10.438011936297899</v>
      </c>
      <c r="H3853">
        <v>10.317127397887401</v>
      </c>
      <c r="I3853">
        <v>10.389620000000001</v>
      </c>
      <c r="J3853">
        <v>10.438010424126199</v>
      </c>
    </row>
    <row r="3854" spans="1:10" x14ac:dyDescent="0.3">
      <c r="A3854">
        <v>3852</v>
      </c>
      <c r="B3854">
        <v>3867</v>
      </c>
      <c r="C3854" t="s">
        <v>885</v>
      </c>
      <c r="D3854" t="str">
        <f>_xlfn.XLOOKUP(C3854,'smile func.'!B:B,'smile func.'!C:C,,0)</f>
        <v>alcohol</v>
      </c>
      <c r="E3854">
        <v>390.75</v>
      </c>
      <c r="F3854">
        <v>11.406847412838401</v>
      </c>
      <c r="G3854">
        <v>11.804851549378199</v>
      </c>
      <c r="H3854">
        <v>11.377720304062001</v>
      </c>
      <c r="I3854">
        <v>11.276481</v>
      </c>
      <c r="J3854">
        <v>11.4068426040769</v>
      </c>
    </row>
    <row r="3855" spans="1:10" x14ac:dyDescent="0.3">
      <c r="A3855">
        <v>3853</v>
      </c>
      <c r="B3855">
        <v>3868</v>
      </c>
      <c r="C3855" t="s">
        <v>885</v>
      </c>
      <c r="D3855" t="str">
        <f>_xlfn.XLOOKUP(C3855,'smile func.'!B:B,'smile func.'!C:C,,0)</f>
        <v>alcohol</v>
      </c>
      <c r="E3855">
        <v>419</v>
      </c>
      <c r="F3855">
        <v>12.1903461552515</v>
      </c>
      <c r="G3855">
        <v>12.1941799913492</v>
      </c>
      <c r="H3855">
        <v>12.122472666600199</v>
      </c>
      <c r="I3855">
        <v>12.32863</v>
      </c>
      <c r="J3855">
        <v>12.1903389962087</v>
      </c>
    </row>
    <row r="3856" spans="1:10" x14ac:dyDescent="0.3">
      <c r="A3856">
        <v>3854</v>
      </c>
      <c r="B3856">
        <v>3869</v>
      </c>
      <c r="C3856" t="s">
        <v>886</v>
      </c>
      <c r="D3856" t="str">
        <f>_xlfn.XLOOKUP(C3856,'smile func.'!B:B,'smile func.'!C:C,,0)</f>
        <v>alkane</v>
      </c>
      <c r="E3856">
        <v>299</v>
      </c>
      <c r="F3856">
        <v>7.4015374032053103</v>
      </c>
      <c r="G3856">
        <v>7.4015374032053103</v>
      </c>
      <c r="H3856">
        <v>7.36188114397555</v>
      </c>
      <c r="I3856">
        <v>7.5491365999999998</v>
      </c>
      <c r="J3856">
        <v>7.4015374032053103</v>
      </c>
    </row>
    <row r="3857" spans="1:10" x14ac:dyDescent="0.3">
      <c r="A3857">
        <v>3855</v>
      </c>
      <c r="B3857">
        <v>3870</v>
      </c>
      <c r="C3857" t="s">
        <v>886</v>
      </c>
      <c r="D3857" t="str">
        <f>_xlfn.XLOOKUP(C3857,'smile func.'!B:B,'smile func.'!C:C,,0)</f>
        <v>alkane</v>
      </c>
      <c r="E3857">
        <v>333</v>
      </c>
      <c r="F3857">
        <v>9.0589584360148407</v>
      </c>
      <c r="G3857">
        <v>8.4721614709983601</v>
      </c>
      <c r="H3857">
        <v>8.7023365345148296</v>
      </c>
      <c r="I3857">
        <v>8.9161809999999999</v>
      </c>
      <c r="J3857">
        <v>9.0589584360148407</v>
      </c>
    </row>
    <row r="3858" spans="1:10" x14ac:dyDescent="0.3">
      <c r="A3858">
        <v>3856</v>
      </c>
      <c r="B3858">
        <v>3871</v>
      </c>
      <c r="C3858" t="s">
        <v>886</v>
      </c>
      <c r="D3858" t="str">
        <f>_xlfn.XLOOKUP(C3858,'smile func.'!B:B,'smile func.'!C:C,,0)</f>
        <v>alkane</v>
      </c>
      <c r="E3858">
        <v>367</v>
      </c>
      <c r="F3858">
        <v>10.3454575328985</v>
      </c>
      <c r="G3858">
        <v>10.3454575328985</v>
      </c>
      <c r="H3858">
        <v>10.1679072499141</v>
      </c>
      <c r="I3858">
        <v>10.431668</v>
      </c>
      <c r="J3858">
        <v>10.3454575328985</v>
      </c>
    </row>
    <row r="3859" spans="1:10" x14ac:dyDescent="0.3">
      <c r="A3859">
        <v>3857</v>
      </c>
      <c r="B3859">
        <v>3872</v>
      </c>
      <c r="C3859" t="s">
        <v>886</v>
      </c>
      <c r="D3859" t="str">
        <f>_xlfn.XLOOKUP(C3859,'smile func.'!B:B,'smile func.'!C:C,,0)</f>
        <v>alkane</v>
      </c>
      <c r="E3859">
        <v>401</v>
      </c>
      <c r="F3859">
        <v>11.3730194133013</v>
      </c>
      <c r="G3859">
        <v>11.3730194133013</v>
      </c>
      <c r="H3859">
        <v>11.345983474205999</v>
      </c>
      <c r="I3859">
        <v>11.389393</v>
      </c>
      <c r="J3859">
        <v>11.3730194133013</v>
      </c>
    </row>
    <row r="3860" spans="1:10" x14ac:dyDescent="0.3">
      <c r="A3860">
        <v>3858</v>
      </c>
      <c r="B3860">
        <v>3873</v>
      </c>
      <c r="C3860" t="s">
        <v>886</v>
      </c>
      <c r="D3860" t="str">
        <f>_xlfn.XLOOKUP(C3860,'smile func.'!B:B,'smile func.'!C:C,,0)</f>
        <v>alkane</v>
      </c>
      <c r="E3860">
        <v>435</v>
      </c>
      <c r="F3860">
        <v>12.212671631562401</v>
      </c>
      <c r="G3860">
        <v>12.2068904027798</v>
      </c>
      <c r="H3860">
        <v>12.1552058487968</v>
      </c>
      <c r="I3860">
        <v>11.993796</v>
      </c>
      <c r="J3860">
        <v>12.212671631562401</v>
      </c>
    </row>
    <row r="3861" spans="1:10" x14ac:dyDescent="0.3">
      <c r="A3861">
        <v>3859</v>
      </c>
      <c r="B3861">
        <v>3874</v>
      </c>
      <c r="C3861" t="s">
        <v>887</v>
      </c>
      <c r="D3861" t="str">
        <f>_xlfn.XLOOKUP(C3861,'smile func.'!B:B,'smile func.'!C:C,,0)</f>
        <v>aromatic</v>
      </c>
      <c r="E3861">
        <v>300</v>
      </c>
      <c r="F3861">
        <v>5.1908470104003896</v>
      </c>
      <c r="G3861">
        <v>5.1908470104003896</v>
      </c>
      <c r="H3861">
        <v>5.2415809350798499</v>
      </c>
      <c r="I3861">
        <v>5.3759766000000004</v>
      </c>
      <c r="J3861">
        <v>5.1908638379266501</v>
      </c>
    </row>
    <row r="3862" spans="1:10" x14ac:dyDescent="0.3">
      <c r="A3862">
        <v>3860</v>
      </c>
      <c r="B3862">
        <v>3875</v>
      </c>
      <c r="C3862" t="s">
        <v>887</v>
      </c>
      <c r="D3862" t="str">
        <f>_xlfn.XLOOKUP(C3862,'smile func.'!B:B,'smile func.'!C:C,,0)</f>
        <v>aromatic</v>
      </c>
      <c r="E3862">
        <v>341.25</v>
      </c>
      <c r="F3862">
        <v>7.2868148471482703</v>
      </c>
      <c r="G3862">
        <v>7.3446347176677804</v>
      </c>
      <c r="H3862">
        <v>7.4443858113889601</v>
      </c>
      <c r="I3862">
        <v>7.304106</v>
      </c>
      <c r="J3862">
        <v>7.2868207047940201</v>
      </c>
    </row>
    <row r="3863" spans="1:10" x14ac:dyDescent="0.3">
      <c r="A3863">
        <v>3861</v>
      </c>
      <c r="B3863">
        <v>3876</v>
      </c>
      <c r="C3863" t="s">
        <v>887</v>
      </c>
      <c r="D3863" t="str">
        <f>_xlfn.XLOOKUP(C3863,'smile func.'!B:B,'smile func.'!C:C,,0)</f>
        <v>aromatic</v>
      </c>
      <c r="E3863">
        <v>382.5</v>
      </c>
      <c r="F3863">
        <v>8.9735331364591993</v>
      </c>
      <c r="G3863">
        <v>8.9700645306392701</v>
      </c>
      <c r="H3863">
        <v>9.0563640577025701</v>
      </c>
      <c r="I3863">
        <v>9.1212199999999992</v>
      </c>
      <c r="J3863">
        <v>8.9735310182948496</v>
      </c>
    </row>
    <row r="3864" spans="1:10" x14ac:dyDescent="0.3">
      <c r="A3864">
        <v>3862</v>
      </c>
      <c r="B3864">
        <v>3877</v>
      </c>
      <c r="C3864" t="s">
        <v>887</v>
      </c>
      <c r="D3864" t="str">
        <f>_xlfn.XLOOKUP(C3864,'smile func.'!B:B,'smile func.'!C:C,,0)</f>
        <v>aromatic</v>
      </c>
      <c r="E3864">
        <v>423.75</v>
      </c>
      <c r="F3864">
        <v>10.360203214968401</v>
      </c>
      <c r="G3864">
        <v>10.360203214968401</v>
      </c>
      <c r="H3864">
        <v>10.400203379749501</v>
      </c>
      <c r="I3864">
        <v>10.481960000000001</v>
      </c>
      <c r="J3864">
        <v>10.3601951705548</v>
      </c>
    </row>
    <row r="3865" spans="1:10" x14ac:dyDescent="0.3">
      <c r="A3865">
        <v>3863</v>
      </c>
      <c r="B3865">
        <v>3878</v>
      </c>
      <c r="C3865" t="s">
        <v>887</v>
      </c>
      <c r="D3865" t="str">
        <f>_xlfn.XLOOKUP(C3865,'smile func.'!B:B,'smile func.'!C:C,,0)</f>
        <v>aromatic</v>
      </c>
      <c r="E3865">
        <v>465</v>
      </c>
      <c r="F3865">
        <v>11.5203483996074</v>
      </c>
      <c r="G3865">
        <v>11.572158628817901</v>
      </c>
      <c r="H3865">
        <v>11.534504789704</v>
      </c>
      <c r="I3865">
        <v>11.864364</v>
      </c>
      <c r="J3865">
        <v>11.5203358770216</v>
      </c>
    </row>
    <row r="3866" spans="1:10" x14ac:dyDescent="0.3">
      <c r="A3866">
        <v>3864</v>
      </c>
      <c r="B3866">
        <v>3879</v>
      </c>
      <c r="C3866" t="s">
        <v>888</v>
      </c>
      <c r="D3866" t="str">
        <f>_xlfn.XLOOKUP(C3866,'smile func.'!B:B,'smile func.'!C:C,,0)</f>
        <v>alcohol</v>
      </c>
      <c r="E3866">
        <v>385</v>
      </c>
      <c r="F3866">
        <v>9.6205705715056098</v>
      </c>
      <c r="G3866">
        <v>9.1218849282271606</v>
      </c>
      <c r="H3866">
        <v>9.7356517009699992</v>
      </c>
      <c r="I3866">
        <v>9.6866289999999999</v>
      </c>
      <c r="J3866">
        <v>9.6205705715056098</v>
      </c>
    </row>
    <row r="3867" spans="1:10" x14ac:dyDescent="0.3">
      <c r="A3867">
        <v>3865</v>
      </c>
      <c r="B3867">
        <v>3880</v>
      </c>
      <c r="C3867" t="s">
        <v>888</v>
      </c>
      <c r="D3867" t="str">
        <f>_xlfn.XLOOKUP(C3867,'smile func.'!B:B,'smile func.'!C:C,,0)</f>
        <v>alcohol</v>
      </c>
      <c r="E3867">
        <v>395</v>
      </c>
      <c r="F3867">
        <v>10.018330806185499</v>
      </c>
      <c r="G3867">
        <v>10.003977566728601</v>
      </c>
      <c r="H3867">
        <v>10.008029147547999</v>
      </c>
      <c r="I3867">
        <v>9.9146090000000004</v>
      </c>
      <c r="J3867">
        <v>10.018330806185499</v>
      </c>
    </row>
    <row r="3868" spans="1:10" x14ac:dyDescent="0.3">
      <c r="A3868">
        <v>3866</v>
      </c>
      <c r="B3868">
        <v>3881</v>
      </c>
      <c r="C3868" t="s">
        <v>888</v>
      </c>
      <c r="D3868" t="str">
        <f>_xlfn.XLOOKUP(C3868,'smile func.'!B:B,'smile func.'!C:C,,0)</f>
        <v>alcohol</v>
      </c>
      <c r="E3868">
        <v>405</v>
      </c>
      <c r="F3868">
        <v>10.3964412824521</v>
      </c>
      <c r="G3868">
        <v>10.4021298373625</v>
      </c>
      <c r="H3868">
        <v>10.4532645651104</v>
      </c>
      <c r="I3868">
        <v>10.474157</v>
      </c>
      <c r="J3868">
        <v>10.3964412824521</v>
      </c>
    </row>
    <row r="3869" spans="1:10" x14ac:dyDescent="0.3">
      <c r="A3869">
        <v>3867</v>
      </c>
      <c r="B3869">
        <v>3882</v>
      </c>
      <c r="C3869" t="s">
        <v>888</v>
      </c>
      <c r="D3869" t="str">
        <f>_xlfn.XLOOKUP(C3869,'smile func.'!B:B,'smile func.'!C:C,,0)</f>
        <v>alcohol</v>
      </c>
      <c r="E3869">
        <v>415</v>
      </c>
      <c r="F3869">
        <v>10.7563229783757</v>
      </c>
      <c r="G3869">
        <v>10.7721085422162</v>
      </c>
      <c r="H3869">
        <v>10.833084021946901</v>
      </c>
      <c r="I3869">
        <v>10.8845215</v>
      </c>
      <c r="J3869">
        <v>10.7563229783757</v>
      </c>
    </row>
    <row r="3870" spans="1:10" x14ac:dyDescent="0.3">
      <c r="A3870">
        <v>3868</v>
      </c>
      <c r="B3870">
        <v>3883</v>
      </c>
      <c r="C3870" t="s">
        <v>888</v>
      </c>
      <c r="D3870" t="str">
        <f>_xlfn.XLOOKUP(C3870,'smile func.'!B:B,'smile func.'!C:C,,0)</f>
        <v>alcohol</v>
      </c>
      <c r="E3870">
        <v>425</v>
      </c>
      <c r="F3870">
        <v>11.0992630856951</v>
      </c>
      <c r="G3870">
        <v>11.115468646955501</v>
      </c>
      <c r="H3870">
        <v>11.1000764842096</v>
      </c>
      <c r="I3870">
        <v>11.112781</v>
      </c>
      <c r="J3870">
        <v>11.0992630856951</v>
      </c>
    </row>
    <row r="3871" spans="1:10" x14ac:dyDescent="0.3">
      <c r="A3871">
        <v>3869</v>
      </c>
      <c r="B3871">
        <v>3884</v>
      </c>
      <c r="C3871" t="s">
        <v>889</v>
      </c>
      <c r="D3871" t="str">
        <f>_xlfn.XLOOKUP(C3871,'smile func.'!B:B,'smile func.'!C:C,,0)</f>
        <v>alcohol</v>
      </c>
      <c r="E3871">
        <v>380</v>
      </c>
      <c r="F3871">
        <v>7.5704220129730597</v>
      </c>
      <c r="G3871">
        <v>7.84840454329444</v>
      </c>
      <c r="H3871">
        <v>7.5711829779162301</v>
      </c>
      <c r="I3871">
        <v>7.5421534000000001</v>
      </c>
      <c r="J3871">
        <v>7.5704220129730597</v>
      </c>
    </row>
    <row r="3872" spans="1:10" x14ac:dyDescent="0.3">
      <c r="A3872">
        <v>3870</v>
      </c>
      <c r="B3872">
        <v>3885</v>
      </c>
      <c r="C3872" t="s">
        <v>889</v>
      </c>
      <c r="D3872" t="str">
        <f>_xlfn.XLOOKUP(C3872,'smile func.'!B:B,'smile func.'!C:C,,0)</f>
        <v>alcohol</v>
      </c>
      <c r="E3872">
        <v>410.5</v>
      </c>
      <c r="F3872">
        <v>8.9746101127394908</v>
      </c>
      <c r="G3872">
        <v>8.8811542086650697</v>
      </c>
      <c r="H3872">
        <v>8.6866229982823793</v>
      </c>
      <c r="I3872">
        <v>8.8983430000000006</v>
      </c>
      <c r="J3872">
        <v>8.9746101127394908</v>
      </c>
    </row>
    <row r="3873" spans="1:10" x14ac:dyDescent="0.3">
      <c r="A3873">
        <v>3871</v>
      </c>
      <c r="B3873">
        <v>3886</v>
      </c>
      <c r="C3873" t="s">
        <v>889</v>
      </c>
      <c r="D3873" t="str">
        <f>_xlfn.XLOOKUP(C3873,'smile func.'!B:B,'smile func.'!C:C,,0)</f>
        <v>alcohol</v>
      </c>
      <c r="E3873">
        <v>441</v>
      </c>
      <c r="F3873">
        <v>10.1936572331786</v>
      </c>
      <c r="G3873">
        <v>10.201551602395501</v>
      </c>
      <c r="H3873">
        <v>10.2199784821135</v>
      </c>
      <c r="I3873">
        <v>10.558718000000001</v>
      </c>
      <c r="J3873">
        <v>10.1936572331786</v>
      </c>
    </row>
    <row r="3874" spans="1:10" x14ac:dyDescent="0.3">
      <c r="A3874">
        <v>3872</v>
      </c>
      <c r="B3874">
        <v>3887</v>
      </c>
      <c r="C3874" t="s">
        <v>889</v>
      </c>
      <c r="D3874" t="str">
        <f>_xlfn.XLOOKUP(C3874,'smile func.'!B:B,'smile func.'!C:C,,0)</f>
        <v>alcohol</v>
      </c>
      <c r="E3874">
        <v>471.5</v>
      </c>
      <c r="F3874">
        <v>11.261914787873501</v>
      </c>
      <c r="G3874">
        <v>11.2235907441469</v>
      </c>
      <c r="H3874">
        <v>11.1217409626255</v>
      </c>
      <c r="I3874">
        <v>11.094189999999999</v>
      </c>
      <c r="J3874">
        <v>11.261914787873501</v>
      </c>
    </row>
    <row r="3875" spans="1:10" x14ac:dyDescent="0.3">
      <c r="A3875">
        <v>3873</v>
      </c>
      <c r="B3875">
        <v>3888</v>
      </c>
      <c r="C3875" t="s">
        <v>889</v>
      </c>
      <c r="D3875" t="str">
        <f>_xlfn.XLOOKUP(C3875,'smile func.'!B:B,'smile func.'!C:C,,0)</f>
        <v>alcohol</v>
      </c>
      <c r="E3875">
        <v>502</v>
      </c>
      <c r="F3875">
        <v>12.205730996561799</v>
      </c>
      <c r="G3875">
        <v>12.7228917492198</v>
      </c>
      <c r="H3875">
        <v>11.884385245984101</v>
      </c>
      <c r="I3875">
        <v>12.307619000000001</v>
      </c>
      <c r="J3875">
        <v>12.205730996561799</v>
      </c>
    </row>
    <row r="3876" spans="1:10" x14ac:dyDescent="0.3">
      <c r="A3876">
        <v>3874</v>
      </c>
      <c r="B3876">
        <v>3889</v>
      </c>
      <c r="C3876" t="s">
        <v>890</v>
      </c>
      <c r="D3876" t="str">
        <f>_xlfn.XLOOKUP(C3876,'smile func.'!B:B,'smile func.'!C:C,,0)</f>
        <v>ester</v>
      </c>
      <c r="E3876">
        <v>413</v>
      </c>
      <c r="F3876">
        <v>7.1775240298760199</v>
      </c>
      <c r="G3876">
        <v>7.0095166651464798</v>
      </c>
      <c r="H3876">
        <v>7.2449478592574801</v>
      </c>
      <c r="I3876">
        <v>6.8769026000000002</v>
      </c>
      <c r="J3876">
        <v>7.1775240298760199</v>
      </c>
    </row>
    <row r="3877" spans="1:10" x14ac:dyDescent="0.3">
      <c r="A3877">
        <v>3875</v>
      </c>
      <c r="B3877">
        <v>3890</v>
      </c>
      <c r="C3877" t="s">
        <v>890</v>
      </c>
      <c r="D3877" t="str">
        <f>_xlfn.XLOOKUP(C3877,'smile func.'!B:B,'smile func.'!C:C,,0)</f>
        <v>ester</v>
      </c>
      <c r="E3877">
        <v>444.75</v>
      </c>
      <c r="F3877">
        <v>8.4989154835860496</v>
      </c>
      <c r="G3877">
        <v>8.4989154835860496</v>
      </c>
      <c r="H3877">
        <v>8.7138678440253905</v>
      </c>
      <c r="I3877">
        <v>8.6291274999999992</v>
      </c>
      <c r="J3877">
        <v>8.4989154835860496</v>
      </c>
    </row>
    <row r="3878" spans="1:10" x14ac:dyDescent="0.3">
      <c r="A3878">
        <v>3876</v>
      </c>
      <c r="B3878">
        <v>3891</v>
      </c>
      <c r="C3878" t="s">
        <v>890</v>
      </c>
      <c r="D3878" t="str">
        <f>_xlfn.XLOOKUP(C3878,'smile func.'!B:B,'smile func.'!C:C,,0)</f>
        <v>ester</v>
      </c>
      <c r="E3878">
        <v>476.5</v>
      </c>
      <c r="F3878">
        <v>9.6442138474522494</v>
      </c>
      <c r="G3878">
        <v>9.7188380817465791</v>
      </c>
      <c r="H3878">
        <v>9.7745574208663104</v>
      </c>
      <c r="I3878">
        <v>9.8296829999999993</v>
      </c>
      <c r="J3878">
        <v>9.6442138474522494</v>
      </c>
    </row>
    <row r="3879" spans="1:10" x14ac:dyDescent="0.3">
      <c r="A3879">
        <v>3877</v>
      </c>
      <c r="B3879">
        <v>3892</v>
      </c>
      <c r="C3879" t="s">
        <v>890</v>
      </c>
      <c r="D3879" t="str">
        <f>_xlfn.XLOOKUP(C3879,'smile func.'!B:B,'smile func.'!C:C,,0)</f>
        <v>ester</v>
      </c>
      <c r="E3879">
        <v>508.25</v>
      </c>
      <c r="F3879">
        <v>10.646420335065599</v>
      </c>
      <c r="G3879">
        <v>10.8013884818115</v>
      </c>
      <c r="H3879">
        <v>10.8586385870209</v>
      </c>
      <c r="I3879">
        <v>10.657797</v>
      </c>
      <c r="J3879">
        <v>10.646420335065599</v>
      </c>
    </row>
    <row r="3880" spans="1:10" x14ac:dyDescent="0.3">
      <c r="A3880">
        <v>3878</v>
      </c>
      <c r="B3880">
        <v>3893</v>
      </c>
      <c r="C3880" t="s">
        <v>890</v>
      </c>
      <c r="D3880" t="str">
        <f>_xlfn.XLOOKUP(C3880,'smile func.'!B:B,'smile func.'!C:C,,0)</f>
        <v>ester</v>
      </c>
      <c r="E3880">
        <v>540</v>
      </c>
      <c r="F3880">
        <v>11.5307747634874</v>
      </c>
      <c r="G3880">
        <v>11.524914678117501</v>
      </c>
      <c r="H3880">
        <v>11.5443394004325</v>
      </c>
      <c r="I3880">
        <v>11.544537999999999</v>
      </c>
      <c r="J3880">
        <v>11.5307747634874</v>
      </c>
    </row>
    <row r="3881" spans="1:10" x14ac:dyDescent="0.3">
      <c r="A3881">
        <v>3879</v>
      </c>
      <c r="B3881">
        <v>3894</v>
      </c>
      <c r="C3881" t="s">
        <v>891</v>
      </c>
      <c r="D3881" t="str">
        <f>_xlfn.XLOOKUP(C3881,'smile func.'!B:B,'smile func.'!C:C,,0)</f>
        <v>alkane</v>
      </c>
      <c r="E3881">
        <v>274</v>
      </c>
      <c r="F3881">
        <v>7.3759151699103596</v>
      </c>
      <c r="G3881">
        <v>7.3780397376343396</v>
      </c>
      <c r="H3881">
        <v>7.4688909605793103</v>
      </c>
      <c r="I3881">
        <v>7.4162564</v>
      </c>
      <c r="J3881">
        <v>7.3759174066062902</v>
      </c>
    </row>
    <row r="3882" spans="1:10" x14ac:dyDescent="0.3">
      <c r="A3882">
        <v>3880</v>
      </c>
      <c r="B3882">
        <v>3895</v>
      </c>
      <c r="C3882" t="s">
        <v>891</v>
      </c>
      <c r="D3882" t="str">
        <f>_xlfn.XLOOKUP(C3882,'smile func.'!B:B,'smile func.'!C:C,,0)</f>
        <v>alkane</v>
      </c>
      <c r="E3882">
        <v>302.5</v>
      </c>
      <c r="F3882">
        <v>8.9290275254075908</v>
      </c>
      <c r="G3882">
        <v>8.5847851772809403</v>
      </c>
      <c r="H3882">
        <v>8.85036363528768</v>
      </c>
      <c r="I3882">
        <v>9.2304324999999992</v>
      </c>
      <c r="J3882">
        <v>8.9290280598314293</v>
      </c>
    </row>
    <row r="3883" spans="1:10" x14ac:dyDescent="0.3">
      <c r="A3883">
        <v>3881</v>
      </c>
      <c r="B3883">
        <v>3896</v>
      </c>
      <c r="C3883" t="s">
        <v>891</v>
      </c>
      <c r="D3883" t="str">
        <f>_xlfn.XLOOKUP(C3883,'smile func.'!B:B,'smile func.'!C:C,,0)</f>
        <v>alkane</v>
      </c>
      <c r="E3883">
        <v>331</v>
      </c>
      <c r="F3883">
        <v>10.1593793488125</v>
      </c>
      <c r="G3883">
        <v>10.206951115359301</v>
      </c>
      <c r="H3883">
        <v>10.1819408586472</v>
      </c>
      <c r="I3883">
        <v>10.318403999999999</v>
      </c>
      <c r="J3883">
        <v>10.159379139068699</v>
      </c>
    </row>
    <row r="3884" spans="1:10" x14ac:dyDescent="0.3">
      <c r="A3884">
        <v>3882</v>
      </c>
      <c r="B3884">
        <v>3897</v>
      </c>
      <c r="C3884" t="s">
        <v>891</v>
      </c>
      <c r="D3884" t="str">
        <f>_xlfn.XLOOKUP(C3884,'smile func.'!B:B,'smile func.'!C:C,,0)</f>
        <v>alkane</v>
      </c>
      <c r="E3884">
        <v>359.5</v>
      </c>
      <c r="F3884">
        <v>11.158112205653699</v>
      </c>
      <c r="G3884">
        <v>11.216158842254201</v>
      </c>
      <c r="H3884">
        <v>11.211830161891699</v>
      </c>
      <c r="I3884">
        <v>10.968915000000001</v>
      </c>
      <c r="J3884">
        <v>11.1581114537709</v>
      </c>
    </row>
    <row r="3885" spans="1:10" x14ac:dyDescent="0.3">
      <c r="A3885">
        <v>3883</v>
      </c>
      <c r="B3885">
        <v>3898</v>
      </c>
      <c r="C3885" t="s">
        <v>891</v>
      </c>
      <c r="D3885" t="str">
        <f>_xlfn.XLOOKUP(C3885,'smile func.'!B:B,'smile func.'!C:C,,0)</f>
        <v>alkane</v>
      </c>
      <c r="E3885">
        <v>388</v>
      </c>
      <c r="F3885">
        <v>11.985004235525899</v>
      </c>
      <c r="G3885">
        <v>11.985004235525899</v>
      </c>
      <c r="H3885">
        <v>11.9399150670331</v>
      </c>
      <c r="I3885">
        <v>11.869685</v>
      </c>
      <c r="J3885">
        <v>11.9850030811455</v>
      </c>
    </row>
    <row r="3886" spans="1:10" x14ac:dyDescent="0.3">
      <c r="A3886">
        <v>3884</v>
      </c>
      <c r="B3886">
        <v>3899</v>
      </c>
      <c r="C3886" t="s">
        <v>892</v>
      </c>
      <c r="D3886" t="e">
        <f>_xlfn.XLOOKUP(C3886,'smile func.'!B:B,'smile func.'!C:C,,0)</f>
        <v>#N/A</v>
      </c>
      <c r="E3886">
        <v>478</v>
      </c>
      <c r="F3886">
        <v>11.522750991676901</v>
      </c>
      <c r="G3886">
        <v>11.5227630325201</v>
      </c>
      <c r="H3886">
        <v>11.523306663141801</v>
      </c>
      <c r="I3886">
        <v>11.598347</v>
      </c>
      <c r="J3886">
        <v>11.522750832927599</v>
      </c>
    </row>
    <row r="3887" spans="1:10" x14ac:dyDescent="0.3">
      <c r="A3887">
        <v>3885</v>
      </c>
      <c r="B3887">
        <v>3900</v>
      </c>
      <c r="C3887" t="s">
        <v>893</v>
      </c>
      <c r="D3887" t="str">
        <f>_xlfn.XLOOKUP(C3887,'smile func.'!B:B,'smile func.'!C:C,,0)</f>
        <v>alkene</v>
      </c>
      <c r="E3887">
        <v>222</v>
      </c>
      <c r="F3887">
        <v>7.4655823728981003</v>
      </c>
      <c r="G3887">
        <v>7.2554775346950002</v>
      </c>
      <c r="H3887">
        <v>7.6241237440512704</v>
      </c>
      <c r="I3887">
        <v>8.0942319999999999</v>
      </c>
      <c r="J3887">
        <v>7.4655823728981003</v>
      </c>
    </row>
    <row r="3888" spans="1:10" x14ac:dyDescent="0.3">
      <c r="A3888">
        <v>3886</v>
      </c>
      <c r="B3888">
        <v>3901</v>
      </c>
      <c r="C3888" t="s">
        <v>893</v>
      </c>
      <c r="D3888" t="str">
        <f>_xlfn.XLOOKUP(C3888,'smile func.'!B:B,'smile func.'!C:C,,0)</f>
        <v>alkene</v>
      </c>
      <c r="E3888">
        <v>246</v>
      </c>
      <c r="F3888">
        <v>8.9996541931302101</v>
      </c>
      <c r="G3888">
        <v>8.9788630377668106</v>
      </c>
      <c r="H3888">
        <v>8.9895600008334799</v>
      </c>
      <c r="I3888">
        <v>9.3564509999999999</v>
      </c>
      <c r="J3888">
        <v>8.9996541931302101</v>
      </c>
    </row>
    <row r="3889" spans="1:10" x14ac:dyDescent="0.3">
      <c r="A3889">
        <v>3887</v>
      </c>
      <c r="B3889">
        <v>3902</v>
      </c>
      <c r="C3889" t="s">
        <v>893</v>
      </c>
      <c r="D3889" t="str">
        <f>_xlfn.XLOOKUP(C3889,'smile func.'!B:B,'smile func.'!C:C,,0)</f>
        <v>alkene</v>
      </c>
      <c r="E3889">
        <v>270</v>
      </c>
      <c r="F3889">
        <v>10.2139889427103</v>
      </c>
      <c r="G3889">
        <v>9.9078286934686801</v>
      </c>
      <c r="H3889">
        <v>10.173786071573399</v>
      </c>
      <c r="I3889">
        <v>10.284958</v>
      </c>
      <c r="J3889">
        <v>10.2139889427103</v>
      </c>
    </row>
    <row r="3890" spans="1:10" x14ac:dyDescent="0.3">
      <c r="A3890">
        <v>3888</v>
      </c>
      <c r="B3890">
        <v>3903</v>
      </c>
      <c r="C3890" t="s">
        <v>893</v>
      </c>
      <c r="D3890" t="str">
        <f>_xlfn.XLOOKUP(C3890,'smile func.'!B:B,'smile func.'!C:C,,0)</f>
        <v>alkene</v>
      </c>
      <c r="E3890">
        <v>294</v>
      </c>
      <c r="F3890">
        <v>11.199113830002499</v>
      </c>
      <c r="G3890">
        <v>10.9578383294154</v>
      </c>
      <c r="H3890">
        <v>10.9775233410844</v>
      </c>
      <c r="I3890">
        <v>10.997766</v>
      </c>
      <c r="J3890">
        <v>11.199113830002499</v>
      </c>
    </row>
    <row r="3891" spans="1:10" x14ac:dyDescent="0.3">
      <c r="A3891">
        <v>3889</v>
      </c>
      <c r="B3891">
        <v>3904</v>
      </c>
      <c r="C3891" t="s">
        <v>893</v>
      </c>
      <c r="D3891" t="str">
        <f>_xlfn.XLOOKUP(C3891,'smile func.'!B:B,'smile func.'!C:C,,0)</f>
        <v>alkene</v>
      </c>
      <c r="E3891">
        <v>318</v>
      </c>
      <c r="F3891">
        <v>12.0143285678515</v>
      </c>
      <c r="G3891">
        <v>12.1063849016835</v>
      </c>
      <c r="H3891">
        <v>11.793406796204099</v>
      </c>
      <c r="I3891">
        <v>11.822895000000001</v>
      </c>
      <c r="J3891">
        <v>12.0143285678515</v>
      </c>
    </row>
    <row r="3892" spans="1:10" x14ac:dyDescent="0.3">
      <c r="A3892">
        <v>3890</v>
      </c>
      <c r="B3892">
        <v>3905</v>
      </c>
      <c r="C3892" t="s">
        <v>894</v>
      </c>
      <c r="D3892" t="str">
        <f>_xlfn.XLOOKUP(C3892,'smile func.'!B:B,'smile func.'!C:C,,0)</f>
        <v>alcohol</v>
      </c>
      <c r="E3892">
        <v>347</v>
      </c>
      <c r="F3892">
        <v>8.4931304236914897</v>
      </c>
      <c r="G3892">
        <v>8.4931304236914897</v>
      </c>
      <c r="H3892">
        <v>8.5209506007611697</v>
      </c>
      <c r="I3892">
        <v>8.9318670000000004</v>
      </c>
      <c r="J3892">
        <v>8.4931304236914897</v>
      </c>
    </row>
    <row r="3893" spans="1:10" x14ac:dyDescent="0.3">
      <c r="A3893">
        <v>3891</v>
      </c>
      <c r="B3893">
        <v>3906</v>
      </c>
      <c r="C3893" t="s">
        <v>894</v>
      </c>
      <c r="D3893" t="str">
        <f>_xlfn.XLOOKUP(C3893,'smile func.'!B:B,'smile func.'!C:C,,0)</f>
        <v>alcohol</v>
      </c>
      <c r="E3893">
        <v>367.25</v>
      </c>
      <c r="F3893">
        <v>9.4031296560780397</v>
      </c>
      <c r="G3893">
        <v>9.4031296560780397</v>
      </c>
      <c r="H3893">
        <v>9.4686911064395201</v>
      </c>
      <c r="I3893">
        <v>9.7063649999999999</v>
      </c>
      <c r="J3893">
        <v>9.4031296560780397</v>
      </c>
    </row>
    <row r="3894" spans="1:10" x14ac:dyDescent="0.3">
      <c r="A3894">
        <v>3892</v>
      </c>
      <c r="B3894">
        <v>3907</v>
      </c>
      <c r="C3894" t="s">
        <v>894</v>
      </c>
      <c r="D3894" t="str">
        <f>_xlfn.XLOOKUP(C3894,'smile func.'!B:B,'smile func.'!C:C,,0)</f>
        <v>alcohol</v>
      </c>
      <c r="E3894">
        <v>387.5</v>
      </c>
      <c r="F3894">
        <v>10.217982460397799</v>
      </c>
      <c r="G3894">
        <v>10.217982460397799</v>
      </c>
      <c r="H3894">
        <v>10.2767803327226</v>
      </c>
      <c r="I3894">
        <v>10.304036</v>
      </c>
      <c r="J3894">
        <v>10.217982460397799</v>
      </c>
    </row>
    <row r="3895" spans="1:10" x14ac:dyDescent="0.3">
      <c r="A3895">
        <v>3893</v>
      </c>
      <c r="B3895">
        <v>3908</v>
      </c>
      <c r="C3895" t="s">
        <v>894</v>
      </c>
      <c r="D3895" t="str">
        <f>_xlfn.XLOOKUP(C3895,'smile func.'!B:B,'smile func.'!C:C,,0)</f>
        <v>alcohol</v>
      </c>
      <c r="E3895">
        <v>407.75</v>
      </c>
      <c r="F3895">
        <v>10.951869762816299</v>
      </c>
      <c r="G3895">
        <v>10.951869762816299</v>
      </c>
      <c r="H3895">
        <v>10.9784711756022</v>
      </c>
      <c r="I3895">
        <v>11.078996999999999</v>
      </c>
      <c r="J3895">
        <v>10.951869762816299</v>
      </c>
    </row>
    <row r="3896" spans="1:10" x14ac:dyDescent="0.3">
      <c r="A3896">
        <v>3894</v>
      </c>
      <c r="B3896">
        <v>3909</v>
      </c>
      <c r="C3896" t="s">
        <v>894</v>
      </c>
      <c r="D3896" t="str">
        <f>_xlfn.XLOOKUP(C3896,'smile func.'!B:B,'smile func.'!C:C,,0)</f>
        <v>alcohol</v>
      </c>
      <c r="E3896">
        <v>428</v>
      </c>
      <c r="F3896">
        <v>11.6162877751847</v>
      </c>
      <c r="G3896">
        <v>11.619421530515501</v>
      </c>
      <c r="H3896">
        <v>11.597741101375799</v>
      </c>
      <c r="I3896">
        <v>11.462475</v>
      </c>
      <c r="J3896">
        <v>11.6162877751847</v>
      </c>
    </row>
    <row r="3897" spans="1:10" x14ac:dyDescent="0.3">
      <c r="A3897">
        <v>3895</v>
      </c>
      <c r="B3897">
        <v>3910</v>
      </c>
      <c r="C3897" t="s">
        <v>895</v>
      </c>
      <c r="D3897" t="str">
        <f>_xlfn.XLOOKUP(C3897,'smile func.'!B:B,'smile func.'!C:C,,0)</f>
        <v>ester</v>
      </c>
      <c r="E3897">
        <v>358</v>
      </c>
      <c r="F3897">
        <v>5.7760890298985599</v>
      </c>
      <c r="G3897">
        <v>6.1730804751803197</v>
      </c>
      <c r="H3897">
        <v>6.0020161296463401</v>
      </c>
      <c r="I3897">
        <v>5.5422209999999996</v>
      </c>
      <c r="J3897">
        <v>5.7760949151168504</v>
      </c>
    </row>
    <row r="3898" spans="1:10" x14ac:dyDescent="0.3">
      <c r="A3898">
        <v>3896</v>
      </c>
      <c r="B3898">
        <v>3911</v>
      </c>
      <c r="C3898" t="s">
        <v>895</v>
      </c>
      <c r="D3898" t="str">
        <f>_xlfn.XLOOKUP(C3898,'smile func.'!B:B,'smile func.'!C:C,,0)</f>
        <v>ester</v>
      </c>
      <c r="E3898">
        <v>396.25</v>
      </c>
      <c r="F3898">
        <v>7.7147089867412104</v>
      </c>
      <c r="G3898">
        <v>7.58411315925387</v>
      </c>
      <c r="H3898">
        <v>7.7627932483370996</v>
      </c>
      <c r="I3898">
        <v>7.1586347000000004</v>
      </c>
      <c r="J3898">
        <v>7.7147109771268498</v>
      </c>
    </row>
    <row r="3899" spans="1:10" x14ac:dyDescent="0.3">
      <c r="A3899">
        <v>3897</v>
      </c>
      <c r="B3899">
        <v>3912</v>
      </c>
      <c r="C3899" t="s">
        <v>895</v>
      </c>
      <c r="D3899" t="str">
        <f>_xlfn.XLOOKUP(C3899,'smile func.'!B:B,'smile func.'!C:C,,0)</f>
        <v>ester</v>
      </c>
      <c r="E3899">
        <v>434.5</v>
      </c>
      <c r="F3899">
        <v>9.2511605349667505</v>
      </c>
      <c r="G3899">
        <v>9.2511605349667505</v>
      </c>
      <c r="H3899">
        <v>9.2958781252372606</v>
      </c>
      <c r="I3899">
        <v>9.5095799999999997</v>
      </c>
      <c r="J3899">
        <v>9.2511597556291605</v>
      </c>
    </row>
    <row r="3900" spans="1:10" x14ac:dyDescent="0.3">
      <c r="A3900">
        <v>3898</v>
      </c>
      <c r="B3900">
        <v>3913</v>
      </c>
      <c r="C3900" t="s">
        <v>895</v>
      </c>
      <c r="D3900" t="str">
        <f>_xlfn.XLOOKUP(C3900,'smile func.'!B:B,'smile func.'!C:C,,0)</f>
        <v>ester</v>
      </c>
      <c r="E3900">
        <v>472.75</v>
      </c>
      <c r="F3900">
        <v>10.498828107684799</v>
      </c>
      <c r="G3900">
        <v>10.517872280362599</v>
      </c>
      <c r="H3900">
        <v>10.684621647431699</v>
      </c>
      <c r="I3900">
        <v>10.749839</v>
      </c>
      <c r="J3900">
        <v>10.4988253093968</v>
      </c>
    </row>
    <row r="3901" spans="1:10" x14ac:dyDescent="0.3">
      <c r="A3901">
        <v>3899</v>
      </c>
      <c r="B3901">
        <v>3914</v>
      </c>
      <c r="C3901" t="s">
        <v>895</v>
      </c>
      <c r="D3901" t="str">
        <f>_xlfn.XLOOKUP(C3901,'smile func.'!B:B,'smile func.'!C:C,,0)</f>
        <v>ester</v>
      </c>
      <c r="E3901">
        <v>511</v>
      </c>
      <c r="F3901">
        <v>11.532135215523899</v>
      </c>
      <c r="G3901">
        <v>11.535522029314601</v>
      </c>
      <c r="H3901">
        <v>11.4881025512889</v>
      </c>
      <c r="I3901">
        <v>11.377738000000001</v>
      </c>
      <c r="J3901">
        <v>11.532130917546599</v>
      </c>
    </row>
    <row r="3902" spans="1:10" x14ac:dyDescent="0.3">
      <c r="A3902">
        <v>3900</v>
      </c>
      <c r="B3902">
        <v>3915</v>
      </c>
      <c r="C3902" t="s">
        <v>896</v>
      </c>
      <c r="D3902" t="str">
        <f>_xlfn.XLOOKUP(C3902,'smile func.'!B:B,'smile func.'!C:C,,0)</f>
        <v>aldehyde</v>
      </c>
      <c r="E3902">
        <v>330</v>
      </c>
      <c r="F3902">
        <v>4.5065567462326701</v>
      </c>
      <c r="G3902">
        <v>4.5401021612469998</v>
      </c>
      <c r="H3902">
        <v>4.6650222825994803</v>
      </c>
      <c r="I3902">
        <v>4.5545515999999999</v>
      </c>
      <c r="J3902">
        <v>4.5065567462326701</v>
      </c>
    </row>
    <row r="3903" spans="1:10" x14ac:dyDescent="0.3">
      <c r="A3903">
        <v>3901</v>
      </c>
      <c r="B3903">
        <v>3916</v>
      </c>
      <c r="C3903" t="s">
        <v>896</v>
      </c>
      <c r="D3903" t="str">
        <f>_xlfn.XLOOKUP(C3903,'smile func.'!B:B,'smile func.'!C:C,,0)</f>
        <v>aldehyde</v>
      </c>
      <c r="E3903">
        <v>338.25</v>
      </c>
      <c r="F3903">
        <v>5.1003275806344597</v>
      </c>
      <c r="G3903">
        <v>4.9884899598316101</v>
      </c>
      <c r="H3903">
        <v>5.1182184442539702</v>
      </c>
      <c r="I3903">
        <v>5.6473513000000004</v>
      </c>
      <c r="J3903">
        <v>5.1003275806344597</v>
      </c>
    </row>
    <row r="3904" spans="1:10" x14ac:dyDescent="0.3">
      <c r="A3904">
        <v>3902</v>
      </c>
      <c r="B3904">
        <v>3917</v>
      </c>
      <c r="C3904" t="s">
        <v>896</v>
      </c>
      <c r="D3904" t="str">
        <f>_xlfn.XLOOKUP(C3904,'smile func.'!B:B,'smile func.'!C:C,,0)</f>
        <v>aldehyde</v>
      </c>
      <c r="E3904">
        <v>346.5</v>
      </c>
      <c r="F3904">
        <v>5.6658236133980697</v>
      </c>
      <c r="G3904">
        <v>5.6245487804906098</v>
      </c>
      <c r="H3904">
        <v>5.6581712338738699</v>
      </c>
      <c r="I3904">
        <v>5.5702166999999996</v>
      </c>
      <c r="J3904">
        <v>5.6658236133980697</v>
      </c>
    </row>
    <row r="3905" spans="1:10" x14ac:dyDescent="0.3">
      <c r="A3905">
        <v>3903</v>
      </c>
      <c r="B3905">
        <v>3918</v>
      </c>
      <c r="C3905" t="s">
        <v>896</v>
      </c>
      <c r="D3905" t="str">
        <f>_xlfn.XLOOKUP(C3905,'smile func.'!B:B,'smile func.'!C:C,,0)</f>
        <v>aldehyde</v>
      </c>
      <c r="E3905">
        <v>354.75</v>
      </c>
      <c r="F3905">
        <v>6.2050175051029104</v>
      </c>
      <c r="G3905">
        <v>6.2050175051029104</v>
      </c>
      <c r="H3905">
        <v>6.1230359761129902</v>
      </c>
      <c r="I3905">
        <v>6.3201733000000004</v>
      </c>
      <c r="J3905">
        <v>6.2050175051029104</v>
      </c>
    </row>
    <row r="3906" spans="1:10" x14ac:dyDescent="0.3">
      <c r="A3906">
        <v>3904</v>
      </c>
      <c r="B3906">
        <v>3919</v>
      </c>
      <c r="C3906" t="s">
        <v>896</v>
      </c>
      <c r="D3906" t="str">
        <f>_xlfn.XLOOKUP(C3906,'smile func.'!B:B,'smile func.'!C:C,,0)</f>
        <v>aldehyde</v>
      </c>
      <c r="E3906">
        <v>363</v>
      </c>
      <c r="F3906">
        <v>6.7197025835484396</v>
      </c>
      <c r="G3906">
        <v>6.7197025835484396</v>
      </c>
      <c r="H3906">
        <v>6.8314529189312498</v>
      </c>
      <c r="I3906">
        <v>6.6891183999999999</v>
      </c>
      <c r="J3906">
        <v>6.7197025835484396</v>
      </c>
    </row>
    <row r="3907" spans="1:10" x14ac:dyDescent="0.3">
      <c r="A3907">
        <v>3905</v>
      </c>
      <c r="B3907">
        <v>3920</v>
      </c>
      <c r="C3907" t="s">
        <v>897</v>
      </c>
      <c r="D3907" t="str">
        <f>_xlfn.XLOOKUP(C3907,'smile func.'!B:B,'smile func.'!C:C,,0)</f>
        <v>aromatic</v>
      </c>
      <c r="E3907">
        <v>361</v>
      </c>
      <c r="F3907">
        <v>7.5892769317857596</v>
      </c>
      <c r="G3907">
        <v>7.5825350153809499</v>
      </c>
      <c r="H3907">
        <v>7.6727138862026898</v>
      </c>
      <c r="I3907">
        <v>7.5584410000000002</v>
      </c>
      <c r="J3907">
        <v>7.58928665291368</v>
      </c>
    </row>
    <row r="3908" spans="1:10" x14ac:dyDescent="0.3">
      <c r="A3908">
        <v>3906</v>
      </c>
      <c r="B3908">
        <v>3921</v>
      </c>
      <c r="C3908" t="s">
        <v>897</v>
      </c>
      <c r="D3908" t="str">
        <f>_xlfn.XLOOKUP(C3908,'smile func.'!B:B,'smile func.'!C:C,,0)</f>
        <v>aromatic</v>
      </c>
      <c r="E3908">
        <v>398.25</v>
      </c>
      <c r="F3908">
        <v>9.1508534733614901</v>
      </c>
      <c r="G3908">
        <v>9.0894687819561604</v>
      </c>
      <c r="H3908">
        <v>9.00264537649449</v>
      </c>
      <c r="I3908">
        <v>9.251728</v>
      </c>
      <c r="J3908">
        <v>9.1508571296250594</v>
      </c>
    </row>
    <row r="3909" spans="1:10" x14ac:dyDescent="0.3">
      <c r="A3909">
        <v>3907</v>
      </c>
      <c r="B3909">
        <v>3922</v>
      </c>
      <c r="C3909" t="s">
        <v>897</v>
      </c>
      <c r="D3909" t="str">
        <f>_xlfn.XLOOKUP(C3909,'smile func.'!B:B,'smile func.'!C:C,,0)</f>
        <v>aromatic</v>
      </c>
      <c r="E3909">
        <v>435.5</v>
      </c>
      <c r="F3909">
        <v>10.3850416588168</v>
      </c>
      <c r="G3909">
        <v>10.4551709281369</v>
      </c>
      <c r="H3909">
        <v>10.309346361453599</v>
      </c>
      <c r="I3909">
        <v>10.217371</v>
      </c>
      <c r="J3909">
        <v>10.385040360182201</v>
      </c>
    </row>
    <row r="3910" spans="1:10" x14ac:dyDescent="0.3">
      <c r="A3910">
        <v>3908</v>
      </c>
      <c r="B3910">
        <v>3923</v>
      </c>
      <c r="C3910" t="s">
        <v>897</v>
      </c>
      <c r="D3910" t="str">
        <f>_xlfn.XLOOKUP(C3910,'smile func.'!B:B,'smile func.'!C:C,,0)</f>
        <v>aromatic</v>
      </c>
      <c r="E3910">
        <v>472.75</v>
      </c>
      <c r="F3910">
        <v>11.3850295900275</v>
      </c>
      <c r="G3910">
        <v>11.572158628817901</v>
      </c>
      <c r="H3910">
        <v>11.3604315928766</v>
      </c>
      <c r="I3910">
        <v>11.591324999999999</v>
      </c>
      <c r="J3910">
        <v>11.385024427469</v>
      </c>
    </row>
    <row r="3911" spans="1:10" x14ac:dyDescent="0.3">
      <c r="A3911">
        <v>3909</v>
      </c>
      <c r="B3911">
        <v>3924</v>
      </c>
      <c r="C3911" t="s">
        <v>897</v>
      </c>
      <c r="D3911" t="str">
        <f>_xlfn.XLOOKUP(C3911,'smile func.'!B:B,'smile func.'!C:C,,0)</f>
        <v>aromatic</v>
      </c>
      <c r="E3911">
        <v>510</v>
      </c>
      <c r="F3911">
        <v>12.2117033398373</v>
      </c>
      <c r="G3911">
        <v>12.2117033398373</v>
      </c>
      <c r="H3911">
        <v>11.9980837776522</v>
      </c>
      <c r="I3911">
        <v>12.11894</v>
      </c>
      <c r="J3911">
        <v>12.2116962646198</v>
      </c>
    </row>
    <row r="3912" spans="1:10" x14ac:dyDescent="0.3">
      <c r="A3912">
        <v>3910</v>
      </c>
      <c r="B3912">
        <v>3925</v>
      </c>
      <c r="C3912" t="s">
        <v>898</v>
      </c>
      <c r="D3912" t="str">
        <f>_xlfn.XLOOKUP(C3912,'smile func.'!B:B,'smile func.'!C:C,,0)</f>
        <v>ester</v>
      </c>
      <c r="E3912">
        <v>223</v>
      </c>
      <c r="F3912">
        <v>8.3653395098903705</v>
      </c>
      <c r="G3912">
        <v>9.0952080685862793</v>
      </c>
      <c r="H3912">
        <v>8.6048626944385092</v>
      </c>
      <c r="I3912">
        <v>8.5694160000000004</v>
      </c>
      <c r="J3912">
        <v>8.3653395098903705</v>
      </c>
    </row>
    <row r="3913" spans="1:10" x14ac:dyDescent="0.3">
      <c r="A3913">
        <v>3911</v>
      </c>
      <c r="B3913">
        <v>3926</v>
      </c>
      <c r="C3913" t="s">
        <v>898</v>
      </c>
      <c r="D3913" t="str">
        <f>_xlfn.XLOOKUP(C3913,'smile func.'!B:B,'smile func.'!C:C,,0)</f>
        <v>ester</v>
      </c>
      <c r="E3913">
        <v>238.25</v>
      </c>
      <c r="F3913">
        <v>9.3360257171848708</v>
      </c>
      <c r="G3913">
        <v>10.133276004280701</v>
      </c>
      <c r="H3913">
        <v>9.5343992687675492</v>
      </c>
      <c r="I3913">
        <v>9.2650229999999993</v>
      </c>
      <c r="J3913">
        <v>9.3360257171848708</v>
      </c>
    </row>
    <row r="3914" spans="1:10" x14ac:dyDescent="0.3">
      <c r="A3914">
        <v>3912</v>
      </c>
      <c r="B3914">
        <v>3927</v>
      </c>
      <c r="C3914" t="s">
        <v>898</v>
      </c>
      <c r="D3914" t="str">
        <f>_xlfn.XLOOKUP(C3914,'smile func.'!B:B,'smile func.'!C:C,,0)</f>
        <v>ester</v>
      </c>
      <c r="E3914">
        <v>253.5</v>
      </c>
      <c r="F3914">
        <v>10.1726647397102</v>
      </c>
      <c r="G3914">
        <v>9.8190915543652793</v>
      </c>
      <c r="H3914">
        <v>10.1635262244071</v>
      </c>
      <c r="I3914">
        <v>10.388</v>
      </c>
      <c r="J3914">
        <v>10.1726647397102</v>
      </c>
    </row>
    <row r="3915" spans="1:10" x14ac:dyDescent="0.3">
      <c r="A3915">
        <v>3913</v>
      </c>
      <c r="B3915">
        <v>3928</v>
      </c>
      <c r="C3915" t="s">
        <v>898</v>
      </c>
      <c r="D3915" t="str">
        <f>_xlfn.XLOOKUP(C3915,'smile func.'!B:B,'smile func.'!C:C,,0)</f>
        <v>ester</v>
      </c>
      <c r="E3915">
        <v>268.75</v>
      </c>
      <c r="F3915">
        <v>10.901230093014901</v>
      </c>
      <c r="G3915">
        <v>11.133217422088</v>
      </c>
      <c r="H3915">
        <v>10.7899088459798</v>
      </c>
      <c r="I3915">
        <v>11.148531</v>
      </c>
      <c r="J3915">
        <v>10.901230093014901</v>
      </c>
    </row>
    <row r="3916" spans="1:10" x14ac:dyDescent="0.3">
      <c r="A3916">
        <v>3914</v>
      </c>
      <c r="B3916">
        <v>3929</v>
      </c>
      <c r="C3916" t="s">
        <v>898</v>
      </c>
      <c r="D3916" t="str">
        <f>_xlfn.XLOOKUP(C3916,'smile func.'!B:B,'smile func.'!C:C,,0)</f>
        <v>ester</v>
      </c>
      <c r="E3916">
        <v>284</v>
      </c>
      <c r="F3916">
        <v>11.541392094676199</v>
      </c>
      <c r="G3916">
        <v>11.133217422088</v>
      </c>
      <c r="H3916">
        <v>11.2470509622751</v>
      </c>
      <c r="I3916">
        <v>11.279325500000001</v>
      </c>
      <c r="J3916">
        <v>11.541392094676199</v>
      </c>
    </row>
    <row r="3917" spans="1:10" x14ac:dyDescent="0.3">
      <c r="A3917">
        <v>3915</v>
      </c>
      <c r="B3917">
        <v>3930</v>
      </c>
      <c r="C3917" t="s">
        <v>899</v>
      </c>
      <c r="D3917" t="str">
        <f>_xlfn.XLOOKUP(C3917,'smile func.'!B:B,'smile func.'!C:C,,0)</f>
        <v>aldehyde</v>
      </c>
      <c r="E3917">
        <v>323</v>
      </c>
      <c r="F3917">
        <v>7.6131671612570901</v>
      </c>
      <c r="G3917">
        <v>7.6209701754165504</v>
      </c>
      <c r="H3917">
        <v>7.6936448390225696</v>
      </c>
      <c r="I3917">
        <v>7.8477110000000003</v>
      </c>
      <c r="J3917">
        <v>7.6131732009777799</v>
      </c>
    </row>
    <row r="3918" spans="1:10" x14ac:dyDescent="0.3">
      <c r="A3918">
        <v>3916</v>
      </c>
      <c r="B3918">
        <v>3931</v>
      </c>
      <c r="C3918" t="s">
        <v>899</v>
      </c>
      <c r="D3918" t="str">
        <f>_xlfn.XLOOKUP(C3918,'smile func.'!B:B,'smile func.'!C:C,,0)</f>
        <v>aldehyde</v>
      </c>
      <c r="E3918">
        <v>355.5</v>
      </c>
      <c r="F3918">
        <v>9.1555754557124303</v>
      </c>
      <c r="G3918">
        <v>9.1901265022105303</v>
      </c>
      <c r="H3918">
        <v>9.2385127411785692</v>
      </c>
      <c r="I3918">
        <v>9.4389590000000005</v>
      </c>
      <c r="J3918">
        <v>9.1555781049697007</v>
      </c>
    </row>
    <row r="3919" spans="1:10" x14ac:dyDescent="0.3">
      <c r="A3919">
        <v>3917</v>
      </c>
      <c r="B3919">
        <v>3932</v>
      </c>
      <c r="C3919" t="s">
        <v>899</v>
      </c>
      <c r="D3919" t="str">
        <f>_xlfn.XLOOKUP(C3919,'smile func.'!B:B,'smile func.'!C:C,,0)</f>
        <v>aldehyde</v>
      </c>
      <c r="E3919">
        <v>388</v>
      </c>
      <c r="F3919">
        <v>10.3805655480477</v>
      </c>
      <c r="G3919">
        <v>10.3805655480477</v>
      </c>
      <c r="H3919">
        <v>10.4839363627663</v>
      </c>
      <c r="I3919">
        <v>10.673425999999999</v>
      </c>
      <c r="J3919">
        <v>10.3805645217193</v>
      </c>
    </row>
    <row r="3920" spans="1:10" x14ac:dyDescent="0.3">
      <c r="A3920">
        <v>3918</v>
      </c>
      <c r="B3920">
        <v>3933</v>
      </c>
      <c r="C3920" t="s">
        <v>899</v>
      </c>
      <c r="D3920" t="str">
        <f>_xlfn.XLOOKUP(C3920,'smile func.'!B:B,'smile func.'!C:C,,0)</f>
        <v>aldehyde</v>
      </c>
      <c r="E3920">
        <v>420.5</v>
      </c>
      <c r="F3920">
        <v>11.376979909073199</v>
      </c>
      <c r="G3920">
        <v>11.187683865150101</v>
      </c>
      <c r="H3920">
        <v>11.377835911338099</v>
      </c>
      <c r="I3920">
        <v>11.305279000000001</v>
      </c>
      <c r="J3920">
        <v>11.376976196482101</v>
      </c>
    </row>
    <row r="3921" spans="1:10" x14ac:dyDescent="0.3">
      <c r="A3921">
        <v>3919</v>
      </c>
      <c r="B3921">
        <v>3934</v>
      </c>
      <c r="C3921" t="s">
        <v>899</v>
      </c>
      <c r="D3921" t="str">
        <f>_xlfn.XLOOKUP(C3921,'smile func.'!B:B,'smile func.'!C:C,,0)</f>
        <v>aldehyde</v>
      </c>
      <c r="E3921">
        <v>453</v>
      </c>
      <c r="F3921">
        <v>12.203335366418299</v>
      </c>
      <c r="G3921">
        <v>11.743919991766001</v>
      </c>
      <c r="H3921">
        <v>11.955105261116501</v>
      </c>
      <c r="I3921">
        <v>12.034026000000001</v>
      </c>
      <c r="J3921">
        <v>12.2033309670117</v>
      </c>
    </row>
    <row r="3922" spans="1:10" x14ac:dyDescent="0.3">
      <c r="A3922">
        <v>3920</v>
      </c>
      <c r="B3922">
        <v>3935</v>
      </c>
      <c r="C3922" t="s">
        <v>900</v>
      </c>
      <c r="D3922" t="str">
        <f>_xlfn.XLOOKUP(C3922,'smile func.'!B:B,'smile func.'!C:C,,0)</f>
        <v>alcohol</v>
      </c>
      <c r="E3922">
        <v>385</v>
      </c>
      <c r="F3922">
        <v>7.1949790776660496</v>
      </c>
      <c r="G3922">
        <v>7.1889081531005203</v>
      </c>
      <c r="H3922">
        <v>7.2361868054909797</v>
      </c>
      <c r="I3922">
        <v>7.1795140000000002</v>
      </c>
      <c r="J3922">
        <v>7.1949866021028797</v>
      </c>
    </row>
    <row r="3923" spans="1:10" x14ac:dyDescent="0.3">
      <c r="A3923">
        <v>3921</v>
      </c>
      <c r="B3923">
        <v>3936</v>
      </c>
      <c r="C3923" t="s">
        <v>900</v>
      </c>
      <c r="D3923" t="str">
        <f>_xlfn.XLOOKUP(C3923,'smile func.'!B:B,'smile func.'!C:C,,0)</f>
        <v>alcohol</v>
      </c>
      <c r="E3923">
        <v>416.25</v>
      </c>
      <c r="F3923">
        <v>8.5976367324155891</v>
      </c>
      <c r="G3923">
        <v>8.7693025224507597</v>
      </c>
      <c r="H3923">
        <v>8.5136935905780309</v>
      </c>
      <c r="I3923">
        <v>8.3964289999999995</v>
      </c>
      <c r="J3923">
        <v>8.5976405903539295</v>
      </c>
    </row>
    <row r="3924" spans="1:10" x14ac:dyDescent="0.3">
      <c r="A3924">
        <v>3922</v>
      </c>
      <c r="B3924">
        <v>3937</v>
      </c>
      <c r="C3924" t="s">
        <v>900</v>
      </c>
      <c r="D3924" t="str">
        <f>_xlfn.XLOOKUP(C3924,'smile func.'!B:B,'smile func.'!C:C,,0)</f>
        <v>alcohol</v>
      </c>
      <c r="E3924">
        <v>447.5</v>
      </c>
      <c r="F3924">
        <v>9.7515559999029495</v>
      </c>
      <c r="G3924">
        <v>9.8105108916444301</v>
      </c>
      <c r="H3924">
        <v>9.8139217376894408</v>
      </c>
      <c r="I3924">
        <v>9.7599199999999993</v>
      </c>
      <c r="J3924">
        <v>9.7515551272208008</v>
      </c>
    </row>
    <row r="3925" spans="1:10" x14ac:dyDescent="0.3">
      <c r="A3925">
        <v>3923</v>
      </c>
      <c r="B3925">
        <v>3938</v>
      </c>
      <c r="C3925" t="s">
        <v>900</v>
      </c>
      <c r="D3925" t="str">
        <f>_xlfn.XLOOKUP(C3925,'smile func.'!B:B,'smile func.'!C:C,,0)</f>
        <v>alcohol</v>
      </c>
      <c r="E3925">
        <v>478.75</v>
      </c>
      <c r="F3925">
        <v>10.717512614389101</v>
      </c>
      <c r="G3925">
        <v>10.553396275181999</v>
      </c>
      <c r="H3925">
        <v>10.6447258667396</v>
      </c>
      <c r="I3925">
        <v>10.628975000000001</v>
      </c>
      <c r="J3925">
        <v>10.7175089904917</v>
      </c>
    </row>
    <row r="3926" spans="1:10" x14ac:dyDescent="0.3">
      <c r="A3926">
        <v>3924</v>
      </c>
      <c r="B3926">
        <v>3939</v>
      </c>
      <c r="C3926" t="s">
        <v>900</v>
      </c>
      <c r="D3926" t="str">
        <f>_xlfn.XLOOKUP(C3926,'smile func.'!B:B,'smile func.'!C:C,,0)</f>
        <v>alcohol</v>
      </c>
      <c r="E3926">
        <v>510</v>
      </c>
      <c r="F3926">
        <v>11.537973851425001</v>
      </c>
      <c r="G3926">
        <v>11.5286315167497</v>
      </c>
      <c r="H3926">
        <v>11.4855486825747</v>
      </c>
      <c r="I3926">
        <v>11.428884</v>
      </c>
      <c r="J3926">
        <v>11.537968095590699</v>
      </c>
    </row>
    <row r="3927" spans="1:10" x14ac:dyDescent="0.3">
      <c r="A3927">
        <v>3925</v>
      </c>
      <c r="B3927">
        <v>3940</v>
      </c>
      <c r="C3927" t="s">
        <v>901</v>
      </c>
      <c r="D3927" t="str">
        <f>_xlfn.XLOOKUP(C3927,'smile func.'!B:B,'smile func.'!C:C,,0)</f>
        <v>alkane</v>
      </c>
      <c r="E3927">
        <v>335</v>
      </c>
      <c r="F3927">
        <v>7.1986156543272397</v>
      </c>
      <c r="G3927">
        <v>7.1743605850476504</v>
      </c>
      <c r="H3927">
        <v>7.0874582840280498</v>
      </c>
      <c r="I3927">
        <v>7.2598557000000001</v>
      </c>
      <c r="J3927">
        <v>7.1986209487515298</v>
      </c>
    </row>
    <row r="3928" spans="1:10" x14ac:dyDescent="0.3">
      <c r="A3928">
        <v>3926</v>
      </c>
      <c r="B3928">
        <v>3941</v>
      </c>
      <c r="C3928" t="s">
        <v>901</v>
      </c>
      <c r="D3928" t="str">
        <f>_xlfn.XLOOKUP(C3928,'smile func.'!B:B,'smile func.'!C:C,,0)</f>
        <v>alkane</v>
      </c>
      <c r="E3928">
        <v>364.25</v>
      </c>
      <c r="F3928">
        <v>8.5475543101884295</v>
      </c>
      <c r="G3928">
        <v>8.5936192304749497</v>
      </c>
      <c r="H3928">
        <v>8.3766214261127505</v>
      </c>
      <c r="I3928">
        <v>8.5113859999999999</v>
      </c>
      <c r="J3928">
        <v>8.5475564627966101</v>
      </c>
    </row>
    <row r="3929" spans="1:10" x14ac:dyDescent="0.3">
      <c r="A3929">
        <v>3927</v>
      </c>
      <c r="B3929">
        <v>3942</v>
      </c>
      <c r="C3929" t="s">
        <v>901</v>
      </c>
      <c r="D3929" t="str">
        <f>_xlfn.XLOOKUP(C3929,'smile func.'!B:B,'smile func.'!C:C,,0)</f>
        <v>alkane</v>
      </c>
      <c r="E3929">
        <v>393.5</v>
      </c>
      <c r="F3929">
        <v>9.6967078799639701</v>
      </c>
      <c r="G3929">
        <v>9.6806913464636306</v>
      </c>
      <c r="H3929">
        <v>9.47234971337733</v>
      </c>
      <c r="I3929">
        <v>10.215368</v>
      </c>
      <c r="J3929">
        <v>9.6967072026153094</v>
      </c>
    </row>
    <row r="3930" spans="1:10" x14ac:dyDescent="0.3">
      <c r="A3930">
        <v>3928</v>
      </c>
      <c r="B3930">
        <v>3943</v>
      </c>
      <c r="C3930" t="s">
        <v>901</v>
      </c>
      <c r="D3930" t="str">
        <f>_xlfn.XLOOKUP(C3930,'smile func.'!B:B,'smile func.'!C:C,,0)</f>
        <v>alkane</v>
      </c>
      <c r="E3930">
        <v>422.75</v>
      </c>
      <c r="F3930">
        <v>10.687400101697801</v>
      </c>
      <c r="G3930">
        <v>10.675805210009401</v>
      </c>
      <c r="H3930">
        <v>10.650738417966</v>
      </c>
      <c r="I3930">
        <v>10.785831</v>
      </c>
      <c r="J3930">
        <v>10.6873967754366</v>
      </c>
    </row>
    <row r="3931" spans="1:10" x14ac:dyDescent="0.3">
      <c r="A3931">
        <v>3929</v>
      </c>
      <c r="B3931">
        <v>3944</v>
      </c>
      <c r="C3931" t="s">
        <v>901</v>
      </c>
      <c r="D3931" t="str">
        <f>_xlfn.XLOOKUP(C3931,'smile func.'!B:B,'smile func.'!C:C,,0)</f>
        <v>alkane</v>
      </c>
      <c r="E3931">
        <v>452</v>
      </c>
      <c r="F3931">
        <v>11.550293203780599</v>
      </c>
      <c r="G3931">
        <v>11.5349454792531</v>
      </c>
      <c r="H3931">
        <v>11.5194171183053</v>
      </c>
      <c r="I3931">
        <v>11.637578</v>
      </c>
      <c r="J3931">
        <v>11.5502889369036</v>
      </c>
    </row>
    <row r="3932" spans="1:10" x14ac:dyDescent="0.3">
      <c r="A3932">
        <v>3930</v>
      </c>
      <c r="B3932">
        <v>3945</v>
      </c>
      <c r="C3932" t="s">
        <v>902</v>
      </c>
      <c r="D3932" t="e">
        <f>_xlfn.XLOOKUP(C3932,'smile func.'!B:B,'smile func.'!C:C,,0)</f>
        <v>#N/A</v>
      </c>
      <c r="E3932">
        <v>459</v>
      </c>
      <c r="F3932">
        <v>11.522587017796999</v>
      </c>
      <c r="G3932">
        <v>11.522552936670699</v>
      </c>
      <c r="H3932">
        <v>11.469011319175699</v>
      </c>
      <c r="I3932">
        <v>11.730917</v>
      </c>
      <c r="J3932">
        <v>11.5225868216026</v>
      </c>
    </row>
    <row r="3933" spans="1:10" x14ac:dyDescent="0.3">
      <c r="A3933">
        <v>3931</v>
      </c>
      <c r="B3933">
        <v>3946</v>
      </c>
      <c r="C3933" t="s">
        <v>903</v>
      </c>
      <c r="D3933" t="str">
        <f>_xlfn.XLOOKUP(C3933,'smile func.'!B:B,'smile func.'!C:C,,0)</f>
        <v>ester</v>
      </c>
      <c r="E3933">
        <v>373</v>
      </c>
      <c r="F3933">
        <v>7.5514669689764098</v>
      </c>
      <c r="G3933">
        <v>7.5721885244672897</v>
      </c>
      <c r="H3933">
        <v>7.3287208175876497</v>
      </c>
      <c r="I3933">
        <v>7.2359866999999998</v>
      </c>
      <c r="J3933">
        <v>7.5514794064664299</v>
      </c>
    </row>
    <row r="3934" spans="1:10" x14ac:dyDescent="0.3">
      <c r="A3934">
        <v>3932</v>
      </c>
      <c r="B3934">
        <v>3947</v>
      </c>
      <c r="C3934" t="s">
        <v>903</v>
      </c>
      <c r="D3934" t="str">
        <f>_xlfn.XLOOKUP(C3934,'smile func.'!B:B,'smile func.'!C:C,,0)</f>
        <v>ester</v>
      </c>
      <c r="E3934">
        <v>399.25</v>
      </c>
      <c r="F3934">
        <v>8.7357800341546596</v>
      </c>
      <c r="G3934">
        <v>8.6042289196050294</v>
      </c>
      <c r="H3934">
        <v>8.5051858563014502</v>
      </c>
      <c r="I3934">
        <v>8.2774549999999998</v>
      </c>
      <c r="J3934">
        <v>8.7357850997194202</v>
      </c>
    </row>
    <row r="3935" spans="1:10" x14ac:dyDescent="0.3">
      <c r="A3935">
        <v>3933</v>
      </c>
      <c r="B3935">
        <v>3948</v>
      </c>
      <c r="C3935" t="s">
        <v>903</v>
      </c>
      <c r="D3935" t="str">
        <f>_xlfn.XLOOKUP(C3935,'smile func.'!B:B,'smile func.'!C:C,,0)</f>
        <v>ester</v>
      </c>
      <c r="E3935">
        <v>425.5</v>
      </c>
      <c r="F3935">
        <v>9.7768333831917609</v>
      </c>
      <c r="G3935">
        <v>9.7822448304071994</v>
      </c>
      <c r="H3935">
        <v>9.5865284857558493</v>
      </c>
      <c r="I3935">
        <v>9.7664100000000005</v>
      </c>
      <c r="J3935">
        <v>9.7768323544191897</v>
      </c>
    </row>
    <row r="3936" spans="1:10" x14ac:dyDescent="0.3">
      <c r="A3936">
        <v>3934</v>
      </c>
      <c r="B3936">
        <v>3949</v>
      </c>
      <c r="C3936" t="s">
        <v>903</v>
      </c>
      <c r="D3936" t="str">
        <f>_xlfn.XLOOKUP(C3936,'smile func.'!B:B,'smile func.'!C:C,,0)</f>
        <v>ester</v>
      </c>
      <c r="E3936">
        <v>451.75</v>
      </c>
      <c r="F3936">
        <v>10.699138495736401</v>
      </c>
      <c r="G3936">
        <v>10.8139254030317</v>
      </c>
      <c r="H3936">
        <v>10.5032369175221</v>
      </c>
      <c r="I3936">
        <v>10.7232275</v>
      </c>
      <c r="J3936">
        <v>10.6991323887604</v>
      </c>
    </row>
    <row r="3937" spans="1:10" x14ac:dyDescent="0.3">
      <c r="A3937">
        <v>3935</v>
      </c>
      <c r="B3937">
        <v>3950</v>
      </c>
      <c r="C3937" t="s">
        <v>903</v>
      </c>
      <c r="D3937" t="str">
        <f>_xlfn.XLOOKUP(C3937,'smile func.'!B:B,'smile func.'!C:C,,0)</f>
        <v>ester</v>
      </c>
      <c r="E3937">
        <v>478</v>
      </c>
      <c r="F3937">
        <v>11.521916734517299</v>
      </c>
      <c r="G3937">
        <v>11.5934426778466</v>
      </c>
      <c r="H3937">
        <v>11.228495402977</v>
      </c>
      <c r="I3937">
        <v>11.625883</v>
      </c>
      <c r="J3937">
        <v>11.521906367216101</v>
      </c>
    </row>
    <row r="3938" spans="1:10" x14ac:dyDescent="0.3">
      <c r="A3938">
        <v>3936</v>
      </c>
      <c r="B3938">
        <v>3951</v>
      </c>
      <c r="C3938" t="s">
        <v>904</v>
      </c>
      <c r="D3938" t="str">
        <f>_xlfn.XLOOKUP(C3938,'smile func.'!B:B,'smile func.'!C:C,,0)</f>
        <v>aromatic</v>
      </c>
      <c r="E3938">
        <v>342</v>
      </c>
      <c r="F3938">
        <v>2.5470193125662401</v>
      </c>
      <c r="G3938">
        <v>3.0870068472147199</v>
      </c>
      <c r="H3938">
        <v>2.8294306664209898</v>
      </c>
      <c r="I3938">
        <v>2.8629570000000002</v>
      </c>
      <c r="J3938">
        <v>2.5470193125662401</v>
      </c>
    </row>
    <row r="3939" spans="1:10" x14ac:dyDescent="0.3">
      <c r="A3939">
        <v>3937</v>
      </c>
      <c r="B3939">
        <v>3952</v>
      </c>
      <c r="C3939" t="s">
        <v>904</v>
      </c>
      <c r="D3939" t="str">
        <f>_xlfn.XLOOKUP(C3939,'smile func.'!B:B,'smile func.'!C:C,,0)</f>
        <v>aromatic</v>
      </c>
      <c r="E3939">
        <v>347.25</v>
      </c>
      <c r="F3939">
        <v>2.9142227273658499</v>
      </c>
      <c r="G3939">
        <v>3.0870068472147199</v>
      </c>
      <c r="H3939">
        <v>3.0839009033353402</v>
      </c>
      <c r="I3939">
        <v>3.0165934999999999</v>
      </c>
      <c r="J3939">
        <v>2.9142227273658499</v>
      </c>
    </row>
    <row r="3940" spans="1:10" x14ac:dyDescent="0.3">
      <c r="A3940">
        <v>3938</v>
      </c>
      <c r="B3940">
        <v>3953</v>
      </c>
      <c r="C3940" t="s">
        <v>904</v>
      </c>
      <c r="D3940" t="str">
        <f>_xlfn.XLOOKUP(C3940,'smile func.'!B:B,'smile func.'!C:C,,0)</f>
        <v>aromatic</v>
      </c>
      <c r="E3940">
        <v>352.5</v>
      </c>
      <c r="F3940">
        <v>3.2704881681075899</v>
      </c>
      <c r="G3940">
        <v>3.0870068472147199</v>
      </c>
      <c r="H3940">
        <v>3.4950877540971299</v>
      </c>
      <c r="I3940">
        <v>3.3775501000000001</v>
      </c>
      <c r="J3940">
        <v>3.2704881681075899</v>
      </c>
    </row>
    <row r="3941" spans="1:10" x14ac:dyDescent="0.3">
      <c r="A3941">
        <v>3939</v>
      </c>
      <c r="B3941">
        <v>3954</v>
      </c>
      <c r="C3941" t="s">
        <v>904</v>
      </c>
      <c r="D3941" t="str">
        <f>_xlfn.XLOOKUP(C3941,'smile func.'!B:B,'smile func.'!C:C,,0)</f>
        <v>aromatic</v>
      </c>
      <c r="E3941">
        <v>357.75</v>
      </c>
      <c r="F3941">
        <v>3.6162971808191799</v>
      </c>
      <c r="G3941">
        <v>3.0870068472147199</v>
      </c>
      <c r="H3941">
        <v>3.9780589422947301</v>
      </c>
      <c r="I3941">
        <v>3.5217223</v>
      </c>
      <c r="J3941">
        <v>3.6162971808191799</v>
      </c>
    </row>
    <row r="3942" spans="1:10" x14ac:dyDescent="0.3">
      <c r="A3942">
        <v>3940</v>
      </c>
      <c r="B3942">
        <v>3955</v>
      </c>
      <c r="C3942" t="s">
        <v>904</v>
      </c>
      <c r="D3942" t="str">
        <f>_xlfn.XLOOKUP(C3942,'smile func.'!B:B,'smile func.'!C:C,,0)</f>
        <v>aromatic</v>
      </c>
      <c r="E3942">
        <v>363</v>
      </c>
      <c r="F3942">
        <v>3.9521034534936601</v>
      </c>
      <c r="G3942">
        <v>3.9521034534936601</v>
      </c>
      <c r="H3942">
        <v>5.0659665382142798</v>
      </c>
      <c r="I3942">
        <v>3.8989935</v>
      </c>
      <c r="J3942">
        <v>3.9520858416958302</v>
      </c>
    </row>
    <row r="3943" spans="1:10" x14ac:dyDescent="0.3">
      <c r="A3943">
        <v>3941</v>
      </c>
      <c r="B3943">
        <v>3956</v>
      </c>
      <c r="C3943" t="s">
        <v>905</v>
      </c>
      <c r="D3943" t="str">
        <f>_xlfn.XLOOKUP(C3943,'smile func.'!B:B,'smile func.'!C:C,,0)</f>
        <v>ester</v>
      </c>
      <c r="E3943">
        <v>387</v>
      </c>
      <c r="F3943">
        <v>7.0966572565445203</v>
      </c>
      <c r="G3943">
        <v>7.0587304997335396</v>
      </c>
      <c r="H3943">
        <v>7.2720432902201297</v>
      </c>
      <c r="I3943">
        <v>7.2846599999999997</v>
      </c>
      <c r="J3943">
        <v>7.0966703895998302</v>
      </c>
    </row>
    <row r="3944" spans="1:10" x14ac:dyDescent="0.3">
      <c r="A3944">
        <v>3942</v>
      </c>
      <c r="B3944">
        <v>3957</v>
      </c>
      <c r="C3944" t="s">
        <v>905</v>
      </c>
      <c r="D3944" t="str">
        <f>_xlfn.XLOOKUP(C3944,'smile func.'!B:B,'smile func.'!C:C,,0)</f>
        <v>ester</v>
      </c>
      <c r="E3944">
        <v>417.75</v>
      </c>
      <c r="F3944">
        <v>8.4434953840721292</v>
      </c>
      <c r="G3944">
        <v>8.5392228166714403</v>
      </c>
      <c r="H3944">
        <v>8.6710479583143094</v>
      </c>
      <c r="I3944">
        <v>8.1605120000000007</v>
      </c>
      <c r="J3944">
        <v>8.44349966613769</v>
      </c>
    </row>
    <row r="3945" spans="1:10" x14ac:dyDescent="0.3">
      <c r="A3945">
        <v>3943</v>
      </c>
      <c r="B3945">
        <v>3958</v>
      </c>
      <c r="C3945" t="s">
        <v>905</v>
      </c>
      <c r="D3945" t="str">
        <f>_xlfn.XLOOKUP(C3945,'smile func.'!B:B,'smile func.'!C:C,,0)</f>
        <v>ester</v>
      </c>
      <c r="E3945">
        <v>448.5</v>
      </c>
      <c r="F3945">
        <v>9.6137880405315403</v>
      </c>
      <c r="G3945">
        <v>9.9696594589880707</v>
      </c>
      <c r="H3945">
        <v>10.0497628858722</v>
      </c>
      <c r="I3945">
        <v>10.228811</v>
      </c>
      <c r="J3945">
        <v>9.6137870869566502</v>
      </c>
    </row>
    <row r="3946" spans="1:10" x14ac:dyDescent="0.3">
      <c r="A3946">
        <v>3944</v>
      </c>
      <c r="B3946">
        <v>3959</v>
      </c>
      <c r="C3946" t="s">
        <v>905</v>
      </c>
      <c r="D3946" t="str">
        <f>_xlfn.XLOOKUP(C3946,'smile func.'!B:B,'smile func.'!C:C,,0)</f>
        <v>ester</v>
      </c>
      <c r="E3946">
        <v>479.25</v>
      </c>
      <c r="F3946">
        <v>10.640112817128699</v>
      </c>
      <c r="G3946">
        <v>9.9696594589880707</v>
      </c>
      <c r="H3946">
        <v>10.672861413032599</v>
      </c>
      <c r="I3946">
        <v>10.978441999999999</v>
      </c>
      <c r="J3946">
        <v>10.640106387941801</v>
      </c>
    </row>
    <row r="3947" spans="1:10" x14ac:dyDescent="0.3">
      <c r="A3947">
        <v>3945</v>
      </c>
      <c r="B3947">
        <v>3960</v>
      </c>
      <c r="C3947" t="s">
        <v>905</v>
      </c>
      <c r="D3947" t="str">
        <f>_xlfn.XLOOKUP(C3947,'smile func.'!B:B,'smile func.'!C:C,,0)</f>
        <v>ester</v>
      </c>
      <c r="E3947">
        <v>510</v>
      </c>
      <c r="F3947">
        <v>11.547496447634799</v>
      </c>
      <c r="G3947">
        <v>11.547496447634799</v>
      </c>
      <c r="H3947">
        <v>11.4352962586005</v>
      </c>
      <c r="I3947">
        <v>11.319350999999999</v>
      </c>
      <c r="J3947">
        <v>11.5474876454583</v>
      </c>
    </row>
    <row r="3948" spans="1:10" x14ac:dyDescent="0.3">
      <c r="A3948">
        <v>3946</v>
      </c>
      <c r="B3948">
        <v>3961</v>
      </c>
      <c r="C3948" t="s">
        <v>906</v>
      </c>
      <c r="D3948" t="str">
        <f>_xlfn.XLOOKUP(C3948,'smile func.'!B:B,'smile func.'!C:C,,0)</f>
        <v>alkane</v>
      </c>
      <c r="E3948">
        <v>297</v>
      </c>
      <c r="F3948">
        <v>5.5977626757390198</v>
      </c>
      <c r="G3948">
        <v>4.8987493209579798</v>
      </c>
      <c r="H3948">
        <v>5.9342435407758902</v>
      </c>
      <c r="I3948">
        <v>5.7539400000000001</v>
      </c>
      <c r="J3948">
        <v>5.5977895593906499</v>
      </c>
    </row>
    <row r="3949" spans="1:10" x14ac:dyDescent="0.3">
      <c r="A3949">
        <v>3947</v>
      </c>
      <c r="B3949">
        <v>3962</v>
      </c>
      <c r="C3949" t="s">
        <v>906</v>
      </c>
      <c r="D3949" t="str">
        <f>_xlfn.XLOOKUP(C3949,'smile func.'!B:B,'smile func.'!C:C,,0)</f>
        <v>alkane</v>
      </c>
      <c r="E3949">
        <v>320.5</v>
      </c>
      <c r="F3949">
        <v>7.0934348787588197</v>
      </c>
      <c r="G3949">
        <v>7.0230612367445602</v>
      </c>
      <c r="H3949">
        <v>7.0758566186064797</v>
      </c>
      <c r="I3949">
        <v>7.442418</v>
      </c>
      <c r="J3949">
        <v>7.0934454966350398</v>
      </c>
    </row>
    <row r="3950" spans="1:10" x14ac:dyDescent="0.3">
      <c r="A3950">
        <v>3948</v>
      </c>
      <c r="B3950">
        <v>3963</v>
      </c>
      <c r="C3950" t="s">
        <v>906</v>
      </c>
      <c r="D3950" t="str">
        <f>_xlfn.XLOOKUP(C3950,'smile func.'!B:B,'smile func.'!C:C,,0)</f>
        <v>alkane</v>
      </c>
      <c r="E3950">
        <v>344</v>
      </c>
      <c r="F3950">
        <v>8.3847565191567401</v>
      </c>
      <c r="G3950">
        <v>8.5353325103926991</v>
      </c>
      <c r="H3950">
        <v>8.5275803529507499</v>
      </c>
      <c r="I3950">
        <v>8.2990560000000002</v>
      </c>
      <c r="J3950">
        <v>8.3847540381406702</v>
      </c>
    </row>
    <row r="3951" spans="1:10" x14ac:dyDescent="0.3">
      <c r="A3951">
        <v>3949</v>
      </c>
      <c r="B3951">
        <v>3964</v>
      </c>
      <c r="C3951" t="s">
        <v>906</v>
      </c>
      <c r="D3951" t="str">
        <f>_xlfn.XLOOKUP(C3951,'smile func.'!B:B,'smile func.'!C:C,,0)</f>
        <v>alkane</v>
      </c>
      <c r="E3951">
        <v>367.5</v>
      </c>
      <c r="F3951">
        <v>9.5109295415989994</v>
      </c>
      <c r="G3951">
        <v>9.5109295415989994</v>
      </c>
      <c r="H3951">
        <v>9.5334799714023202</v>
      </c>
      <c r="I3951">
        <v>9.4718529999999994</v>
      </c>
      <c r="J3951">
        <v>9.5109164037382996</v>
      </c>
    </row>
    <row r="3952" spans="1:10" x14ac:dyDescent="0.3">
      <c r="A3952">
        <v>3950</v>
      </c>
      <c r="B3952">
        <v>3965</v>
      </c>
      <c r="C3952" t="s">
        <v>906</v>
      </c>
      <c r="D3952" t="str">
        <f>_xlfn.XLOOKUP(C3952,'smile func.'!B:B,'smile func.'!C:C,,0)</f>
        <v>alkane</v>
      </c>
      <c r="E3952">
        <v>391</v>
      </c>
      <c r="F3952">
        <v>10.5017313823154</v>
      </c>
      <c r="G3952">
        <v>10.4049978968891</v>
      </c>
      <c r="H3952">
        <v>10.351694210967301</v>
      </c>
      <c r="I3952">
        <v>9.9608539999999994</v>
      </c>
      <c r="J3952">
        <v>10.5017135151886</v>
      </c>
    </row>
    <row r="3953" spans="1:10" x14ac:dyDescent="0.3">
      <c r="A3953">
        <v>3951</v>
      </c>
      <c r="B3953">
        <v>3966</v>
      </c>
      <c r="C3953" t="s">
        <v>907</v>
      </c>
      <c r="D3953" t="str">
        <f>_xlfn.XLOOKUP(C3953,'smile func.'!B:B,'smile func.'!C:C,,0)</f>
        <v>carboxylic_acid</v>
      </c>
      <c r="E3953">
        <v>375</v>
      </c>
      <c r="F3953">
        <v>4.8846295135859696</v>
      </c>
      <c r="G3953">
        <v>4.8846295135859696</v>
      </c>
      <c r="H3953">
        <v>6.5228366079713798</v>
      </c>
      <c r="I3953">
        <v>4.9750785999999998</v>
      </c>
      <c r="J3953">
        <v>4.8846417257491099</v>
      </c>
    </row>
    <row r="3954" spans="1:10" x14ac:dyDescent="0.3">
      <c r="A3954">
        <v>3952</v>
      </c>
      <c r="B3954">
        <v>3967</v>
      </c>
      <c r="C3954" t="s">
        <v>907</v>
      </c>
      <c r="D3954" t="str">
        <f>_xlfn.XLOOKUP(C3954,'smile func.'!B:B,'smile func.'!C:C,,0)</f>
        <v>carboxylic_acid</v>
      </c>
      <c r="E3954">
        <v>411</v>
      </c>
      <c r="F3954">
        <v>7.0257023723810796</v>
      </c>
      <c r="G3954">
        <v>7.0257023723810796</v>
      </c>
      <c r="H3954">
        <v>7.9469769199939204</v>
      </c>
      <c r="I3954">
        <v>7.3373280000000003</v>
      </c>
      <c r="J3954">
        <v>7.0257074865592104</v>
      </c>
    </row>
    <row r="3955" spans="1:10" x14ac:dyDescent="0.3">
      <c r="A3955">
        <v>3953</v>
      </c>
      <c r="B3955">
        <v>3968</v>
      </c>
      <c r="C3955" t="s">
        <v>907</v>
      </c>
      <c r="D3955" t="str">
        <f>_xlfn.XLOOKUP(C3955,'smile func.'!B:B,'smile func.'!C:C,,0)</f>
        <v>carboxylic_acid</v>
      </c>
      <c r="E3955">
        <v>447</v>
      </c>
      <c r="F3955">
        <v>8.7874186285326399</v>
      </c>
      <c r="G3955">
        <v>8.7874186285326399</v>
      </c>
      <c r="H3955">
        <v>9.3131261290803504</v>
      </c>
      <c r="I3955">
        <v>8.9615369999999999</v>
      </c>
      <c r="J3955">
        <v>8.7874169942687193</v>
      </c>
    </row>
    <row r="3956" spans="1:10" x14ac:dyDescent="0.3">
      <c r="A3956">
        <v>3954</v>
      </c>
      <c r="B3956">
        <v>3969</v>
      </c>
      <c r="C3956" t="s">
        <v>907</v>
      </c>
      <c r="D3956" t="str">
        <f>_xlfn.XLOOKUP(C3956,'smile func.'!B:B,'smile func.'!C:C,,0)</f>
        <v>carboxylic_acid</v>
      </c>
      <c r="E3956">
        <v>483</v>
      </c>
      <c r="F3956">
        <v>10.262395268206999</v>
      </c>
      <c r="G3956">
        <v>10.262395268206999</v>
      </c>
      <c r="H3956">
        <v>10.4226906886595</v>
      </c>
      <c r="I3956">
        <v>10.256266</v>
      </c>
      <c r="J3956">
        <v>10.2623884763278</v>
      </c>
    </row>
    <row r="3957" spans="1:10" x14ac:dyDescent="0.3">
      <c r="A3957">
        <v>3955</v>
      </c>
      <c r="B3957">
        <v>3970</v>
      </c>
      <c r="C3957" t="s">
        <v>907</v>
      </c>
      <c r="D3957" t="str">
        <f>_xlfn.XLOOKUP(C3957,'smile func.'!B:B,'smile func.'!C:C,,0)</f>
        <v>carboxylic_acid</v>
      </c>
      <c r="E3957">
        <v>519</v>
      </c>
      <c r="F3957">
        <v>11.515369215258501</v>
      </c>
      <c r="G3957">
        <v>11.856089412576299</v>
      </c>
      <c r="H3957">
        <v>11.4693131399924</v>
      </c>
      <c r="I3957">
        <v>11.271404</v>
      </c>
      <c r="J3957">
        <v>11.515359871347099</v>
      </c>
    </row>
    <row r="3958" spans="1:10" x14ac:dyDescent="0.3">
      <c r="A3958">
        <v>3956</v>
      </c>
      <c r="B3958">
        <v>3971</v>
      </c>
      <c r="C3958" t="s">
        <v>908</v>
      </c>
      <c r="D3958" t="e">
        <f>_xlfn.XLOOKUP(C3958,'smile func.'!B:B,'smile func.'!C:C,,0)</f>
        <v>#N/A</v>
      </c>
      <c r="E3958">
        <v>450</v>
      </c>
      <c r="F3958">
        <v>11.522591560946999</v>
      </c>
      <c r="G3958">
        <v>11.522590306396401</v>
      </c>
      <c r="H3958">
        <v>11.523865347006801</v>
      </c>
      <c r="I3958">
        <v>11.459629</v>
      </c>
      <c r="J3958">
        <v>11.5225912544885</v>
      </c>
    </row>
    <row r="3959" spans="1:10" x14ac:dyDescent="0.3">
      <c r="A3959">
        <v>3957</v>
      </c>
      <c r="B3959">
        <v>3972</v>
      </c>
      <c r="C3959" t="s">
        <v>909</v>
      </c>
      <c r="D3959" t="str">
        <f>_xlfn.XLOOKUP(C3959,'smile func.'!B:B,'smile func.'!C:C,,0)</f>
        <v>alcohol</v>
      </c>
      <c r="E3959">
        <v>356</v>
      </c>
      <c r="F3959">
        <v>7.0976124750094103</v>
      </c>
      <c r="G3959">
        <v>7.0963569148443097</v>
      </c>
      <c r="H3959">
        <v>7.1082568601562901</v>
      </c>
      <c r="I3959">
        <v>7.1490169999999997</v>
      </c>
      <c r="J3959">
        <v>7.0976124750094103</v>
      </c>
    </row>
    <row r="3960" spans="1:10" x14ac:dyDescent="0.3">
      <c r="A3960">
        <v>3958</v>
      </c>
      <c r="B3960">
        <v>3973</v>
      </c>
      <c r="C3960" t="s">
        <v>909</v>
      </c>
      <c r="D3960" t="str">
        <f>_xlfn.XLOOKUP(C3960,'smile func.'!B:B,'smile func.'!C:C,,0)</f>
        <v>alcohol</v>
      </c>
      <c r="E3960">
        <v>360.25</v>
      </c>
      <c r="F3960">
        <v>7.3008878878615802</v>
      </c>
      <c r="G3960">
        <v>7.1945380028417496</v>
      </c>
      <c r="H3960">
        <v>7.2847680918533797</v>
      </c>
      <c r="I3960">
        <v>7.0505896000000003</v>
      </c>
      <c r="J3960">
        <v>7.3008878878615802</v>
      </c>
    </row>
    <row r="3961" spans="1:10" x14ac:dyDescent="0.3">
      <c r="A3961">
        <v>3959</v>
      </c>
      <c r="B3961">
        <v>3974</v>
      </c>
      <c r="C3961" t="s">
        <v>909</v>
      </c>
      <c r="D3961" t="str">
        <f>_xlfn.XLOOKUP(C3961,'smile func.'!B:B,'smile func.'!C:C,,0)</f>
        <v>alcohol</v>
      </c>
      <c r="E3961">
        <v>364.5</v>
      </c>
      <c r="F3961">
        <v>7.4994229961616501</v>
      </c>
      <c r="G3961">
        <v>7.7177527664463597</v>
      </c>
      <c r="H3961">
        <v>7.5192781463274603</v>
      </c>
      <c r="I3961">
        <v>7.1332519999999997</v>
      </c>
      <c r="J3961">
        <v>7.4994229961616501</v>
      </c>
    </row>
    <row r="3962" spans="1:10" x14ac:dyDescent="0.3">
      <c r="A3962">
        <v>3960</v>
      </c>
      <c r="B3962">
        <v>3975</v>
      </c>
      <c r="C3962" t="s">
        <v>909</v>
      </c>
      <c r="D3962" t="str">
        <f>_xlfn.XLOOKUP(C3962,'smile func.'!B:B,'smile func.'!C:C,,0)</f>
        <v>alcohol</v>
      </c>
      <c r="E3962">
        <v>368.75</v>
      </c>
      <c r="F3962">
        <v>7.6933817019653103</v>
      </c>
      <c r="G3962">
        <v>7.7177527664463597</v>
      </c>
      <c r="H3962">
        <v>7.6656443582699101</v>
      </c>
      <c r="I3962">
        <v>7.6916900000000004</v>
      </c>
      <c r="J3962">
        <v>7.6933817019653103</v>
      </c>
    </row>
    <row r="3963" spans="1:10" x14ac:dyDescent="0.3">
      <c r="A3963">
        <v>3961</v>
      </c>
      <c r="B3963">
        <v>3976</v>
      </c>
      <c r="C3963" t="s">
        <v>909</v>
      </c>
      <c r="D3963" t="str">
        <f>_xlfn.XLOOKUP(C3963,'smile func.'!B:B,'smile func.'!C:C,,0)</f>
        <v>alcohol</v>
      </c>
      <c r="E3963">
        <v>373</v>
      </c>
      <c r="F3963">
        <v>7.8829204372613697</v>
      </c>
      <c r="G3963">
        <v>7.7177527664463597</v>
      </c>
      <c r="H3963">
        <v>7.8220442292693004</v>
      </c>
      <c r="I3963">
        <v>7.8073515999999996</v>
      </c>
      <c r="J3963">
        <v>7.8829204372613697</v>
      </c>
    </row>
    <row r="3964" spans="1:10" x14ac:dyDescent="0.3">
      <c r="A3964">
        <v>3962</v>
      </c>
      <c r="B3964">
        <v>3977</v>
      </c>
      <c r="C3964" t="s">
        <v>910</v>
      </c>
      <c r="D3964" t="str">
        <f>_xlfn.XLOOKUP(C3964,'smile func.'!B:B,'smile func.'!C:C,,0)</f>
        <v>alkene</v>
      </c>
      <c r="E3964">
        <v>287</v>
      </c>
      <c r="F3964">
        <v>7.6139095750070496</v>
      </c>
      <c r="G3964">
        <v>7.5957111607004899</v>
      </c>
      <c r="H3964">
        <v>7.6635121954746603</v>
      </c>
      <c r="I3964">
        <v>7.5360117000000004</v>
      </c>
      <c r="J3964">
        <v>7.61392625018226</v>
      </c>
    </row>
    <row r="3965" spans="1:10" x14ac:dyDescent="0.3">
      <c r="A3965">
        <v>3963</v>
      </c>
      <c r="B3965">
        <v>3978</v>
      </c>
      <c r="C3965" t="s">
        <v>910</v>
      </c>
      <c r="D3965" t="str">
        <f>_xlfn.XLOOKUP(C3965,'smile func.'!B:B,'smile func.'!C:C,,0)</f>
        <v>alkene</v>
      </c>
      <c r="E3965">
        <v>317.5</v>
      </c>
      <c r="F3965">
        <v>9.1656302200264008</v>
      </c>
      <c r="G3965">
        <v>9.1656302200264008</v>
      </c>
      <c r="H3965">
        <v>9.1590029610729093</v>
      </c>
      <c r="I3965">
        <v>9.3446719999999992</v>
      </c>
      <c r="J3965">
        <v>9.1656361584126405</v>
      </c>
    </row>
    <row r="3966" spans="1:10" x14ac:dyDescent="0.3">
      <c r="A3966">
        <v>3964</v>
      </c>
      <c r="B3966">
        <v>3979</v>
      </c>
      <c r="C3966" t="s">
        <v>910</v>
      </c>
      <c r="D3966" t="str">
        <f>_xlfn.XLOOKUP(C3966,'smile func.'!B:B,'smile func.'!C:C,,0)</f>
        <v>alkene</v>
      </c>
      <c r="E3966">
        <v>348</v>
      </c>
      <c r="F3966">
        <v>10.390785540408199</v>
      </c>
      <c r="G3966">
        <v>10.3881838412135</v>
      </c>
      <c r="H3966">
        <v>10.3878414176784</v>
      </c>
      <c r="I3966">
        <v>10.44408</v>
      </c>
      <c r="J3966">
        <v>10.3907833057365</v>
      </c>
    </row>
    <row r="3967" spans="1:10" x14ac:dyDescent="0.3">
      <c r="A3967">
        <v>3965</v>
      </c>
      <c r="B3967">
        <v>3980</v>
      </c>
      <c r="C3967" t="s">
        <v>910</v>
      </c>
      <c r="D3967" t="str">
        <f>_xlfn.XLOOKUP(C3967,'smile func.'!B:B,'smile func.'!C:C,,0)</f>
        <v>alkene</v>
      </c>
      <c r="E3967">
        <v>378.5</v>
      </c>
      <c r="F3967">
        <v>11.382650788858401</v>
      </c>
      <c r="G3967">
        <v>11.379030299989701</v>
      </c>
      <c r="H3967">
        <v>11.3804770471281</v>
      </c>
      <c r="I3967">
        <v>11.451461</v>
      </c>
      <c r="J3967">
        <v>11.3826428710704</v>
      </c>
    </row>
    <row r="3968" spans="1:10" x14ac:dyDescent="0.3">
      <c r="A3968">
        <v>3966</v>
      </c>
      <c r="B3968">
        <v>3981</v>
      </c>
      <c r="C3968" t="s">
        <v>910</v>
      </c>
      <c r="D3968" t="str">
        <f>_xlfn.XLOOKUP(C3968,'smile func.'!B:B,'smile func.'!C:C,,0)</f>
        <v>alkene</v>
      </c>
      <c r="E3968">
        <v>409</v>
      </c>
      <c r="F3968">
        <v>12.202066899057399</v>
      </c>
      <c r="G3968">
        <v>12.203019667959801</v>
      </c>
      <c r="H3968">
        <v>12.1976378808193</v>
      </c>
      <c r="I3968">
        <v>12.056715000000001</v>
      </c>
      <c r="J3968">
        <v>12.202054042301</v>
      </c>
    </row>
    <row r="3969" spans="1:10" x14ac:dyDescent="0.3">
      <c r="A3969">
        <v>3967</v>
      </c>
      <c r="B3969">
        <v>3982</v>
      </c>
      <c r="C3969" t="s">
        <v>911</v>
      </c>
      <c r="D3969" t="str">
        <f>_xlfn.XLOOKUP(C3969,'smile func.'!B:B,'smile func.'!C:C,,0)</f>
        <v>ketone</v>
      </c>
      <c r="E3969">
        <v>315</v>
      </c>
      <c r="F3969">
        <v>4.8890957781329103</v>
      </c>
      <c r="G3969">
        <v>4.9166809967813201</v>
      </c>
      <c r="H3969">
        <v>5.10280775959626</v>
      </c>
      <c r="I3969">
        <v>4.8709984000000004</v>
      </c>
      <c r="J3969">
        <v>4.8891122298794603</v>
      </c>
    </row>
    <row r="3970" spans="1:10" x14ac:dyDescent="0.3">
      <c r="A3970">
        <v>3968</v>
      </c>
      <c r="B3970">
        <v>3983</v>
      </c>
      <c r="C3970" t="s">
        <v>911</v>
      </c>
      <c r="D3970" t="str">
        <f>_xlfn.XLOOKUP(C3970,'smile func.'!B:B,'smile func.'!C:C,,0)</f>
        <v>ketone</v>
      </c>
      <c r="E3970">
        <v>354</v>
      </c>
      <c r="F3970">
        <v>7.15953861236755</v>
      </c>
      <c r="G3970">
        <v>7.16568977773525</v>
      </c>
      <c r="H3970">
        <v>7.3893390594076198</v>
      </c>
      <c r="I3970">
        <v>7.2009926000000002</v>
      </c>
      <c r="J3970">
        <v>7.1595448896374103</v>
      </c>
    </row>
    <row r="3971" spans="1:10" x14ac:dyDescent="0.3">
      <c r="A3971">
        <v>3969</v>
      </c>
      <c r="B3971">
        <v>3984</v>
      </c>
      <c r="C3971" t="s">
        <v>911</v>
      </c>
      <c r="D3971" t="str">
        <f>_xlfn.XLOOKUP(C3971,'smile func.'!B:B,'smile func.'!C:C,,0)</f>
        <v>ketone</v>
      </c>
      <c r="E3971">
        <v>393</v>
      </c>
      <c r="F3971">
        <v>8.9373679804817403</v>
      </c>
      <c r="G3971">
        <v>8.9115756086547595</v>
      </c>
      <c r="H3971">
        <v>9.1477021310621804</v>
      </c>
      <c r="I3971">
        <v>9.1465610000000002</v>
      </c>
      <c r="J3971">
        <v>8.9373657195391605</v>
      </c>
    </row>
    <row r="3972" spans="1:10" x14ac:dyDescent="0.3">
      <c r="A3972">
        <v>3970</v>
      </c>
      <c r="B3972">
        <v>3985</v>
      </c>
      <c r="C3972" t="s">
        <v>911</v>
      </c>
      <c r="D3972" t="str">
        <f>_xlfn.XLOOKUP(C3972,'smile func.'!B:B,'smile func.'!C:C,,0)</f>
        <v>ketone</v>
      </c>
      <c r="E3972">
        <v>432</v>
      </c>
      <c r="F3972">
        <v>10.367215690596099</v>
      </c>
      <c r="G3972">
        <v>10.3710431295922</v>
      </c>
      <c r="H3972">
        <v>10.399136753485999</v>
      </c>
      <c r="I3972">
        <v>10.549825</v>
      </c>
      <c r="J3972">
        <v>10.3672066977313</v>
      </c>
    </row>
    <row r="3973" spans="1:10" x14ac:dyDescent="0.3">
      <c r="A3973">
        <v>3971</v>
      </c>
      <c r="B3973">
        <v>3986</v>
      </c>
      <c r="C3973" t="s">
        <v>911</v>
      </c>
      <c r="D3973" t="str">
        <f>_xlfn.XLOOKUP(C3973,'smile func.'!B:B,'smile func.'!C:C,,0)</f>
        <v>ketone</v>
      </c>
      <c r="E3973">
        <v>471</v>
      </c>
      <c r="F3973">
        <v>11.542141980393</v>
      </c>
      <c r="G3973">
        <v>11.542141980393</v>
      </c>
      <c r="H3973">
        <v>11.6055842547062</v>
      </c>
      <c r="I3973">
        <v>11.735237</v>
      </c>
      <c r="J3973">
        <v>11.5421283098802</v>
      </c>
    </row>
    <row r="3974" spans="1:10" x14ac:dyDescent="0.3">
      <c r="A3974">
        <v>3972</v>
      </c>
      <c r="B3974">
        <v>3987</v>
      </c>
      <c r="C3974" t="s">
        <v>912</v>
      </c>
      <c r="D3974" t="str">
        <f>_xlfn.XLOOKUP(C3974,'smile func.'!B:B,'smile func.'!C:C,,0)</f>
        <v>alkene</v>
      </c>
      <c r="E3974">
        <v>323</v>
      </c>
      <c r="F3974">
        <v>7.3454966241825304</v>
      </c>
      <c r="G3974">
        <v>7.3051004323042603</v>
      </c>
      <c r="H3974">
        <v>7.2994269259268796</v>
      </c>
      <c r="I3974">
        <v>7.3388761999999996</v>
      </c>
      <c r="J3974">
        <v>7.3455127659882802</v>
      </c>
    </row>
    <row r="3975" spans="1:10" x14ac:dyDescent="0.3">
      <c r="A3975">
        <v>3973</v>
      </c>
      <c r="B3975">
        <v>3988</v>
      </c>
      <c r="C3975" t="s">
        <v>912</v>
      </c>
      <c r="D3975" t="str">
        <f>_xlfn.XLOOKUP(C3975,'smile func.'!B:B,'smile func.'!C:C,,0)</f>
        <v>alkene</v>
      </c>
      <c r="E3975">
        <v>350.75</v>
      </c>
      <c r="F3975">
        <v>8.6675470135508199</v>
      </c>
      <c r="G3975">
        <v>8.7722523916272799</v>
      </c>
      <c r="H3975">
        <v>8.6623291922323205</v>
      </c>
      <c r="I3975">
        <v>9.1678850000000001</v>
      </c>
      <c r="J3975">
        <v>8.6675530624324608</v>
      </c>
    </row>
    <row r="3976" spans="1:10" x14ac:dyDescent="0.3">
      <c r="A3976">
        <v>3974</v>
      </c>
      <c r="B3976">
        <v>3989</v>
      </c>
      <c r="C3976" t="s">
        <v>912</v>
      </c>
      <c r="D3976" t="str">
        <f>_xlfn.XLOOKUP(C3976,'smile func.'!B:B,'smile func.'!C:C,,0)</f>
        <v>alkene</v>
      </c>
      <c r="E3976">
        <v>378.5</v>
      </c>
      <c r="F3976">
        <v>9.7752778575032409</v>
      </c>
      <c r="G3976">
        <v>9.7752778575032409</v>
      </c>
      <c r="H3976">
        <v>9.7097876722873604</v>
      </c>
      <c r="I3976">
        <v>9.9452060000000007</v>
      </c>
      <c r="J3976">
        <v>9.7752761251872595</v>
      </c>
    </row>
    <row r="3977" spans="1:10" x14ac:dyDescent="0.3">
      <c r="A3977">
        <v>3975</v>
      </c>
      <c r="B3977">
        <v>3990</v>
      </c>
      <c r="C3977" t="s">
        <v>912</v>
      </c>
      <c r="D3977" t="str">
        <f>_xlfn.XLOOKUP(C3977,'smile func.'!B:B,'smile func.'!C:C,,0)</f>
        <v>alkene</v>
      </c>
      <c r="E3977">
        <v>406.25</v>
      </c>
      <c r="F3977">
        <v>10.716897112538501</v>
      </c>
      <c r="G3977">
        <v>10.716897112538501</v>
      </c>
      <c r="H3977">
        <v>10.6714753823466</v>
      </c>
      <c r="I3977">
        <v>10.859112</v>
      </c>
      <c r="J3977">
        <v>10.7168892928979</v>
      </c>
    </row>
    <row r="3978" spans="1:10" x14ac:dyDescent="0.3">
      <c r="A3978">
        <v>3976</v>
      </c>
      <c r="B3978">
        <v>3991</v>
      </c>
      <c r="C3978" t="s">
        <v>912</v>
      </c>
      <c r="D3978" t="str">
        <f>_xlfn.XLOOKUP(C3978,'smile func.'!B:B,'smile func.'!C:C,,0)</f>
        <v>alkene</v>
      </c>
      <c r="E3978">
        <v>434</v>
      </c>
      <c r="F3978">
        <v>11.5271629701107</v>
      </c>
      <c r="G3978">
        <v>11.5225487505784</v>
      </c>
      <c r="H3978">
        <v>11.4304018056517</v>
      </c>
      <c r="I3978">
        <v>11.221090999999999</v>
      </c>
      <c r="J3978">
        <v>11.5271503313898</v>
      </c>
    </row>
    <row r="3979" spans="1:10" x14ac:dyDescent="0.3">
      <c r="A3979">
        <v>3977</v>
      </c>
      <c r="B3979">
        <v>3992</v>
      </c>
      <c r="C3979" t="s">
        <v>913</v>
      </c>
      <c r="D3979" t="str">
        <f>_xlfn.XLOOKUP(C3979,'smile func.'!B:B,'smile func.'!C:C,,0)</f>
        <v>alcohol</v>
      </c>
      <c r="E3979">
        <v>331</v>
      </c>
      <c r="F3979">
        <v>4.8932065349669696</v>
      </c>
      <c r="G3979">
        <v>5.5318978145451201</v>
      </c>
      <c r="H3979">
        <v>6.2029832327801904</v>
      </c>
      <c r="I3979">
        <v>5.1930839999999998</v>
      </c>
      <c r="J3979">
        <v>4.8932065349669696</v>
      </c>
    </row>
    <row r="3980" spans="1:10" x14ac:dyDescent="0.3">
      <c r="A3980">
        <v>3978</v>
      </c>
      <c r="B3980">
        <v>3993</v>
      </c>
      <c r="C3980" t="s">
        <v>913</v>
      </c>
      <c r="D3980" t="str">
        <f>_xlfn.XLOOKUP(C3980,'smile func.'!B:B,'smile func.'!C:C,,0)</f>
        <v>alcohol</v>
      </c>
      <c r="E3980">
        <v>371.75</v>
      </c>
      <c r="F3980">
        <v>7.0285305823792701</v>
      </c>
      <c r="G3980">
        <v>7.2481672610107797</v>
      </c>
      <c r="H3980">
        <v>8.1362736281968395</v>
      </c>
      <c r="I3980">
        <v>7.364198</v>
      </c>
      <c r="J3980">
        <v>7.0285305823792701</v>
      </c>
    </row>
    <row r="3981" spans="1:10" x14ac:dyDescent="0.3">
      <c r="A3981">
        <v>3979</v>
      </c>
      <c r="B3981">
        <v>3994</v>
      </c>
      <c r="C3981" t="s">
        <v>913</v>
      </c>
      <c r="D3981" t="str">
        <f>_xlfn.XLOOKUP(C3981,'smile func.'!B:B,'smile func.'!C:C,,0)</f>
        <v>alcohol</v>
      </c>
      <c r="E3981">
        <v>412.5</v>
      </c>
      <c r="F3981">
        <v>8.7874701111936808</v>
      </c>
      <c r="G3981">
        <v>8.7874701111936808</v>
      </c>
      <c r="H3981">
        <v>9.4827287714261708</v>
      </c>
      <c r="I3981">
        <v>9.1742220000000003</v>
      </c>
      <c r="J3981">
        <v>8.7874701111936808</v>
      </c>
    </row>
    <row r="3982" spans="1:10" x14ac:dyDescent="0.3">
      <c r="A3982">
        <v>3980</v>
      </c>
      <c r="B3982">
        <v>3995</v>
      </c>
      <c r="C3982" t="s">
        <v>913</v>
      </c>
      <c r="D3982" t="str">
        <f>_xlfn.XLOOKUP(C3982,'smile func.'!B:B,'smile func.'!C:C,,0)</f>
        <v>alcohol</v>
      </c>
      <c r="E3982">
        <v>453.25</v>
      </c>
      <c r="F3982">
        <v>10.2614804549262</v>
      </c>
      <c r="G3982">
        <v>10.2614804549262</v>
      </c>
      <c r="H3982">
        <v>10.5085995181163</v>
      </c>
      <c r="I3982">
        <v>10.267493</v>
      </c>
      <c r="J3982">
        <v>10.2614804549262</v>
      </c>
    </row>
    <row r="3983" spans="1:10" x14ac:dyDescent="0.3">
      <c r="A3983">
        <v>3981</v>
      </c>
      <c r="B3983">
        <v>3996</v>
      </c>
      <c r="C3983" t="s">
        <v>913</v>
      </c>
      <c r="D3983" t="str">
        <f>_xlfn.XLOOKUP(C3983,'smile func.'!B:B,'smile func.'!C:C,,0)</f>
        <v>alcohol</v>
      </c>
      <c r="E3983">
        <v>494</v>
      </c>
      <c r="F3983">
        <v>11.514607420251799</v>
      </c>
      <c r="G3983">
        <v>11.514376617498501</v>
      </c>
      <c r="H3983">
        <v>11.5470152925457</v>
      </c>
      <c r="I3983">
        <v>11.466744</v>
      </c>
      <c r="J3983">
        <v>11.514607420251799</v>
      </c>
    </row>
    <row r="3984" spans="1:10" x14ac:dyDescent="0.3">
      <c r="A3984">
        <v>3982</v>
      </c>
      <c r="B3984">
        <v>3997</v>
      </c>
      <c r="C3984" t="s">
        <v>914</v>
      </c>
      <c r="D3984" t="str">
        <f>_xlfn.XLOOKUP(C3984,'smile func.'!B:B,'smile func.'!C:C,,0)</f>
        <v>amide</v>
      </c>
      <c r="E3984">
        <v>303</v>
      </c>
      <c r="F3984">
        <v>6.5859392266416004</v>
      </c>
      <c r="G3984">
        <v>6.62840520257605</v>
      </c>
      <c r="H3984">
        <v>6.9565922770108504</v>
      </c>
      <c r="I3984">
        <v>7.5887732999999997</v>
      </c>
      <c r="J3984">
        <v>6.58594616937377</v>
      </c>
    </row>
    <row r="3985" spans="1:10" x14ac:dyDescent="0.3">
      <c r="A3985">
        <v>3983</v>
      </c>
      <c r="B3985">
        <v>3998</v>
      </c>
      <c r="C3985" t="s">
        <v>914</v>
      </c>
      <c r="D3985" t="str">
        <f>_xlfn.XLOOKUP(C3985,'smile func.'!B:B,'smile func.'!C:C,,0)</f>
        <v>amide</v>
      </c>
      <c r="E3985">
        <v>318</v>
      </c>
      <c r="F3985">
        <v>7.4040716382491496</v>
      </c>
      <c r="G3985">
        <v>8.2236226675819193</v>
      </c>
      <c r="H3985">
        <v>7.7119435020644396</v>
      </c>
      <c r="I3985">
        <v>8.102582</v>
      </c>
      <c r="J3985">
        <v>7.4040747081684399</v>
      </c>
    </row>
    <row r="3986" spans="1:10" x14ac:dyDescent="0.3">
      <c r="A3986">
        <v>3984</v>
      </c>
      <c r="B3986">
        <v>3999</v>
      </c>
      <c r="C3986" t="s">
        <v>914</v>
      </c>
      <c r="D3986" t="str">
        <f>_xlfn.XLOOKUP(C3986,'smile func.'!B:B,'smile func.'!C:C,,0)</f>
        <v>amide</v>
      </c>
      <c r="E3986">
        <v>333</v>
      </c>
      <c r="F3986">
        <v>8.1599634139886099</v>
      </c>
      <c r="G3986">
        <v>8.2236226675819193</v>
      </c>
      <c r="H3986">
        <v>8.4249783448565907</v>
      </c>
      <c r="I3986">
        <v>8.3918549999999996</v>
      </c>
      <c r="J3986">
        <v>8.1599630901542906</v>
      </c>
    </row>
    <row r="3987" spans="1:10" x14ac:dyDescent="0.3">
      <c r="A3987">
        <v>3985</v>
      </c>
      <c r="B3987">
        <v>4000</v>
      </c>
      <c r="C3987" t="s">
        <v>914</v>
      </c>
      <c r="D3987" t="str">
        <f>_xlfn.XLOOKUP(C3987,'smile func.'!B:B,'smile func.'!C:C,,0)</f>
        <v>amide</v>
      </c>
      <c r="E3987">
        <v>348</v>
      </c>
      <c r="F3987">
        <v>8.8604568576027205</v>
      </c>
      <c r="G3987">
        <v>8.9083520145675497</v>
      </c>
      <c r="H3987">
        <v>9.2060302455772405</v>
      </c>
      <c r="I3987">
        <v>9.6253539999999997</v>
      </c>
      <c r="J3987">
        <v>8.8604534119426201</v>
      </c>
    </row>
    <row r="3988" spans="1:10" x14ac:dyDescent="0.3">
      <c r="A3988">
        <v>3986</v>
      </c>
      <c r="B3988">
        <v>4001</v>
      </c>
      <c r="C3988" t="s">
        <v>914</v>
      </c>
      <c r="D3988" t="str">
        <f>_xlfn.XLOOKUP(C3988,'smile func.'!B:B,'smile func.'!C:C,,0)</f>
        <v>amide</v>
      </c>
      <c r="E3988">
        <v>363</v>
      </c>
      <c r="F3988">
        <v>9.5114267981098504</v>
      </c>
      <c r="G3988">
        <v>9.6961477493044299</v>
      </c>
      <c r="H3988">
        <v>9.8783719725016006</v>
      </c>
      <c r="I3988">
        <v>9.9061509999999995</v>
      </c>
      <c r="J3988">
        <v>9.5114206050512191</v>
      </c>
    </row>
    <row r="3989" spans="1:10" x14ac:dyDescent="0.3">
      <c r="A3989">
        <v>3987</v>
      </c>
      <c r="B3989">
        <v>4002</v>
      </c>
      <c r="C3989" t="s">
        <v>915</v>
      </c>
      <c r="D3989" t="str">
        <f>_xlfn.XLOOKUP(C3989,'smile func.'!B:B,'smile func.'!C:C,,0)</f>
        <v>amide</v>
      </c>
      <c r="E3989">
        <v>391</v>
      </c>
      <c r="F3989">
        <v>8.1081989970847008</v>
      </c>
      <c r="G3989">
        <v>8.1081989970847008</v>
      </c>
      <c r="H3989">
        <v>8.6606086518828196</v>
      </c>
      <c r="I3989">
        <v>8.6650500000000008</v>
      </c>
      <c r="J3989">
        <v>8.1081989970847008</v>
      </c>
    </row>
    <row r="3990" spans="1:10" x14ac:dyDescent="0.3">
      <c r="A3990">
        <v>3988</v>
      </c>
      <c r="B3990">
        <v>4003</v>
      </c>
      <c r="C3990" t="s">
        <v>915</v>
      </c>
      <c r="D3990" t="str">
        <f>_xlfn.XLOOKUP(C3990,'smile func.'!B:B,'smile func.'!C:C,,0)</f>
        <v>amide</v>
      </c>
      <c r="E3990">
        <v>409.75</v>
      </c>
      <c r="F3990">
        <v>8.88782842782126</v>
      </c>
      <c r="G3990">
        <v>9.23961431904997</v>
      </c>
      <c r="H3990">
        <v>9.4261467901924707</v>
      </c>
      <c r="I3990">
        <v>8.9439159999999998</v>
      </c>
      <c r="J3990">
        <v>8.88782842782126</v>
      </c>
    </row>
    <row r="3991" spans="1:10" x14ac:dyDescent="0.3">
      <c r="A3991">
        <v>3989</v>
      </c>
      <c r="B3991">
        <v>4004</v>
      </c>
      <c r="C3991" t="s">
        <v>915</v>
      </c>
      <c r="D3991" t="str">
        <f>_xlfn.XLOOKUP(C3991,'smile func.'!B:B,'smile func.'!C:C,,0)</f>
        <v>amide</v>
      </c>
      <c r="E3991">
        <v>428.5</v>
      </c>
      <c r="F3991">
        <v>9.5914002102786693</v>
      </c>
      <c r="G3991">
        <v>9.23961431904997</v>
      </c>
      <c r="H3991">
        <v>9.8690965691237995</v>
      </c>
      <c r="I3991">
        <v>9.7374159999999996</v>
      </c>
      <c r="J3991">
        <v>9.5914002102786693</v>
      </c>
    </row>
    <row r="3992" spans="1:10" x14ac:dyDescent="0.3">
      <c r="A3992">
        <v>3990</v>
      </c>
      <c r="B3992">
        <v>4005</v>
      </c>
      <c r="C3992" t="s">
        <v>915</v>
      </c>
      <c r="D3992" t="str">
        <f>_xlfn.XLOOKUP(C3992,'smile func.'!B:B,'smile func.'!C:C,,0)</f>
        <v>amide</v>
      </c>
      <c r="E3992">
        <v>447.25</v>
      </c>
      <c r="F3992">
        <v>10.2295265393939</v>
      </c>
      <c r="G3992">
        <v>10.332463287757299</v>
      </c>
      <c r="H3992">
        <v>10.5427246263719</v>
      </c>
      <c r="I3992">
        <v>10.332004</v>
      </c>
      <c r="J3992">
        <v>10.2295265393939</v>
      </c>
    </row>
    <row r="3993" spans="1:10" x14ac:dyDescent="0.3">
      <c r="A3993">
        <v>3991</v>
      </c>
      <c r="B3993">
        <v>4006</v>
      </c>
      <c r="C3993" t="s">
        <v>915</v>
      </c>
      <c r="D3993" t="str">
        <f>_xlfn.XLOOKUP(C3993,'smile func.'!B:B,'smile func.'!C:C,,0)</f>
        <v>amide</v>
      </c>
      <c r="E3993">
        <v>466</v>
      </c>
      <c r="F3993">
        <v>10.8109330826345</v>
      </c>
      <c r="G3993">
        <v>10.332463287757299</v>
      </c>
      <c r="H3993">
        <v>10.9040215915103</v>
      </c>
      <c r="I3993">
        <v>10.824271</v>
      </c>
      <c r="J3993">
        <v>10.8109330826345</v>
      </c>
    </row>
    <row r="3994" spans="1:10" x14ac:dyDescent="0.3">
      <c r="A3994">
        <v>3992</v>
      </c>
      <c r="B3994">
        <v>4007</v>
      </c>
      <c r="C3994" t="s">
        <v>916</v>
      </c>
      <c r="D3994" t="e">
        <f>_xlfn.XLOOKUP(C3994,'smile func.'!B:B,'smile func.'!C:C,,0)</f>
        <v>#N/A</v>
      </c>
      <c r="E3994">
        <v>451</v>
      </c>
      <c r="F3994">
        <v>11.5225651076193</v>
      </c>
      <c r="G3994">
        <v>11.5225651076193</v>
      </c>
      <c r="H3994">
        <v>11.522577682490899</v>
      </c>
      <c r="I3994">
        <v>11.462590000000001</v>
      </c>
      <c r="J3994">
        <v>11.5225650065414</v>
      </c>
    </row>
    <row r="3995" spans="1:10" x14ac:dyDescent="0.3">
      <c r="A3995">
        <v>3993</v>
      </c>
      <c r="B3995">
        <v>4008</v>
      </c>
      <c r="C3995" t="s">
        <v>917</v>
      </c>
      <c r="D3995" t="str">
        <f>_xlfn.XLOOKUP(C3995,'smile func.'!B:B,'smile func.'!C:C,,0)</f>
        <v>alkene</v>
      </c>
      <c r="E3995">
        <v>282</v>
      </c>
      <c r="F3995">
        <v>7.5702999924350802</v>
      </c>
      <c r="G3995">
        <v>7.5767162496082303</v>
      </c>
      <c r="H3995">
        <v>7.5753182714628302</v>
      </c>
      <c r="I3995">
        <v>7.5856159999999999</v>
      </c>
      <c r="J3995">
        <v>7.5703060427159601</v>
      </c>
    </row>
    <row r="3996" spans="1:10" x14ac:dyDescent="0.3">
      <c r="A3996">
        <v>3994</v>
      </c>
      <c r="B3996">
        <v>4009</v>
      </c>
      <c r="C3996" t="s">
        <v>917</v>
      </c>
      <c r="D3996" t="str">
        <f>_xlfn.XLOOKUP(C3996,'smile func.'!B:B,'smile func.'!C:C,,0)</f>
        <v>alkene</v>
      </c>
      <c r="E3996">
        <v>312</v>
      </c>
      <c r="F3996">
        <v>9.1376163262447196</v>
      </c>
      <c r="G3996">
        <v>9.1376163262447196</v>
      </c>
      <c r="H3996">
        <v>9.1424541348191397</v>
      </c>
      <c r="I3996">
        <v>9.1888275000000004</v>
      </c>
      <c r="J3996">
        <v>9.13761835309327</v>
      </c>
    </row>
    <row r="3997" spans="1:10" x14ac:dyDescent="0.3">
      <c r="A3997">
        <v>3995</v>
      </c>
      <c r="B3997">
        <v>4010</v>
      </c>
      <c r="C3997" t="s">
        <v>917</v>
      </c>
      <c r="D3997" t="str">
        <f>_xlfn.XLOOKUP(C3997,'smile func.'!B:B,'smile func.'!C:C,,0)</f>
        <v>alkene</v>
      </c>
      <c r="E3997">
        <v>342</v>
      </c>
      <c r="F3997">
        <v>10.3736345095221</v>
      </c>
      <c r="G3997">
        <v>10.374767798648501</v>
      </c>
      <c r="H3997">
        <v>10.296383045313</v>
      </c>
      <c r="I3997">
        <v>10.271286</v>
      </c>
      <c r="J3997">
        <v>10.3736333586877</v>
      </c>
    </row>
    <row r="3998" spans="1:10" x14ac:dyDescent="0.3">
      <c r="A3998">
        <v>3996</v>
      </c>
      <c r="B3998">
        <v>4011</v>
      </c>
      <c r="C3998" t="s">
        <v>917</v>
      </c>
      <c r="D3998" t="str">
        <f>_xlfn.XLOOKUP(C3998,'smile func.'!B:B,'smile func.'!C:C,,0)</f>
        <v>alkene</v>
      </c>
      <c r="E3998">
        <v>372</v>
      </c>
      <c r="F3998">
        <v>11.373357994706</v>
      </c>
      <c r="G3998">
        <v>11.3734967949928</v>
      </c>
      <c r="H3998">
        <v>11.374074385082601</v>
      </c>
      <c r="I3998">
        <v>11.385455</v>
      </c>
      <c r="J3998">
        <v>11.3733551231012</v>
      </c>
    </row>
    <row r="3999" spans="1:10" x14ac:dyDescent="0.3">
      <c r="A3999">
        <v>3997</v>
      </c>
      <c r="B3999">
        <v>4012</v>
      </c>
      <c r="C3999" t="s">
        <v>917</v>
      </c>
      <c r="D3999" t="str">
        <f>_xlfn.XLOOKUP(C3999,'smile func.'!B:B,'smile func.'!C:C,,0)</f>
        <v>alkene</v>
      </c>
      <c r="E3999">
        <v>402</v>
      </c>
      <c r="F3999">
        <v>12.1986350378046</v>
      </c>
      <c r="G3999">
        <v>12.1980788445132</v>
      </c>
      <c r="H3999">
        <v>12.199588114528201</v>
      </c>
      <c r="I3999">
        <v>12.1794815</v>
      </c>
      <c r="J3999">
        <v>12.1986306460453</v>
      </c>
    </row>
    <row r="4000" spans="1:10" x14ac:dyDescent="0.3">
      <c r="A4000">
        <v>3998</v>
      </c>
      <c r="B4000">
        <v>4013</v>
      </c>
      <c r="C4000" t="s">
        <v>918</v>
      </c>
      <c r="D4000" t="str">
        <f>_xlfn.XLOOKUP(C4000,'smile func.'!B:B,'smile func.'!C:C,,0)</f>
        <v>ester</v>
      </c>
      <c r="E4000">
        <v>301</v>
      </c>
      <c r="F4000">
        <v>6.7222304136970203</v>
      </c>
      <c r="G4000">
        <v>6.7222304136970203</v>
      </c>
      <c r="H4000">
        <v>6.9121285079362202</v>
      </c>
      <c r="I4000">
        <v>7.1299929999999998</v>
      </c>
      <c r="J4000">
        <v>6.7222304136970203</v>
      </c>
    </row>
    <row r="4001" spans="1:10" x14ac:dyDescent="0.3">
      <c r="A4001">
        <v>3999</v>
      </c>
      <c r="B4001">
        <v>4014</v>
      </c>
      <c r="C4001" t="s">
        <v>918</v>
      </c>
      <c r="D4001" t="str">
        <f>_xlfn.XLOOKUP(C4001,'smile func.'!B:B,'smile func.'!C:C,,0)</f>
        <v>ester</v>
      </c>
      <c r="E4001">
        <v>325.75</v>
      </c>
      <c r="F4001">
        <v>8.2124765098901609</v>
      </c>
      <c r="G4001">
        <v>8.6658505583566896</v>
      </c>
      <c r="H4001">
        <v>8.34186921962241</v>
      </c>
      <c r="I4001">
        <v>8.3604570000000002</v>
      </c>
      <c r="J4001">
        <v>8.2124765098901609</v>
      </c>
    </row>
    <row r="4002" spans="1:10" x14ac:dyDescent="0.3">
      <c r="A4002">
        <v>4000</v>
      </c>
      <c r="B4002">
        <v>4015</v>
      </c>
      <c r="C4002" t="s">
        <v>918</v>
      </c>
      <c r="D4002" t="str">
        <f>_xlfn.XLOOKUP(C4002,'smile func.'!B:B,'smile func.'!C:C,,0)</f>
        <v>ester</v>
      </c>
      <c r="E4002">
        <v>350.5</v>
      </c>
      <c r="F4002">
        <v>9.4922598906437496</v>
      </c>
      <c r="G4002">
        <v>9.7034784426054692</v>
      </c>
      <c r="H4002">
        <v>9.5598625215964397</v>
      </c>
      <c r="I4002">
        <v>9.7110319999999994</v>
      </c>
      <c r="J4002">
        <v>9.4922598906437496</v>
      </c>
    </row>
    <row r="4003" spans="1:10" x14ac:dyDescent="0.3">
      <c r="A4003">
        <v>4001</v>
      </c>
      <c r="B4003">
        <v>4016</v>
      </c>
      <c r="C4003" t="s">
        <v>918</v>
      </c>
      <c r="D4003" t="str">
        <f>_xlfn.XLOOKUP(C4003,'smile func.'!B:B,'smile func.'!C:C,,0)</f>
        <v>ester</v>
      </c>
      <c r="E4003">
        <v>375.25</v>
      </c>
      <c r="F4003">
        <v>10.6032244110447</v>
      </c>
      <c r="G4003">
        <v>10.3714137256186</v>
      </c>
      <c r="H4003">
        <v>10.5168227245757</v>
      </c>
      <c r="I4003">
        <v>10.512663</v>
      </c>
      <c r="J4003">
        <v>10.6032244110447</v>
      </c>
    </row>
    <row r="4004" spans="1:10" x14ac:dyDescent="0.3">
      <c r="A4004">
        <v>4002</v>
      </c>
      <c r="B4004">
        <v>4017</v>
      </c>
      <c r="C4004" t="s">
        <v>918</v>
      </c>
      <c r="D4004" t="str">
        <f>_xlfn.XLOOKUP(C4004,'smile func.'!B:B,'smile func.'!C:C,,0)</f>
        <v>ester</v>
      </c>
      <c r="E4004">
        <v>400</v>
      </c>
      <c r="F4004">
        <v>11.5767070720461</v>
      </c>
      <c r="G4004">
        <v>11.163386430015899</v>
      </c>
      <c r="H4004">
        <v>11.5233319545057</v>
      </c>
      <c r="I4004">
        <v>11.580106000000001</v>
      </c>
      <c r="J4004">
        <v>11.5767070720461</v>
      </c>
    </row>
    <row r="4005" spans="1:10" x14ac:dyDescent="0.3">
      <c r="A4005">
        <v>4003</v>
      </c>
      <c r="B4005">
        <v>4018</v>
      </c>
      <c r="C4005" t="s">
        <v>919</v>
      </c>
      <c r="D4005" t="str">
        <f>_xlfn.XLOOKUP(C4005,'smile func.'!B:B,'smile func.'!C:C,,0)</f>
        <v>alkane</v>
      </c>
      <c r="E4005">
        <v>324</v>
      </c>
      <c r="F4005">
        <v>7.5863945923153304</v>
      </c>
      <c r="G4005">
        <v>7.5869544862118001</v>
      </c>
      <c r="H4005">
        <v>7.5737062320537003</v>
      </c>
      <c r="I4005">
        <v>7.7472333999999998</v>
      </c>
      <c r="J4005">
        <v>7.5864052585584298</v>
      </c>
    </row>
    <row r="4006" spans="1:10" x14ac:dyDescent="0.3">
      <c r="A4006">
        <v>4004</v>
      </c>
      <c r="B4006">
        <v>4019</v>
      </c>
      <c r="C4006" t="s">
        <v>919</v>
      </c>
      <c r="D4006" t="str">
        <f>_xlfn.XLOOKUP(C4006,'smile func.'!B:B,'smile func.'!C:C,,0)</f>
        <v>alkane</v>
      </c>
      <c r="E4006">
        <v>358</v>
      </c>
      <c r="F4006">
        <v>9.1524524408627705</v>
      </c>
      <c r="G4006">
        <v>9.1511097785931899</v>
      </c>
      <c r="H4006">
        <v>9.1511288397486101</v>
      </c>
      <c r="I4006">
        <v>9.3996960000000005</v>
      </c>
      <c r="J4006">
        <v>9.1524524408627705</v>
      </c>
    </row>
    <row r="4007" spans="1:10" x14ac:dyDescent="0.3">
      <c r="A4007">
        <v>4005</v>
      </c>
      <c r="B4007">
        <v>4020</v>
      </c>
      <c r="C4007" t="s">
        <v>919</v>
      </c>
      <c r="D4007" t="str">
        <f>_xlfn.XLOOKUP(C4007,'smile func.'!B:B,'smile func.'!C:C,,0)</f>
        <v>alkane</v>
      </c>
      <c r="E4007">
        <v>392</v>
      </c>
      <c r="F4007">
        <v>10.387017888783801</v>
      </c>
      <c r="G4007">
        <v>10.387471095781599</v>
      </c>
      <c r="H4007">
        <v>10.385049467796801</v>
      </c>
      <c r="I4007">
        <v>10.504671</v>
      </c>
      <c r="J4007">
        <v>10.387016452521801</v>
      </c>
    </row>
    <row r="4008" spans="1:10" x14ac:dyDescent="0.3">
      <c r="A4008">
        <v>4006</v>
      </c>
      <c r="B4008">
        <v>4021</v>
      </c>
      <c r="C4008" t="s">
        <v>919</v>
      </c>
      <c r="D4008" t="str">
        <f>_xlfn.XLOOKUP(C4008,'smile func.'!B:B,'smile func.'!C:C,,0)</f>
        <v>alkane</v>
      </c>
      <c r="E4008">
        <v>426</v>
      </c>
      <c r="F4008">
        <v>11.3852696126834</v>
      </c>
      <c r="G4008">
        <v>11.3852696126834</v>
      </c>
      <c r="H4008">
        <v>11.383196461485699</v>
      </c>
      <c r="I4008">
        <v>11.325291</v>
      </c>
      <c r="J4008">
        <v>11.3852645509258</v>
      </c>
    </row>
    <row r="4009" spans="1:10" x14ac:dyDescent="0.3">
      <c r="A4009">
        <v>4007</v>
      </c>
      <c r="B4009">
        <v>4022</v>
      </c>
      <c r="C4009" t="s">
        <v>919</v>
      </c>
      <c r="D4009" t="str">
        <f>_xlfn.XLOOKUP(C4009,'smile func.'!B:B,'smile func.'!C:C,,0)</f>
        <v>alkane</v>
      </c>
      <c r="E4009">
        <v>460</v>
      </c>
      <c r="F4009">
        <v>12.2091318254072</v>
      </c>
      <c r="G4009">
        <v>12.2091318254072</v>
      </c>
      <c r="H4009">
        <v>12.2074006589409</v>
      </c>
      <c r="I4009">
        <v>12.143121000000001</v>
      </c>
      <c r="J4009">
        <v>12.209124086549</v>
      </c>
    </row>
    <row r="4010" spans="1:10" x14ac:dyDescent="0.3">
      <c r="A4010">
        <v>4008</v>
      </c>
      <c r="B4010">
        <v>4023</v>
      </c>
      <c r="C4010" t="s">
        <v>920</v>
      </c>
      <c r="D4010" t="str">
        <f>_xlfn.XLOOKUP(C4010,'smile func.'!B:B,'smile func.'!C:C,,0)</f>
        <v>ester</v>
      </c>
      <c r="E4010">
        <v>301</v>
      </c>
      <c r="F4010">
        <v>4.8621337692686604</v>
      </c>
      <c r="G4010">
        <v>4.8822495938055104</v>
      </c>
      <c r="H4010">
        <v>5.2234304396708398</v>
      </c>
      <c r="I4010">
        <v>4.9325093999999998</v>
      </c>
      <c r="J4010">
        <v>4.8621478484661402</v>
      </c>
    </row>
    <row r="4011" spans="1:10" x14ac:dyDescent="0.3">
      <c r="A4011">
        <v>4009</v>
      </c>
      <c r="B4011">
        <v>4024</v>
      </c>
      <c r="C4011" t="s">
        <v>920</v>
      </c>
      <c r="D4011" t="str">
        <f>_xlfn.XLOOKUP(C4011,'smile func.'!B:B,'smile func.'!C:C,,0)</f>
        <v>ester</v>
      </c>
      <c r="E4011">
        <v>338.5</v>
      </c>
      <c r="F4011">
        <v>7.1595806050734696</v>
      </c>
      <c r="G4011">
        <v>8.4964880204542705</v>
      </c>
      <c r="H4011">
        <v>7.4777102584286999</v>
      </c>
      <c r="I4011">
        <v>7.5446439999999999</v>
      </c>
      <c r="J4011">
        <v>7.15958518860241</v>
      </c>
    </row>
    <row r="4012" spans="1:10" x14ac:dyDescent="0.3">
      <c r="A4012">
        <v>4010</v>
      </c>
      <c r="B4012">
        <v>4025</v>
      </c>
      <c r="C4012" t="s">
        <v>920</v>
      </c>
      <c r="D4012" t="str">
        <f>_xlfn.XLOOKUP(C4012,'smile func.'!B:B,'smile func.'!C:C,,0)</f>
        <v>ester</v>
      </c>
      <c r="E4012">
        <v>376</v>
      </c>
      <c r="F4012">
        <v>8.9448447148650896</v>
      </c>
      <c r="G4012">
        <v>8.4964880204542705</v>
      </c>
      <c r="H4012">
        <v>9.0775201199930198</v>
      </c>
      <c r="I4012">
        <v>8.7263760000000001</v>
      </c>
      <c r="J4012">
        <v>8.9448427364371597</v>
      </c>
    </row>
    <row r="4013" spans="1:10" x14ac:dyDescent="0.3">
      <c r="A4013">
        <v>4011</v>
      </c>
      <c r="B4013">
        <v>4026</v>
      </c>
      <c r="C4013" t="s">
        <v>920</v>
      </c>
      <c r="D4013" t="str">
        <f>_xlfn.XLOOKUP(C4013,'smile func.'!B:B,'smile func.'!C:C,,0)</f>
        <v>ester</v>
      </c>
      <c r="E4013">
        <v>413.5</v>
      </c>
      <c r="F4013">
        <v>10.372024720478301</v>
      </c>
      <c r="G4013">
        <v>10.372024720478301</v>
      </c>
      <c r="H4013">
        <v>10.690911292821101</v>
      </c>
      <c r="I4013">
        <v>10.402104</v>
      </c>
      <c r="J4013">
        <v>10.3720180744921</v>
      </c>
    </row>
    <row r="4014" spans="1:10" x14ac:dyDescent="0.3">
      <c r="A4014">
        <v>4012</v>
      </c>
      <c r="B4014">
        <v>4027</v>
      </c>
      <c r="C4014" t="s">
        <v>920</v>
      </c>
      <c r="D4014" t="str">
        <f>_xlfn.XLOOKUP(C4014,'smile func.'!B:B,'smile func.'!C:C,,0)</f>
        <v>ester</v>
      </c>
      <c r="E4014">
        <v>451</v>
      </c>
      <c r="F4014">
        <v>11.539036284059099</v>
      </c>
      <c r="G4014">
        <v>11.5387894628143</v>
      </c>
      <c r="H4014">
        <v>11.5771580549407</v>
      </c>
      <c r="I4014">
        <v>11.408177</v>
      </c>
      <c r="J4014">
        <v>11.539036284059099</v>
      </c>
    </row>
    <row r="4015" spans="1:10" x14ac:dyDescent="0.3">
      <c r="A4015">
        <v>4013</v>
      </c>
      <c r="B4015">
        <v>4028</v>
      </c>
      <c r="C4015" t="s">
        <v>921</v>
      </c>
      <c r="D4015" t="str">
        <f>_xlfn.XLOOKUP(C4015,'smile func.'!B:B,'smile func.'!C:C,,0)</f>
        <v>ester</v>
      </c>
      <c r="E4015">
        <v>293</v>
      </c>
      <c r="F4015">
        <v>2.4703142788040302</v>
      </c>
      <c r="G4015">
        <v>2.4703142788040302</v>
      </c>
      <c r="H4015">
        <v>3.2370358863903599</v>
      </c>
      <c r="I4015">
        <v>2.7223042999999998</v>
      </c>
      <c r="J4015">
        <v>2.47032634853079</v>
      </c>
    </row>
    <row r="4016" spans="1:10" x14ac:dyDescent="0.3">
      <c r="A4016">
        <v>4014</v>
      </c>
      <c r="B4016">
        <v>4029</v>
      </c>
      <c r="C4016" t="s">
        <v>921</v>
      </c>
      <c r="D4016" t="str">
        <f>_xlfn.XLOOKUP(C4016,'smile func.'!B:B,'smile func.'!C:C,,0)</f>
        <v>ester</v>
      </c>
      <c r="E4016">
        <v>338.75</v>
      </c>
      <c r="F4016">
        <v>6.16738790327625</v>
      </c>
      <c r="G4016">
        <v>6.1536217755261902</v>
      </c>
      <c r="H4016">
        <v>6.3471669185573303</v>
      </c>
      <c r="I4016">
        <v>6.0439100000000003</v>
      </c>
      <c r="J4016">
        <v>6.1673916285131796</v>
      </c>
    </row>
    <row r="4017" spans="1:10" x14ac:dyDescent="0.3">
      <c r="A4017">
        <v>4015</v>
      </c>
      <c r="B4017">
        <v>4030</v>
      </c>
      <c r="C4017" t="s">
        <v>921</v>
      </c>
      <c r="D4017" t="str">
        <f>_xlfn.XLOOKUP(C4017,'smile func.'!B:B,'smile func.'!C:C,,0)</f>
        <v>ester</v>
      </c>
      <c r="E4017">
        <v>384.5</v>
      </c>
      <c r="F4017">
        <v>8.5707946839977893</v>
      </c>
      <c r="G4017">
        <v>8.5707946839977893</v>
      </c>
      <c r="H4017">
        <v>8.67052722288952</v>
      </c>
      <c r="I4017">
        <v>8.2732419999999998</v>
      </c>
      <c r="J4017">
        <v>8.5707913047379005</v>
      </c>
    </row>
    <row r="4018" spans="1:10" x14ac:dyDescent="0.3">
      <c r="A4018">
        <v>4016</v>
      </c>
      <c r="B4018">
        <v>4031</v>
      </c>
      <c r="C4018" t="s">
        <v>921</v>
      </c>
      <c r="D4018" t="str">
        <f>_xlfn.XLOOKUP(C4018,'smile func.'!B:B,'smile func.'!C:C,,0)</f>
        <v>ester</v>
      </c>
      <c r="E4018">
        <v>430.25</v>
      </c>
      <c r="F4018">
        <v>10.2584385280148</v>
      </c>
      <c r="G4018">
        <v>10.3387418062704</v>
      </c>
      <c r="H4018">
        <v>10.276250892495099</v>
      </c>
      <c r="I4018">
        <v>10.216494000000001</v>
      </c>
      <c r="J4018">
        <v>10.2584332446594</v>
      </c>
    </row>
    <row r="4019" spans="1:10" x14ac:dyDescent="0.3">
      <c r="A4019">
        <v>4017</v>
      </c>
      <c r="B4019">
        <v>4032</v>
      </c>
      <c r="C4019" t="s">
        <v>921</v>
      </c>
      <c r="D4019" t="str">
        <f>_xlfn.XLOOKUP(C4019,'smile func.'!B:B,'smile func.'!C:C,,0)</f>
        <v>ester</v>
      </c>
      <c r="E4019">
        <v>476</v>
      </c>
      <c r="F4019">
        <v>11.508622460228001</v>
      </c>
      <c r="G4019">
        <v>10.9902220064311</v>
      </c>
      <c r="H4019">
        <v>11.429389571345</v>
      </c>
      <c r="I4019">
        <v>11.443296</v>
      </c>
      <c r="J4019">
        <v>11.5086125168874</v>
      </c>
    </row>
    <row r="4020" spans="1:10" x14ac:dyDescent="0.3">
      <c r="A4020">
        <v>4018</v>
      </c>
      <c r="B4020">
        <v>4033</v>
      </c>
      <c r="C4020" t="s">
        <v>922</v>
      </c>
      <c r="D4020" t="str">
        <f>_xlfn.XLOOKUP(C4020,'smile func.'!B:B,'smile func.'!C:C,,0)</f>
        <v>alkene</v>
      </c>
      <c r="E4020">
        <v>280</v>
      </c>
      <c r="F4020">
        <v>7.6199839043984898</v>
      </c>
      <c r="G4020">
        <v>7.6199839043984898</v>
      </c>
      <c r="H4020">
        <v>7.6415348409498298</v>
      </c>
      <c r="I4020">
        <v>7.3892769999999999</v>
      </c>
      <c r="J4020">
        <v>7.61999870744134</v>
      </c>
    </row>
    <row r="4021" spans="1:10" x14ac:dyDescent="0.3">
      <c r="A4021">
        <v>4019</v>
      </c>
      <c r="B4021">
        <v>4034</v>
      </c>
      <c r="C4021" t="s">
        <v>922</v>
      </c>
      <c r="D4021" t="str">
        <f>_xlfn.XLOOKUP(C4021,'smile func.'!B:B,'smile func.'!C:C,,0)</f>
        <v>alkene</v>
      </c>
      <c r="E4021">
        <v>309.75</v>
      </c>
      <c r="F4021">
        <v>9.1745096594871995</v>
      </c>
      <c r="G4021">
        <v>9.1745096594871995</v>
      </c>
      <c r="H4021">
        <v>9.0323695353847295</v>
      </c>
      <c r="I4021">
        <v>9.1195129999999995</v>
      </c>
      <c r="J4021">
        <v>9.1745141649972997</v>
      </c>
    </row>
    <row r="4022" spans="1:10" x14ac:dyDescent="0.3">
      <c r="A4022">
        <v>4020</v>
      </c>
      <c r="B4022">
        <v>4035</v>
      </c>
      <c r="C4022" t="s">
        <v>922</v>
      </c>
      <c r="D4022" t="str">
        <f>_xlfn.XLOOKUP(C4022,'smile func.'!B:B,'smile func.'!C:C,,0)</f>
        <v>alkene</v>
      </c>
      <c r="E4022">
        <v>339.5</v>
      </c>
      <c r="F4022">
        <v>10.397417224183799</v>
      </c>
      <c r="G4022">
        <v>10.397923128710801</v>
      </c>
      <c r="H4022">
        <v>10.371616458800601</v>
      </c>
      <c r="I4022">
        <v>10.246556999999999</v>
      </c>
      <c r="J4022">
        <v>10.3974152180347</v>
      </c>
    </row>
    <row r="4023" spans="1:10" x14ac:dyDescent="0.3">
      <c r="A4023">
        <v>4021</v>
      </c>
      <c r="B4023">
        <v>4036</v>
      </c>
      <c r="C4023" t="s">
        <v>922</v>
      </c>
      <c r="D4023" t="str">
        <f>_xlfn.XLOOKUP(C4023,'smile func.'!B:B,'smile func.'!C:C,,0)</f>
        <v>alkene</v>
      </c>
      <c r="E4023">
        <v>369.25</v>
      </c>
      <c r="F4023">
        <v>11.384592545501</v>
      </c>
      <c r="G4023">
        <v>11.391026187567199</v>
      </c>
      <c r="H4023">
        <v>11.3215946476172</v>
      </c>
      <c r="I4023">
        <v>11.361917</v>
      </c>
      <c r="J4023">
        <v>11.384585525963599</v>
      </c>
    </row>
    <row r="4024" spans="1:10" x14ac:dyDescent="0.3">
      <c r="A4024">
        <v>4022</v>
      </c>
      <c r="B4024">
        <v>4037</v>
      </c>
      <c r="C4024" t="s">
        <v>922</v>
      </c>
      <c r="D4024" t="str">
        <f>_xlfn.XLOOKUP(C4024,'smile func.'!B:B,'smile func.'!C:C,,0)</f>
        <v>alkene</v>
      </c>
      <c r="E4024">
        <v>399</v>
      </c>
      <c r="F4024">
        <v>12.198204605944399</v>
      </c>
      <c r="G4024">
        <v>11.98224025869</v>
      </c>
      <c r="H4024">
        <v>12.0959537885479</v>
      </c>
      <c r="I4024">
        <v>12.018843</v>
      </c>
      <c r="J4024">
        <v>12.1981948264604</v>
      </c>
    </row>
    <row r="4025" spans="1:10" x14ac:dyDescent="0.3">
      <c r="A4025">
        <v>4023</v>
      </c>
      <c r="B4025">
        <v>4038</v>
      </c>
      <c r="C4025" t="s">
        <v>923</v>
      </c>
      <c r="D4025" t="str">
        <f>_xlfn.XLOOKUP(C4025,'smile func.'!B:B,'smile func.'!C:C,,0)</f>
        <v>ester</v>
      </c>
      <c r="E4025">
        <v>253</v>
      </c>
      <c r="F4025">
        <v>4.38763538461472</v>
      </c>
      <c r="G4025">
        <v>4.7163500420794797</v>
      </c>
      <c r="H4025">
        <v>4.8405883169502699</v>
      </c>
      <c r="I4025">
        <v>4.5991496999999999</v>
      </c>
      <c r="J4025">
        <v>4.3876638951627998</v>
      </c>
    </row>
    <row r="4026" spans="1:10" x14ac:dyDescent="0.3">
      <c r="A4026">
        <v>4024</v>
      </c>
      <c r="B4026">
        <v>4039</v>
      </c>
      <c r="C4026" t="s">
        <v>923</v>
      </c>
      <c r="D4026" t="str">
        <f>_xlfn.XLOOKUP(C4026,'smile func.'!B:B,'smile func.'!C:C,,0)</f>
        <v>ester</v>
      </c>
      <c r="E4026">
        <v>288.75</v>
      </c>
      <c r="F4026">
        <v>7.0503441019155497</v>
      </c>
      <c r="G4026">
        <v>7.6624822890133997</v>
      </c>
      <c r="H4026">
        <v>6.6039132645923901</v>
      </c>
      <c r="I4026">
        <v>7.0100236000000002</v>
      </c>
      <c r="J4026">
        <v>7.0503505539367097</v>
      </c>
    </row>
    <row r="4027" spans="1:10" x14ac:dyDescent="0.3">
      <c r="A4027">
        <v>4025</v>
      </c>
      <c r="B4027">
        <v>4040</v>
      </c>
      <c r="C4027" t="s">
        <v>923</v>
      </c>
      <c r="D4027" t="str">
        <f>_xlfn.XLOOKUP(C4027,'smile func.'!B:B,'smile func.'!C:C,,0)</f>
        <v>ester</v>
      </c>
      <c r="E4027">
        <v>324.5</v>
      </c>
      <c r="F4027">
        <v>8.9643714871768108</v>
      </c>
      <c r="G4027">
        <v>8.9643714871768108</v>
      </c>
      <c r="H4027">
        <v>8.5829028607871294</v>
      </c>
      <c r="I4027">
        <v>9.0745369999999994</v>
      </c>
      <c r="J4027">
        <v>8.9643675567589405</v>
      </c>
    </row>
    <row r="4028" spans="1:10" x14ac:dyDescent="0.3">
      <c r="A4028">
        <v>4026</v>
      </c>
      <c r="B4028">
        <v>4041</v>
      </c>
      <c r="C4028" t="s">
        <v>923</v>
      </c>
      <c r="D4028" t="str">
        <f>_xlfn.XLOOKUP(C4028,'smile func.'!B:B,'smile func.'!C:C,,0)</f>
        <v>ester</v>
      </c>
      <c r="E4028">
        <v>360.25</v>
      </c>
      <c r="F4028">
        <v>10.406560455773599</v>
      </c>
      <c r="G4028">
        <v>10.5175040843523</v>
      </c>
      <c r="H4028">
        <v>10.4167488829533</v>
      </c>
      <c r="I4028">
        <v>10.121411999999999</v>
      </c>
      <c r="J4028">
        <v>10.4065474097565</v>
      </c>
    </row>
    <row r="4029" spans="1:10" x14ac:dyDescent="0.3">
      <c r="A4029">
        <v>4027</v>
      </c>
      <c r="B4029">
        <v>4042</v>
      </c>
      <c r="C4029" t="s">
        <v>923</v>
      </c>
      <c r="D4029" t="str">
        <f>_xlfn.XLOOKUP(C4029,'smile func.'!B:B,'smile func.'!C:C,,0)</f>
        <v>ester</v>
      </c>
      <c r="E4029">
        <v>396</v>
      </c>
      <c r="F4029">
        <v>11.532239162440501</v>
      </c>
      <c r="G4029">
        <v>11.98224025869</v>
      </c>
      <c r="H4029">
        <v>11.516794543544799</v>
      </c>
      <c r="I4029">
        <v>11.287160999999999</v>
      </c>
      <c r="J4029">
        <v>11.5322240141076</v>
      </c>
    </row>
    <row r="4030" spans="1:10" x14ac:dyDescent="0.3">
      <c r="A4030">
        <v>4028</v>
      </c>
      <c r="B4030">
        <v>4043</v>
      </c>
      <c r="C4030" t="s">
        <v>924</v>
      </c>
      <c r="D4030" t="str">
        <f>_xlfn.XLOOKUP(C4030,'smile func.'!B:B,'smile func.'!C:C,,0)</f>
        <v>alkene</v>
      </c>
      <c r="E4030">
        <v>440</v>
      </c>
      <c r="F4030">
        <v>10.182294783905</v>
      </c>
      <c r="G4030">
        <v>10.182768599156899</v>
      </c>
      <c r="H4030">
        <v>10.175473842794799</v>
      </c>
      <c r="I4030">
        <v>10.237036</v>
      </c>
      <c r="J4030">
        <v>10.1822974917438</v>
      </c>
    </row>
    <row r="4031" spans="1:10" x14ac:dyDescent="0.3">
      <c r="A4031">
        <v>4029</v>
      </c>
      <c r="B4031">
        <v>4044</v>
      </c>
      <c r="C4031" t="s">
        <v>924</v>
      </c>
      <c r="D4031" t="str">
        <f>_xlfn.XLOOKUP(C4031,'smile func.'!B:B,'smile func.'!C:C,,0)</f>
        <v>alkene</v>
      </c>
      <c r="E4031">
        <v>452.5</v>
      </c>
      <c r="F4031">
        <v>10.5559227927361</v>
      </c>
      <c r="G4031">
        <v>10.5559227927361</v>
      </c>
      <c r="H4031">
        <v>10.5547311026916</v>
      </c>
      <c r="I4031">
        <v>10.551743500000001</v>
      </c>
      <c r="J4031">
        <v>10.555924512449799</v>
      </c>
    </row>
    <row r="4032" spans="1:10" x14ac:dyDescent="0.3">
      <c r="A4032">
        <v>4030</v>
      </c>
      <c r="B4032">
        <v>4045</v>
      </c>
      <c r="C4032" t="s">
        <v>924</v>
      </c>
      <c r="D4032" t="str">
        <f>_xlfn.XLOOKUP(C4032,'smile func.'!B:B,'smile func.'!C:C,,0)</f>
        <v>alkene</v>
      </c>
      <c r="E4032">
        <v>465</v>
      </c>
      <c r="F4032">
        <v>10.904476577170399</v>
      </c>
      <c r="G4032">
        <v>10.9043653719389</v>
      </c>
      <c r="H4032">
        <v>10.9221284567931</v>
      </c>
      <c r="I4032">
        <v>11.011501000000001</v>
      </c>
      <c r="J4032">
        <v>10.9044764476295</v>
      </c>
    </row>
    <row r="4033" spans="1:10" x14ac:dyDescent="0.3">
      <c r="A4033">
        <v>4031</v>
      </c>
      <c r="B4033">
        <v>4046</v>
      </c>
      <c r="C4033" t="s">
        <v>924</v>
      </c>
      <c r="D4033" t="str">
        <f>_xlfn.XLOOKUP(C4033,'smile func.'!B:B,'smile func.'!C:C,,0)</f>
        <v>alkene</v>
      </c>
      <c r="E4033">
        <v>477.5</v>
      </c>
      <c r="F4033">
        <v>11.230398292240199</v>
      </c>
      <c r="G4033">
        <v>11.217536500125799</v>
      </c>
      <c r="H4033">
        <v>11.229982466036899</v>
      </c>
      <c r="I4033">
        <v>11.107837999999999</v>
      </c>
      <c r="J4033">
        <v>11.230396946188501</v>
      </c>
    </row>
    <row r="4034" spans="1:10" x14ac:dyDescent="0.3">
      <c r="A4034">
        <v>4032</v>
      </c>
      <c r="B4034">
        <v>4047</v>
      </c>
      <c r="C4034" t="s">
        <v>924</v>
      </c>
      <c r="D4034" t="str">
        <f>_xlfn.XLOOKUP(C4034,'smile func.'!B:B,'smile func.'!C:C,,0)</f>
        <v>alkene</v>
      </c>
      <c r="E4034">
        <v>490</v>
      </c>
      <c r="F4034">
        <v>11.5358229206664</v>
      </c>
      <c r="G4034">
        <v>11.5348183797713</v>
      </c>
      <c r="H4034">
        <v>11.498796552548701</v>
      </c>
      <c r="I4034">
        <v>11.484135999999999</v>
      </c>
      <c r="J4034">
        <v>11.535819458296</v>
      </c>
    </row>
    <row r="4035" spans="1:10" x14ac:dyDescent="0.3">
      <c r="A4035">
        <v>4033</v>
      </c>
      <c r="B4035">
        <v>4048</v>
      </c>
      <c r="C4035" t="s">
        <v>925</v>
      </c>
      <c r="D4035" t="e">
        <f>_xlfn.XLOOKUP(C4035,'smile func.'!B:B,'smile func.'!C:C,,0)</f>
        <v>#N/A</v>
      </c>
      <c r="E4035">
        <v>465</v>
      </c>
      <c r="F4035">
        <v>11.5227248946979</v>
      </c>
      <c r="G4035">
        <v>11.5227201894927</v>
      </c>
      <c r="H4035">
        <v>11.5227305192833</v>
      </c>
      <c r="I4035">
        <v>11.520041000000001</v>
      </c>
      <c r="J4035">
        <v>11.522724813998</v>
      </c>
    </row>
    <row r="4036" spans="1:10" x14ac:dyDescent="0.3">
      <c r="A4036">
        <v>4034</v>
      </c>
      <c r="B4036">
        <v>4049</v>
      </c>
      <c r="C4036" t="s">
        <v>926</v>
      </c>
      <c r="D4036" t="str">
        <f>_xlfn.XLOOKUP(C4036,'smile func.'!B:B,'smile func.'!C:C,,0)</f>
        <v>alkyne</v>
      </c>
      <c r="E4036">
        <v>346</v>
      </c>
      <c r="F4036">
        <v>9.5158083338903392</v>
      </c>
      <c r="G4036">
        <v>9.9985198114360401</v>
      </c>
      <c r="H4036">
        <v>9.6639348966334904</v>
      </c>
      <c r="I4036">
        <v>9.4338280000000001</v>
      </c>
      <c r="J4036">
        <v>9.5158132489572402</v>
      </c>
    </row>
    <row r="4037" spans="1:10" x14ac:dyDescent="0.3">
      <c r="A4037">
        <v>4035</v>
      </c>
      <c r="B4037">
        <v>4050</v>
      </c>
      <c r="C4037" t="s">
        <v>926</v>
      </c>
      <c r="D4037" t="str">
        <f>_xlfn.XLOOKUP(C4037,'smile func.'!B:B,'smile func.'!C:C,,0)</f>
        <v>alkyne</v>
      </c>
      <c r="E4037">
        <v>360.75</v>
      </c>
      <c r="F4037">
        <v>10.092346938014</v>
      </c>
      <c r="G4037">
        <v>9.9985198114360401</v>
      </c>
      <c r="H4037">
        <v>9.9916382508358197</v>
      </c>
      <c r="I4037">
        <v>10.145769</v>
      </c>
      <c r="J4037">
        <v>10.0923490466052</v>
      </c>
    </row>
    <row r="4038" spans="1:10" x14ac:dyDescent="0.3">
      <c r="A4038">
        <v>4036</v>
      </c>
      <c r="B4038">
        <v>4051</v>
      </c>
      <c r="C4038" t="s">
        <v>926</v>
      </c>
      <c r="D4038" t="str">
        <f>_xlfn.XLOOKUP(C4038,'smile func.'!B:B,'smile func.'!C:C,,0)</f>
        <v>alkyne</v>
      </c>
      <c r="E4038">
        <v>375.5</v>
      </c>
      <c r="F4038">
        <v>10.6152024134791</v>
      </c>
      <c r="G4038">
        <v>10.8067755045361</v>
      </c>
      <c r="H4038">
        <v>10.678930136719099</v>
      </c>
      <c r="I4038">
        <v>10.588437000000001</v>
      </c>
      <c r="J4038">
        <v>10.615201961237601</v>
      </c>
    </row>
    <row r="4039" spans="1:10" x14ac:dyDescent="0.3">
      <c r="A4039">
        <v>4037</v>
      </c>
      <c r="B4039">
        <v>4052</v>
      </c>
      <c r="C4039" t="s">
        <v>926</v>
      </c>
      <c r="D4039" t="str">
        <f>_xlfn.XLOOKUP(C4039,'smile func.'!B:B,'smile func.'!C:C,,0)</f>
        <v>alkyne</v>
      </c>
      <c r="E4039">
        <v>390.25</v>
      </c>
      <c r="F4039">
        <v>11.091539094945199</v>
      </c>
      <c r="G4039">
        <v>11.091539094945199</v>
      </c>
      <c r="H4039">
        <v>11.1494025005253</v>
      </c>
      <c r="I4039">
        <v>11.152828</v>
      </c>
      <c r="J4039">
        <v>11.091536664249499</v>
      </c>
    </row>
    <row r="4040" spans="1:10" x14ac:dyDescent="0.3">
      <c r="A4040">
        <v>4038</v>
      </c>
      <c r="B4040">
        <v>4053</v>
      </c>
      <c r="C4040" t="s">
        <v>926</v>
      </c>
      <c r="D4040" t="str">
        <f>_xlfn.XLOOKUP(C4040,'smile func.'!B:B,'smile func.'!C:C,,0)</f>
        <v>alkyne</v>
      </c>
      <c r="E4040">
        <v>405</v>
      </c>
      <c r="F4040">
        <v>11.527300781888201</v>
      </c>
      <c r="G4040">
        <v>11.527300781888201</v>
      </c>
      <c r="H4040">
        <v>11.667048245817799</v>
      </c>
      <c r="I4040">
        <v>11.566884</v>
      </c>
      <c r="J4040">
        <v>11.527294738715</v>
      </c>
    </row>
    <row r="4041" spans="1:10" x14ac:dyDescent="0.3">
      <c r="A4041">
        <v>4039</v>
      </c>
      <c r="B4041">
        <v>4054</v>
      </c>
      <c r="C4041" t="s">
        <v>927</v>
      </c>
      <c r="D4041" t="str">
        <f>_xlfn.XLOOKUP(C4041,'smile func.'!B:B,'smile func.'!C:C,,0)</f>
        <v>alkene</v>
      </c>
      <c r="E4041">
        <v>273</v>
      </c>
      <c r="F4041">
        <v>5.2880816229146097</v>
      </c>
      <c r="G4041">
        <v>5.1687493417883497</v>
      </c>
      <c r="H4041">
        <v>5.9144851861038203</v>
      </c>
      <c r="I4041">
        <v>5.2726170000000003</v>
      </c>
      <c r="J4041">
        <v>5.2881027429888396</v>
      </c>
    </row>
    <row r="4042" spans="1:10" x14ac:dyDescent="0.3">
      <c r="A4042">
        <v>4040</v>
      </c>
      <c r="B4042">
        <v>4055</v>
      </c>
      <c r="C4042" t="s">
        <v>927</v>
      </c>
      <c r="D4042" t="str">
        <f>_xlfn.XLOOKUP(C4042,'smile func.'!B:B,'smile func.'!C:C,,0)</f>
        <v>alkene</v>
      </c>
      <c r="E4042">
        <v>302.25</v>
      </c>
      <c r="F4042">
        <v>7.1866148518591801</v>
      </c>
      <c r="G4042">
        <v>7.6175965461977402</v>
      </c>
      <c r="H4042">
        <v>7.4130263468730302</v>
      </c>
      <c r="I4042">
        <v>7.2596170000000004</v>
      </c>
      <c r="J4042">
        <v>7.1866217584837999</v>
      </c>
    </row>
    <row r="4043" spans="1:10" x14ac:dyDescent="0.3">
      <c r="A4043">
        <v>4041</v>
      </c>
      <c r="B4043">
        <v>4056</v>
      </c>
      <c r="C4043" t="s">
        <v>927</v>
      </c>
      <c r="D4043" t="str">
        <f>_xlfn.XLOOKUP(C4043,'smile func.'!B:B,'smile func.'!C:C,,0)</f>
        <v>alkene</v>
      </c>
      <c r="E4043">
        <v>331.5</v>
      </c>
      <c r="F4043">
        <v>8.6652900926389602</v>
      </c>
      <c r="G4043">
        <v>8.6732140123185104</v>
      </c>
      <c r="H4043">
        <v>8.8383122688195392</v>
      </c>
      <c r="I4043">
        <v>8.7920540000000003</v>
      </c>
      <c r="J4043">
        <v>8.6652871443018</v>
      </c>
    </row>
    <row r="4044" spans="1:10" x14ac:dyDescent="0.3">
      <c r="A4044">
        <v>4042</v>
      </c>
      <c r="B4044">
        <v>4057</v>
      </c>
      <c r="C4044" t="s">
        <v>927</v>
      </c>
      <c r="D4044" t="str">
        <f>_xlfn.XLOOKUP(C4044,'smile func.'!B:B,'smile func.'!C:C,,0)</f>
        <v>alkene</v>
      </c>
      <c r="E4044">
        <v>360.75</v>
      </c>
      <c r="F4044">
        <v>9.8495167988599199</v>
      </c>
      <c r="G4044">
        <v>10.147763607034801</v>
      </c>
      <c r="H4044">
        <v>9.9964413130696297</v>
      </c>
      <c r="I4044">
        <v>9.9644790000000008</v>
      </c>
      <c r="J4044">
        <v>9.8495068207228798</v>
      </c>
    </row>
    <row r="4045" spans="1:10" x14ac:dyDescent="0.3">
      <c r="A4045">
        <v>4043</v>
      </c>
      <c r="B4045">
        <v>4058</v>
      </c>
      <c r="C4045" t="s">
        <v>927</v>
      </c>
      <c r="D4045" t="str">
        <f>_xlfn.XLOOKUP(C4045,'smile func.'!B:B,'smile func.'!C:C,,0)</f>
        <v>alkene</v>
      </c>
      <c r="E4045">
        <v>390</v>
      </c>
      <c r="F4045">
        <v>10.819281407944001</v>
      </c>
      <c r="G4045">
        <v>10.819281407944001</v>
      </c>
      <c r="H4045">
        <v>11.0131424177079</v>
      </c>
      <c r="I4045">
        <v>10.831775</v>
      </c>
      <c r="J4045">
        <v>10.819266307735599</v>
      </c>
    </row>
    <row r="4046" spans="1:10" x14ac:dyDescent="0.3">
      <c r="A4046">
        <v>4044</v>
      </c>
      <c r="B4046">
        <v>4059</v>
      </c>
      <c r="C4046" t="s">
        <v>928</v>
      </c>
      <c r="D4046" t="str">
        <f>_xlfn.XLOOKUP(C4046,'smile func.'!B:B,'smile func.'!C:C,,0)</f>
        <v>carboxylic_acid</v>
      </c>
      <c r="E4046">
        <v>403</v>
      </c>
      <c r="F4046">
        <v>7.9493632789044701</v>
      </c>
      <c r="G4046">
        <v>8.68073544112627</v>
      </c>
      <c r="H4046">
        <v>8.3865398436846306</v>
      </c>
      <c r="I4046">
        <v>8.4751639999999995</v>
      </c>
      <c r="J4046">
        <v>7.9493783961555504</v>
      </c>
    </row>
    <row r="4047" spans="1:10" x14ac:dyDescent="0.3">
      <c r="A4047">
        <v>4045</v>
      </c>
      <c r="B4047">
        <v>4060</v>
      </c>
      <c r="C4047" t="s">
        <v>928</v>
      </c>
      <c r="D4047" t="str">
        <f>_xlfn.XLOOKUP(C4047,'smile func.'!B:B,'smile func.'!C:C,,0)</f>
        <v>carboxylic_acid</v>
      </c>
      <c r="E4047">
        <v>427.25</v>
      </c>
      <c r="F4047">
        <v>8.9859563964469409</v>
      </c>
      <c r="G4047">
        <v>8.68073544112627</v>
      </c>
      <c r="H4047">
        <v>9.1399865880749793</v>
      </c>
      <c r="I4047">
        <v>9.1748349999999999</v>
      </c>
      <c r="J4047">
        <v>8.9859627884807498</v>
      </c>
    </row>
    <row r="4048" spans="1:10" x14ac:dyDescent="0.3">
      <c r="A4048">
        <v>4046</v>
      </c>
      <c r="B4048">
        <v>4061</v>
      </c>
      <c r="C4048" t="s">
        <v>928</v>
      </c>
      <c r="D4048" t="str">
        <f>_xlfn.XLOOKUP(C4048,'smile func.'!B:B,'smile func.'!C:C,,0)</f>
        <v>carboxylic_acid</v>
      </c>
      <c r="E4048">
        <v>451.5</v>
      </c>
      <c r="F4048">
        <v>9.9177905571854907</v>
      </c>
      <c r="G4048">
        <v>9.9915071161032607</v>
      </c>
      <c r="H4048">
        <v>10.168530583353199</v>
      </c>
      <c r="I4048">
        <v>10.015097000000001</v>
      </c>
      <c r="J4048">
        <v>9.91778963835376</v>
      </c>
    </row>
    <row r="4049" spans="1:10" x14ac:dyDescent="0.3">
      <c r="A4049">
        <v>4047</v>
      </c>
      <c r="B4049">
        <v>4062</v>
      </c>
      <c r="C4049" t="s">
        <v>928</v>
      </c>
      <c r="D4049" t="str">
        <f>_xlfn.XLOOKUP(C4049,'smile func.'!B:B,'smile func.'!C:C,,0)</f>
        <v>carboxylic_acid</v>
      </c>
      <c r="E4049">
        <v>475.75</v>
      </c>
      <c r="F4049">
        <v>10.7599824487275</v>
      </c>
      <c r="G4049">
        <v>11.142428119106</v>
      </c>
      <c r="H4049">
        <v>10.8011385935154</v>
      </c>
      <c r="I4049">
        <v>10.698814</v>
      </c>
      <c r="J4049">
        <v>10.7599759863658</v>
      </c>
    </row>
    <row r="4050" spans="1:10" x14ac:dyDescent="0.3">
      <c r="A4050">
        <v>4048</v>
      </c>
      <c r="B4050">
        <v>4063</v>
      </c>
      <c r="C4050" t="s">
        <v>928</v>
      </c>
      <c r="D4050" t="str">
        <f>_xlfn.XLOOKUP(C4050,'smile func.'!B:B,'smile func.'!C:C,,0)</f>
        <v>carboxylic_acid</v>
      </c>
      <c r="E4050">
        <v>500</v>
      </c>
      <c r="F4050">
        <v>11.5248737894845</v>
      </c>
      <c r="G4050">
        <v>11.142428119106</v>
      </c>
      <c r="H4050">
        <v>11.320380234194699</v>
      </c>
      <c r="I4050">
        <v>11.260966</v>
      </c>
      <c r="J4050">
        <v>11.5248625430735</v>
      </c>
    </row>
    <row r="4051" spans="1:10" x14ac:dyDescent="0.3">
      <c r="A4051">
        <v>4049</v>
      </c>
      <c r="B4051">
        <v>4064</v>
      </c>
      <c r="C4051" t="s">
        <v>929</v>
      </c>
      <c r="D4051" t="str">
        <f>_xlfn.XLOOKUP(C4051,'smile func.'!B:B,'smile func.'!C:C,,0)</f>
        <v>alkene</v>
      </c>
      <c r="E4051">
        <v>282</v>
      </c>
      <c r="F4051">
        <v>7.5652409964594503</v>
      </c>
      <c r="G4051">
        <v>7.5657033914919598</v>
      </c>
      <c r="H4051">
        <v>7.5778515137831404</v>
      </c>
      <c r="I4051">
        <v>7.5542854999999998</v>
      </c>
      <c r="J4051">
        <v>7.5652409964594503</v>
      </c>
    </row>
    <row r="4052" spans="1:10" x14ac:dyDescent="0.3">
      <c r="A4052">
        <v>4050</v>
      </c>
      <c r="B4052">
        <v>4065</v>
      </c>
      <c r="C4052" t="s">
        <v>929</v>
      </c>
      <c r="D4052" t="str">
        <f>_xlfn.XLOOKUP(C4052,'smile func.'!B:B,'smile func.'!C:C,,0)</f>
        <v>alkene</v>
      </c>
      <c r="E4052">
        <v>312</v>
      </c>
      <c r="F4052">
        <v>9.1334082737529005</v>
      </c>
      <c r="G4052">
        <v>9.13732660041331</v>
      </c>
      <c r="H4052">
        <v>9.1420731722663398</v>
      </c>
      <c r="I4052">
        <v>9.1221259999999997</v>
      </c>
      <c r="J4052">
        <v>9.1334082737529005</v>
      </c>
    </row>
    <row r="4053" spans="1:10" x14ac:dyDescent="0.3">
      <c r="A4053">
        <v>4051</v>
      </c>
      <c r="B4053">
        <v>4066</v>
      </c>
      <c r="C4053" t="s">
        <v>929</v>
      </c>
      <c r="D4053" t="str">
        <f>_xlfn.XLOOKUP(C4053,'smile func.'!B:B,'smile func.'!C:C,,0)</f>
        <v>alkene</v>
      </c>
      <c r="E4053">
        <v>342</v>
      </c>
      <c r="F4053">
        <v>10.370097528719</v>
      </c>
      <c r="G4053">
        <v>10.3711825850359</v>
      </c>
      <c r="H4053">
        <v>10.3695934154767</v>
      </c>
      <c r="I4053">
        <v>10.204584000000001</v>
      </c>
      <c r="J4053">
        <v>10.370097528719</v>
      </c>
    </row>
    <row r="4054" spans="1:10" x14ac:dyDescent="0.3">
      <c r="A4054">
        <v>4052</v>
      </c>
      <c r="B4054">
        <v>4067</v>
      </c>
      <c r="C4054" t="s">
        <v>929</v>
      </c>
      <c r="D4054" t="str">
        <f>_xlfn.XLOOKUP(C4054,'smile func.'!B:B,'smile func.'!C:C,,0)</f>
        <v>alkene</v>
      </c>
      <c r="E4054">
        <v>372</v>
      </c>
      <c r="F4054">
        <v>11.3703637940469</v>
      </c>
      <c r="G4054">
        <v>11.369400142497</v>
      </c>
      <c r="H4054">
        <v>11.3758209511047</v>
      </c>
      <c r="I4054">
        <v>11.318752999999999</v>
      </c>
      <c r="J4054">
        <v>11.3703637940469</v>
      </c>
    </row>
    <row r="4055" spans="1:10" x14ac:dyDescent="0.3">
      <c r="A4055">
        <v>4053</v>
      </c>
      <c r="B4055">
        <v>4068</v>
      </c>
      <c r="C4055" t="s">
        <v>929</v>
      </c>
      <c r="D4055" t="str">
        <f>_xlfn.XLOOKUP(C4055,'smile func.'!B:B,'smile func.'!C:C,,0)</f>
        <v>alkene</v>
      </c>
      <c r="E4055">
        <v>402</v>
      </c>
      <c r="F4055">
        <v>12.196088905035101</v>
      </c>
      <c r="G4055">
        <v>12.1947968709578</v>
      </c>
      <c r="H4055">
        <v>12.192606918631199</v>
      </c>
      <c r="I4055">
        <v>12.252542500000001</v>
      </c>
      <c r="J4055">
        <v>12.196088905035101</v>
      </c>
    </row>
    <row r="4056" spans="1:10" x14ac:dyDescent="0.3">
      <c r="A4056">
        <v>4054</v>
      </c>
      <c r="B4056">
        <v>4069</v>
      </c>
      <c r="C4056" t="s">
        <v>930</v>
      </c>
      <c r="D4056" t="e">
        <f>_xlfn.XLOOKUP(C4056,'smile func.'!B:B,'smile func.'!C:C,,0)</f>
        <v>#N/A</v>
      </c>
      <c r="E4056">
        <v>454</v>
      </c>
      <c r="F4056">
        <v>11.5226383229625</v>
      </c>
      <c r="G4056">
        <v>11.5226383229625</v>
      </c>
      <c r="H4056">
        <v>11.522612484226</v>
      </c>
      <c r="I4056">
        <v>11.553985000000001</v>
      </c>
      <c r="J4056">
        <v>11.522638147787999</v>
      </c>
    </row>
    <row r="4057" spans="1:10" x14ac:dyDescent="0.3">
      <c r="A4057">
        <v>4055</v>
      </c>
      <c r="B4057">
        <v>4070</v>
      </c>
      <c r="C4057" t="s">
        <v>931</v>
      </c>
      <c r="D4057" t="e">
        <f>_xlfn.XLOOKUP(C4057,'smile func.'!B:B,'smile func.'!C:C,,0)</f>
        <v>#N/A</v>
      </c>
      <c r="E4057">
        <v>457</v>
      </c>
      <c r="F4057">
        <v>11.522813755376101</v>
      </c>
      <c r="G4057">
        <v>11.522816392053899</v>
      </c>
      <c r="H4057">
        <v>11.526376110299401</v>
      </c>
      <c r="I4057">
        <v>11.642803000000001</v>
      </c>
      <c r="J4057">
        <v>11.522813755376101</v>
      </c>
    </row>
    <row r="4058" spans="1:10" x14ac:dyDescent="0.3">
      <c r="A4058">
        <v>4056</v>
      </c>
      <c r="B4058">
        <v>4071</v>
      </c>
      <c r="C4058" t="s">
        <v>932</v>
      </c>
      <c r="D4058" t="str">
        <f>_xlfn.XLOOKUP(C4058,'smile func.'!B:B,'smile func.'!C:C,,0)</f>
        <v>ester</v>
      </c>
      <c r="E4058">
        <v>273</v>
      </c>
      <c r="F4058">
        <v>-0.42281679630980301</v>
      </c>
      <c r="G4058">
        <v>-0.42281679630980301</v>
      </c>
      <c r="H4058">
        <v>2.0409334938029202</v>
      </c>
      <c r="I4058">
        <v>0.1188689</v>
      </c>
      <c r="J4058">
        <v>-0.42281679630980301</v>
      </c>
    </row>
    <row r="4059" spans="1:10" x14ac:dyDescent="0.3">
      <c r="A4059">
        <v>4057</v>
      </c>
      <c r="B4059">
        <v>4072</v>
      </c>
      <c r="C4059" t="s">
        <v>932</v>
      </c>
      <c r="D4059" t="str">
        <f>_xlfn.XLOOKUP(C4059,'smile func.'!B:B,'smile func.'!C:C,,0)</f>
        <v>ester</v>
      </c>
      <c r="E4059">
        <v>297</v>
      </c>
      <c r="F4059">
        <v>1.9142626341808699</v>
      </c>
      <c r="G4059">
        <v>2.8598411368245502</v>
      </c>
      <c r="H4059">
        <v>3.1890814087599901</v>
      </c>
      <c r="I4059">
        <v>1.9895210999999999</v>
      </c>
      <c r="J4059">
        <v>1.9142626341808799</v>
      </c>
    </row>
    <row r="4060" spans="1:10" x14ac:dyDescent="0.3">
      <c r="A4060">
        <v>4058</v>
      </c>
      <c r="B4060">
        <v>4073</v>
      </c>
      <c r="C4060" t="s">
        <v>932</v>
      </c>
      <c r="D4060" t="str">
        <f>_xlfn.XLOOKUP(C4060,'smile func.'!B:B,'smile func.'!C:C,,0)</f>
        <v>ester</v>
      </c>
      <c r="E4060">
        <v>321</v>
      </c>
      <c r="F4060">
        <v>3.8054196394682198</v>
      </c>
      <c r="G4060">
        <v>2.8598411368245502</v>
      </c>
      <c r="H4060">
        <v>4.6736933930434299</v>
      </c>
      <c r="I4060">
        <v>3.8490262</v>
      </c>
      <c r="J4060">
        <v>3.8054196394682198</v>
      </c>
    </row>
    <row r="4061" spans="1:10" x14ac:dyDescent="0.3">
      <c r="A4061">
        <v>4059</v>
      </c>
      <c r="B4061">
        <v>4074</v>
      </c>
      <c r="C4061" t="s">
        <v>932</v>
      </c>
      <c r="D4061" t="str">
        <f>_xlfn.XLOOKUP(C4061,'smile func.'!B:B,'smile func.'!C:C,,0)</f>
        <v>ester</v>
      </c>
      <c r="E4061">
        <v>345</v>
      </c>
      <c r="F4061">
        <v>5.36716417213976</v>
      </c>
      <c r="G4061">
        <v>6.6645612406447698</v>
      </c>
      <c r="H4061">
        <v>6.0953517763363099</v>
      </c>
      <c r="I4061">
        <v>5.3062586999999999</v>
      </c>
      <c r="J4061">
        <v>5.36716417213976</v>
      </c>
    </row>
    <row r="4062" spans="1:10" x14ac:dyDescent="0.3">
      <c r="A4062">
        <v>4060</v>
      </c>
      <c r="B4062">
        <v>4075</v>
      </c>
      <c r="C4062" t="s">
        <v>932</v>
      </c>
      <c r="D4062" t="str">
        <f>_xlfn.XLOOKUP(C4062,'smile func.'!B:B,'smile func.'!C:C,,0)</f>
        <v>ester</v>
      </c>
      <c r="E4062">
        <v>369</v>
      </c>
      <c r="F4062">
        <v>6.6786692347469598</v>
      </c>
      <c r="G4062">
        <v>6.6645612406447698</v>
      </c>
      <c r="H4062">
        <v>7.1253446524226298</v>
      </c>
      <c r="I4062">
        <v>6.9121832999999997</v>
      </c>
      <c r="J4062">
        <v>6.6786692347469598</v>
      </c>
    </row>
    <row r="4063" spans="1:10" x14ac:dyDescent="0.3">
      <c r="A4063">
        <v>4061</v>
      </c>
      <c r="B4063">
        <v>4076</v>
      </c>
      <c r="C4063" t="s">
        <v>933</v>
      </c>
      <c r="D4063" t="str">
        <f>_xlfn.XLOOKUP(C4063,'smile func.'!B:B,'smile func.'!C:C,,0)</f>
        <v>alkene</v>
      </c>
      <c r="E4063">
        <v>257</v>
      </c>
      <c r="F4063">
        <v>4.8882574909352599</v>
      </c>
      <c r="G4063">
        <v>5.1687493417883497</v>
      </c>
      <c r="H4063">
        <v>5.5006944051029096</v>
      </c>
      <c r="I4063">
        <v>5.3323729999999996</v>
      </c>
      <c r="J4063">
        <v>4.88827625207536</v>
      </c>
    </row>
    <row r="4064" spans="1:10" x14ac:dyDescent="0.3">
      <c r="A4064">
        <v>4062</v>
      </c>
      <c r="B4064">
        <v>4077</v>
      </c>
      <c r="C4064" t="s">
        <v>933</v>
      </c>
      <c r="D4064" t="str">
        <f>_xlfn.XLOOKUP(C4064,'smile func.'!B:B,'smile func.'!C:C,,0)</f>
        <v>alkene</v>
      </c>
      <c r="E4064">
        <v>291.75</v>
      </c>
      <c r="F4064">
        <v>7.2347046517347904</v>
      </c>
      <c r="G4064">
        <v>7.2347046517347904</v>
      </c>
      <c r="H4064">
        <v>7.2933777289023496</v>
      </c>
      <c r="I4064">
        <v>7.5414567000000003</v>
      </c>
      <c r="J4064">
        <v>7.2347099577252099</v>
      </c>
    </row>
    <row r="4065" spans="1:10" x14ac:dyDescent="0.3">
      <c r="A4065">
        <v>4063</v>
      </c>
      <c r="B4065">
        <v>4078</v>
      </c>
      <c r="C4065" t="s">
        <v>933</v>
      </c>
      <c r="D4065" t="str">
        <f>_xlfn.XLOOKUP(C4065,'smile func.'!B:B,'smile func.'!C:C,,0)</f>
        <v>alkene</v>
      </c>
      <c r="E4065">
        <v>326.5</v>
      </c>
      <c r="F4065">
        <v>9.01317893096242</v>
      </c>
      <c r="G4065">
        <v>9.01317893096242</v>
      </c>
      <c r="H4065">
        <v>9.0714400288084303</v>
      </c>
      <c r="I4065">
        <v>9.4100599999999996</v>
      </c>
      <c r="J4065">
        <v>9.0131763587195408</v>
      </c>
    </row>
    <row r="4066" spans="1:10" x14ac:dyDescent="0.3">
      <c r="A4066">
        <v>4064</v>
      </c>
      <c r="B4066">
        <v>4079</v>
      </c>
      <c r="C4066" t="s">
        <v>933</v>
      </c>
      <c r="D4066" t="str">
        <f>_xlfn.XLOOKUP(C4066,'smile func.'!B:B,'smile func.'!C:C,,0)</f>
        <v>alkene</v>
      </c>
      <c r="E4066">
        <v>361.25</v>
      </c>
      <c r="F4066">
        <v>10.407638513690699</v>
      </c>
      <c r="G4066">
        <v>10.4058206913863</v>
      </c>
      <c r="H4066">
        <v>10.4372475177673</v>
      </c>
      <c r="I4066">
        <v>10.476886</v>
      </c>
      <c r="J4066">
        <v>10.4076305060726</v>
      </c>
    </row>
    <row r="4067" spans="1:10" x14ac:dyDescent="0.3">
      <c r="A4067">
        <v>4065</v>
      </c>
      <c r="B4067">
        <v>4080</v>
      </c>
      <c r="C4067" t="s">
        <v>933</v>
      </c>
      <c r="D4067" t="str">
        <f>_xlfn.XLOOKUP(C4067,'smile func.'!B:B,'smile func.'!C:C,,0)</f>
        <v>alkene</v>
      </c>
      <c r="E4067">
        <v>396</v>
      </c>
      <c r="F4067">
        <v>11.5303406915416</v>
      </c>
      <c r="G4067">
        <v>11.5278005810267</v>
      </c>
      <c r="H4067">
        <v>11.639527830123299</v>
      </c>
      <c r="I4067">
        <v>11.51211</v>
      </c>
      <c r="J4067">
        <v>11.5303288389148</v>
      </c>
    </row>
    <row r="4068" spans="1:10" x14ac:dyDescent="0.3">
      <c r="A4068">
        <v>4066</v>
      </c>
      <c r="B4068">
        <v>4081</v>
      </c>
      <c r="C4068" t="s">
        <v>934</v>
      </c>
      <c r="D4068" t="str">
        <f>_xlfn.XLOOKUP(C4068,'smile func.'!B:B,'smile func.'!C:C,,0)</f>
        <v>alcohol</v>
      </c>
      <c r="E4068">
        <v>387</v>
      </c>
      <c r="F4068">
        <v>7.1419588158813596</v>
      </c>
      <c r="G4068">
        <v>7.2406191210450501</v>
      </c>
      <c r="H4068">
        <v>7.3577868867852398</v>
      </c>
      <c r="I4068">
        <v>7.1541610000000002</v>
      </c>
      <c r="J4068">
        <v>7.1419588158813596</v>
      </c>
    </row>
    <row r="4069" spans="1:10" x14ac:dyDescent="0.3">
      <c r="A4069">
        <v>4067</v>
      </c>
      <c r="B4069">
        <v>4082</v>
      </c>
      <c r="C4069" t="s">
        <v>934</v>
      </c>
      <c r="D4069" t="str">
        <f>_xlfn.XLOOKUP(C4069,'smile func.'!B:B,'smile func.'!C:C,,0)</f>
        <v>alcohol</v>
      </c>
      <c r="E4069">
        <v>416</v>
      </c>
      <c r="F4069">
        <v>8.6321766625817293</v>
      </c>
      <c r="G4069">
        <v>8.3772129715862906</v>
      </c>
      <c r="H4069">
        <v>8.6824799054985196</v>
      </c>
      <c r="I4069">
        <v>8.7004099999999998</v>
      </c>
      <c r="J4069">
        <v>8.6321766625817293</v>
      </c>
    </row>
    <row r="4070" spans="1:10" x14ac:dyDescent="0.3">
      <c r="A4070">
        <v>4068</v>
      </c>
      <c r="B4070">
        <v>4083</v>
      </c>
      <c r="C4070" t="s">
        <v>934</v>
      </c>
      <c r="D4070" t="str">
        <f>_xlfn.XLOOKUP(C4070,'smile func.'!B:B,'smile func.'!C:C,,0)</f>
        <v>alcohol</v>
      </c>
      <c r="E4070">
        <v>445</v>
      </c>
      <c r="F4070">
        <v>9.8044521325720702</v>
      </c>
      <c r="G4070">
        <v>9.9321484798156199</v>
      </c>
      <c r="H4070">
        <v>9.8429948018246005</v>
      </c>
      <c r="I4070">
        <v>9.7485610000000005</v>
      </c>
      <c r="J4070">
        <v>9.8044521325720702</v>
      </c>
    </row>
    <row r="4071" spans="1:10" x14ac:dyDescent="0.3">
      <c r="A4071">
        <v>4069</v>
      </c>
      <c r="B4071">
        <v>4084</v>
      </c>
      <c r="C4071" t="s">
        <v>934</v>
      </c>
      <c r="D4071" t="str">
        <f>_xlfn.XLOOKUP(C4071,'smile func.'!B:B,'smile func.'!C:C,,0)</f>
        <v>alcohol</v>
      </c>
      <c r="E4071">
        <v>474</v>
      </c>
      <c r="F4071">
        <v>10.7507280105416</v>
      </c>
      <c r="G4071">
        <v>10.7659517928972</v>
      </c>
      <c r="H4071">
        <v>10.8362560758877</v>
      </c>
      <c r="I4071">
        <v>10.858015</v>
      </c>
      <c r="J4071">
        <v>10.7507280105416</v>
      </c>
    </row>
    <row r="4072" spans="1:10" x14ac:dyDescent="0.3">
      <c r="A4072">
        <v>4070</v>
      </c>
      <c r="B4072">
        <v>4085</v>
      </c>
      <c r="C4072" t="s">
        <v>934</v>
      </c>
      <c r="D4072" t="str">
        <f>_xlfn.XLOOKUP(C4072,'smile func.'!B:B,'smile func.'!C:C,,0)</f>
        <v>alcohol</v>
      </c>
      <c r="E4072">
        <v>503</v>
      </c>
      <c r="F4072">
        <v>11.530613102025701</v>
      </c>
      <c r="G4072">
        <v>11.5348183797713</v>
      </c>
      <c r="H4072">
        <v>11.5096158679358</v>
      </c>
      <c r="I4072">
        <v>11.569684000000001</v>
      </c>
      <c r="J4072">
        <v>11.530613102025701</v>
      </c>
    </row>
    <row r="4073" spans="1:10" x14ac:dyDescent="0.3">
      <c r="A4073">
        <v>4071</v>
      </c>
      <c r="B4073">
        <v>4086</v>
      </c>
      <c r="C4073" t="s">
        <v>935</v>
      </c>
      <c r="D4073" t="str">
        <f>_xlfn.XLOOKUP(C4073,'smile func.'!B:B,'smile func.'!C:C,,0)</f>
        <v>alkyne</v>
      </c>
      <c r="E4073">
        <v>361</v>
      </c>
      <c r="F4073">
        <v>7.5823973916890202</v>
      </c>
      <c r="G4073">
        <v>7.5823973916890202</v>
      </c>
      <c r="H4073">
        <v>7.6362972807771303</v>
      </c>
      <c r="I4073">
        <v>7.4985879999999998</v>
      </c>
      <c r="J4073">
        <v>7.5823973916890202</v>
      </c>
    </row>
    <row r="4074" spans="1:10" x14ac:dyDescent="0.3">
      <c r="A4074">
        <v>4072</v>
      </c>
      <c r="B4074">
        <v>4087</v>
      </c>
      <c r="C4074" t="s">
        <v>935</v>
      </c>
      <c r="D4074" t="str">
        <f>_xlfn.XLOOKUP(C4074,'smile func.'!B:B,'smile func.'!C:C,,0)</f>
        <v>alkyne</v>
      </c>
      <c r="E4074">
        <v>398.25</v>
      </c>
      <c r="F4074">
        <v>9.1269755578064409</v>
      </c>
      <c r="G4074">
        <v>9.1269755578064409</v>
      </c>
      <c r="H4074">
        <v>9.2452098943179895</v>
      </c>
      <c r="I4074">
        <v>9.3287969999999998</v>
      </c>
      <c r="J4074">
        <v>9.1269763062210991</v>
      </c>
    </row>
    <row r="4075" spans="1:10" x14ac:dyDescent="0.3">
      <c r="A4075">
        <v>4073</v>
      </c>
      <c r="B4075">
        <v>4088</v>
      </c>
      <c r="C4075" t="s">
        <v>935</v>
      </c>
      <c r="D4075" t="str">
        <f>_xlfn.XLOOKUP(C4075,'smile func.'!B:B,'smile func.'!C:C,,0)</f>
        <v>alkyne</v>
      </c>
      <c r="E4075">
        <v>435.5</v>
      </c>
      <c r="F4075">
        <v>10.361681438005499</v>
      </c>
      <c r="G4075">
        <v>10.361681438005499</v>
      </c>
      <c r="H4075">
        <v>10.4868127931276</v>
      </c>
      <c r="I4075">
        <v>10.489831000000001</v>
      </c>
      <c r="J4075">
        <v>10.361680997532501</v>
      </c>
    </row>
    <row r="4076" spans="1:10" x14ac:dyDescent="0.3">
      <c r="A4076">
        <v>4074</v>
      </c>
      <c r="B4076">
        <v>4089</v>
      </c>
      <c r="C4076" t="s">
        <v>935</v>
      </c>
      <c r="D4076" t="str">
        <f>_xlfn.XLOOKUP(C4076,'smile func.'!B:B,'smile func.'!C:C,,0)</f>
        <v>alkyne</v>
      </c>
      <c r="E4076">
        <v>472.75</v>
      </c>
      <c r="F4076">
        <v>11.371263509896201</v>
      </c>
      <c r="G4076">
        <v>11.3427394450799</v>
      </c>
      <c r="H4076">
        <v>11.433347733241099</v>
      </c>
      <c r="I4076">
        <v>11.369308</v>
      </c>
      <c r="J4076">
        <v>11.371263509896201</v>
      </c>
    </row>
    <row r="4077" spans="1:10" x14ac:dyDescent="0.3">
      <c r="A4077">
        <v>4075</v>
      </c>
      <c r="B4077">
        <v>4090</v>
      </c>
      <c r="C4077" t="s">
        <v>935</v>
      </c>
      <c r="D4077" t="str">
        <f>_xlfn.XLOOKUP(C4077,'smile func.'!B:B,'smile func.'!C:C,,0)</f>
        <v>alkyne</v>
      </c>
      <c r="E4077">
        <v>510</v>
      </c>
      <c r="F4077">
        <v>12.2121478934257</v>
      </c>
      <c r="G4077">
        <v>12.2101121428172</v>
      </c>
      <c r="H4077">
        <v>12.034039846265999</v>
      </c>
      <c r="I4077">
        <v>12.139377</v>
      </c>
      <c r="J4077">
        <v>12.2121478934257</v>
      </c>
    </row>
    <row r="4078" spans="1:10" x14ac:dyDescent="0.3">
      <c r="A4078">
        <v>4076</v>
      </c>
      <c r="B4078">
        <v>4091</v>
      </c>
      <c r="C4078" t="s">
        <v>936</v>
      </c>
      <c r="D4078" t="str">
        <f>_xlfn.XLOOKUP(C4078,'smile func.'!B:B,'smile func.'!C:C,,0)</f>
        <v>alkene</v>
      </c>
      <c r="E4078">
        <v>252</v>
      </c>
      <c r="F4078">
        <v>7.5655602565148703</v>
      </c>
      <c r="G4078">
        <v>7.5655602565148703</v>
      </c>
      <c r="H4078">
        <v>7.5510987807626098</v>
      </c>
      <c r="I4078">
        <v>7.7577105</v>
      </c>
      <c r="J4078">
        <v>7.5655749648648198</v>
      </c>
    </row>
    <row r="4079" spans="1:10" x14ac:dyDescent="0.3">
      <c r="A4079">
        <v>4077</v>
      </c>
      <c r="B4079">
        <v>4092</v>
      </c>
      <c r="C4079" t="s">
        <v>936</v>
      </c>
      <c r="D4079" t="str">
        <f>_xlfn.XLOOKUP(C4079,'smile func.'!B:B,'smile func.'!C:C,,0)</f>
        <v>alkene</v>
      </c>
      <c r="E4079">
        <v>279.75</v>
      </c>
      <c r="F4079">
        <v>9.1447593653502395</v>
      </c>
      <c r="G4079">
        <v>9.3288562831682995</v>
      </c>
      <c r="H4079">
        <v>9.0887803973520498</v>
      </c>
      <c r="I4079">
        <v>9.1046095000000005</v>
      </c>
      <c r="J4079">
        <v>9.1447637421471892</v>
      </c>
    </row>
    <row r="4080" spans="1:10" x14ac:dyDescent="0.3">
      <c r="A4080">
        <v>4078</v>
      </c>
      <c r="B4080">
        <v>4093</v>
      </c>
      <c r="C4080" t="s">
        <v>936</v>
      </c>
      <c r="D4080" t="str">
        <f>_xlfn.XLOOKUP(C4080,'smile func.'!B:B,'smile func.'!C:C,,0)</f>
        <v>alkene</v>
      </c>
      <c r="E4080">
        <v>307.5</v>
      </c>
      <c r="F4080">
        <v>10.385687965459701</v>
      </c>
      <c r="G4080">
        <v>10.3109533929536</v>
      </c>
      <c r="H4080">
        <v>10.2647244263134</v>
      </c>
      <c r="I4080">
        <v>10.284186</v>
      </c>
      <c r="J4080">
        <v>10.385685965358199</v>
      </c>
    </row>
    <row r="4081" spans="1:10" x14ac:dyDescent="0.3">
      <c r="A4081">
        <v>4079</v>
      </c>
      <c r="B4081">
        <v>4094</v>
      </c>
      <c r="C4081" t="s">
        <v>936</v>
      </c>
      <c r="D4081" t="str">
        <f>_xlfn.XLOOKUP(C4081,'smile func.'!B:B,'smile func.'!C:C,,0)</f>
        <v>alkene</v>
      </c>
      <c r="E4081">
        <v>335.25</v>
      </c>
      <c r="F4081">
        <v>11.386519729582</v>
      </c>
      <c r="G4081">
        <v>11.386519729582</v>
      </c>
      <c r="H4081">
        <v>11.373482276723299</v>
      </c>
      <c r="I4081">
        <v>11.247189499999999</v>
      </c>
      <c r="J4081">
        <v>11.386513493828501</v>
      </c>
    </row>
    <row r="4082" spans="1:10" x14ac:dyDescent="0.3">
      <c r="A4082">
        <v>4080</v>
      </c>
      <c r="B4082">
        <v>4095</v>
      </c>
      <c r="C4082" t="s">
        <v>936</v>
      </c>
      <c r="D4082" t="str">
        <f>_xlfn.XLOOKUP(C4082,'smile func.'!B:B,'smile func.'!C:C,,0)</f>
        <v>alkene</v>
      </c>
      <c r="E4082">
        <v>363</v>
      </c>
      <c r="F4082">
        <v>12.2107897026345</v>
      </c>
      <c r="G4082">
        <v>12.204566575573301</v>
      </c>
      <c r="H4082">
        <v>12.031333223373601</v>
      </c>
      <c r="I4082">
        <v>11.854317</v>
      </c>
      <c r="J4082">
        <v>12.210780194989299</v>
      </c>
    </row>
    <row r="4083" spans="1:10" x14ac:dyDescent="0.3">
      <c r="A4083">
        <v>4081</v>
      </c>
      <c r="B4083">
        <v>4096</v>
      </c>
      <c r="C4083" t="s">
        <v>937</v>
      </c>
      <c r="D4083" t="e">
        <f>_xlfn.XLOOKUP(C4083,'smile func.'!B:B,'smile func.'!C:C,,0)</f>
        <v>#N/A</v>
      </c>
      <c r="E4083">
        <v>451</v>
      </c>
      <c r="F4083">
        <v>11.5226263560794</v>
      </c>
      <c r="G4083">
        <v>11.522620896123501</v>
      </c>
      <c r="H4083">
        <v>11.5226178743216</v>
      </c>
      <c r="I4083">
        <v>11.440719</v>
      </c>
      <c r="J4083">
        <v>11.522626180230599</v>
      </c>
    </row>
    <row r="4084" spans="1:10" x14ac:dyDescent="0.3">
      <c r="A4084">
        <v>4082</v>
      </c>
      <c r="B4084">
        <v>4097</v>
      </c>
      <c r="C4084" t="s">
        <v>938</v>
      </c>
      <c r="D4084" t="e">
        <f>_xlfn.XLOOKUP(C4084,'smile func.'!B:B,'smile func.'!C:C,,0)</f>
        <v>#N/A</v>
      </c>
      <c r="E4084">
        <v>471</v>
      </c>
      <c r="F4084">
        <v>11.522763070072401</v>
      </c>
      <c r="G4084">
        <v>11.522763070072401</v>
      </c>
      <c r="H4084">
        <v>11.5227457123419</v>
      </c>
      <c r="I4084">
        <v>11.548339</v>
      </c>
      <c r="J4084">
        <v>11.522763070072401</v>
      </c>
    </row>
    <row r="4085" spans="1:10" x14ac:dyDescent="0.3">
      <c r="A4085">
        <v>4083</v>
      </c>
      <c r="B4085">
        <v>4098</v>
      </c>
      <c r="C4085" t="s">
        <v>939</v>
      </c>
      <c r="D4085" t="str">
        <f>_xlfn.XLOOKUP(C4085,'smile func.'!B:B,'smile func.'!C:C,,0)</f>
        <v>alcohol</v>
      </c>
      <c r="E4085">
        <v>326</v>
      </c>
      <c r="F4085">
        <v>7.6097829555499503</v>
      </c>
      <c r="G4085">
        <v>7.6097829555499503</v>
      </c>
      <c r="H4085">
        <v>7.6796919289627796</v>
      </c>
      <c r="I4085">
        <v>7.7626869999999997</v>
      </c>
      <c r="J4085">
        <v>7.6097912086235597</v>
      </c>
    </row>
    <row r="4086" spans="1:10" x14ac:dyDescent="0.3">
      <c r="A4086">
        <v>4084</v>
      </c>
      <c r="B4086">
        <v>4099</v>
      </c>
      <c r="C4086" t="s">
        <v>939</v>
      </c>
      <c r="D4086" t="str">
        <f>_xlfn.XLOOKUP(C4086,'smile func.'!B:B,'smile func.'!C:C,,0)</f>
        <v>alcohol</v>
      </c>
      <c r="E4086">
        <v>353.25</v>
      </c>
      <c r="F4086">
        <v>8.9453796872025908</v>
      </c>
      <c r="G4086">
        <v>8.9128538072836392</v>
      </c>
      <c r="H4086">
        <v>8.9918892359906604</v>
      </c>
      <c r="I4086">
        <v>8.9209440000000004</v>
      </c>
      <c r="J4086">
        <v>8.9453827221092705</v>
      </c>
    </row>
    <row r="4087" spans="1:10" x14ac:dyDescent="0.3">
      <c r="A4087">
        <v>4085</v>
      </c>
      <c r="B4087">
        <v>4100</v>
      </c>
      <c r="C4087" t="s">
        <v>939</v>
      </c>
      <c r="D4087" t="str">
        <f>_xlfn.XLOOKUP(C4087,'smile func.'!B:B,'smile func.'!C:C,,0)</f>
        <v>alcohol</v>
      </c>
      <c r="E4087">
        <v>380.5</v>
      </c>
      <c r="F4087">
        <v>10.0527587613068</v>
      </c>
      <c r="G4087">
        <v>9.9267607136946001</v>
      </c>
      <c r="H4087">
        <v>10.051819377161699</v>
      </c>
      <c r="I4087">
        <v>10.158443999999999</v>
      </c>
      <c r="J4087">
        <v>10.052757834215701</v>
      </c>
    </row>
    <row r="4088" spans="1:10" x14ac:dyDescent="0.3">
      <c r="A4088">
        <v>4086</v>
      </c>
      <c r="B4088">
        <v>4101</v>
      </c>
      <c r="C4088" t="s">
        <v>939</v>
      </c>
      <c r="D4088" t="str">
        <f>_xlfn.XLOOKUP(C4088,'smile func.'!B:B,'smile func.'!C:C,,0)</f>
        <v>alcohol</v>
      </c>
      <c r="E4088">
        <v>407.75</v>
      </c>
      <c r="F4088">
        <v>10.985810395957801</v>
      </c>
      <c r="G4088">
        <v>10.985810395957801</v>
      </c>
      <c r="H4088">
        <v>10.9519724461833</v>
      </c>
      <c r="I4088">
        <v>11.017137999999999</v>
      </c>
      <c r="J4088">
        <v>10.985806411068699</v>
      </c>
    </row>
    <row r="4089" spans="1:10" x14ac:dyDescent="0.3">
      <c r="A4089">
        <v>4087</v>
      </c>
      <c r="B4089">
        <v>4102</v>
      </c>
      <c r="C4089" t="s">
        <v>939</v>
      </c>
      <c r="D4089" t="str">
        <f>_xlfn.XLOOKUP(C4089,'smile func.'!B:B,'smile func.'!C:C,,0)</f>
        <v>alcohol</v>
      </c>
      <c r="E4089">
        <v>435</v>
      </c>
      <c r="F4089">
        <v>11.7826957055628</v>
      </c>
      <c r="G4089">
        <v>11.7826957055628</v>
      </c>
      <c r="H4089">
        <v>11.7018147391433</v>
      </c>
      <c r="I4089">
        <v>11.776536999999999</v>
      </c>
      <c r="J4089">
        <v>11.782689329565301</v>
      </c>
    </row>
    <row r="4090" spans="1:10" x14ac:dyDescent="0.3">
      <c r="A4090">
        <v>4088</v>
      </c>
      <c r="B4090">
        <v>4103</v>
      </c>
      <c r="C4090" t="s">
        <v>940</v>
      </c>
      <c r="D4090" t="e">
        <f>_xlfn.XLOOKUP(C4090,'smile func.'!B:B,'smile func.'!C:C,,0)</f>
        <v>#N/A</v>
      </c>
      <c r="E4090">
        <v>458</v>
      </c>
      <c r="F4090">
        <v>11.5210010157426</v>
      </c>
      <c r="G4090">
        <v>11.521160593755299</v>
      </c>
      <c r="H4090">
        <v>11.4878223041894</v>
      </c>
      <c r="I4090">
        <v>11.405462999999999</v>
      </c>
      <c r="J4090">
        <v>11.5210007468937</v>
      </c>
    </row>
    <row r="4091" spans="1:10" x14ac:dyDescent="0.3">
      <c r="A4091">
        <v>4089</v>
      </c>
      <c r="B4091">
        <v>4104</v>
      </c>
      <c r="C4091" t="s">
        <v>941</v>
      </c>
      <c r="D4091" t="e">
        <f>_xlfn.XLOOKUP(C4091,'smile func.'!B:B,'smile func.'!C:C,,0)</f>
        <v>#N/A</v>
      </c>
      <c r="E4091">
        <v>451</v>
      </c>
      <c r="F4091">
        <v>11.522594820674801</v>
      </c>
      <c r="G4091">
        <v>11.522590306396401</v>
      </c>
      <c r="H4091">
        <v>11.522619633914401</v>
      </c>
      <c r="I4091">
        <v>11.5490265</v>
      </c>
      <c r="J4091">
        <v>11.5225946740496</v>
      </c>
    </row>
    <row r="4092" spans="1:10" x14ac:dyDescent="0.3">
      <c r="A4092">
        <v>4090</v>
      </c>
      <c r="B4092">
        <v>4105</v>
      </c>
      <c r="C4092" t="s">
        <v>942</v>
      </c>
      <c r="D4092" t="str">
        <f>_xlfn.XLOOKUP(C4092,'smile func.'!B:B,'smile func.'!C:C,,0)</f>
        <v>ester</v>
      </c>
      <c r="E4092">
        <v>371</v>
      </c>
      <c r="F4092">
        <v>4.5685525726604403</v>
      </c>
      <c r="G4092">
        <v>4.4716407721138101</v>
      </c>
      <c r="H4092">
        <v>5.9488181777209101</v>
      </c>
      <c r="I4092">
        <v>4.9395002999999997</v>
      </c>
      <c r="J4092">
        <v>4.5685525726604403</v>
      </c>
    </row>
    <row r="4093" spans="1:10" x14ac:dyDescent="0.3">
      <c r="A4093">
        <v>4091</v>
      </c>
      <c r="B4093">
        <v>4106</v>
      </c>
      <c r="C4093" t="s">
        <v>942</v>
      </c>
      <c r="D4093" t="str">
        <f>_xlfn.XLOOKUP(C4093,'smile func.'!B:B,'smile func.'!C:C,,0)</f>
        <v>ester</v>
      </c>
      <c r="E4093">
        <v>384</v>
      </c>
      <c r="F4093">
        <v>5.2529806655421902</v>
      </c>
      <c r="G4093">
        <v>6.1909611538611697</v>
      </c>
      <c r="H4093">
        <v>5.7443593119192897</v>
      </c>
      <c r="I4093">
        <v>5.6312160000000002</v>
      </c>
      <c r="J4093">
        <v>5.2529806655421902</v>
      </c>
    </row>
    <row r="4094" spans="1:10" x14ac:dyDescent="0.3">
      <c r="A4094">
        <v>4092</v>
      </c>
      <c r="B4094">
        <v>4107</v>
      </c>
      <c r="C4094" t="s">
        <v>942</v>
      </c>
      <c r="D4094" t="str">
        <f>_xlfn.XLOOKUP(C4094,'smile func.'!B:B,'smile func.'!C:C,,0)</f>
        <v>ester</v>
      </c>
      <c r="E4094">
        <v>397</v>
      </c>
      <c r="F4094">
        <v>5.9005219254137797</v>
      </c>
      <c r="G4094">
        <v>6.1909611538611697</v>
      </c>
      <c r="H4094">
        <v>6.1914428905763899</v>
      </c>
      <c r="I4094">
        <v>5.9781865999999999</v>
      </c>
      <c r="J4094">
        <v>5.9005219254137797</v>
      </c>
    </row>
    <row r="4095" spans="1:10" x14ac:dyDescent="0.3">
      <c r="A4095">
        <v>4093</v>
      </c>
      <c r="B4095">
        <v>4108</v>
      </c>
      <c r="C4095" t="s">
        <v>942</v>
      </c>
      <c r="D4095" t="str">
        <f>_xlfn.XLOOKUP(C4095,'smile func.'!B:B,'smile func.'!C:C,,0)</f>
        <v>ester</v>
      </c>
      <c r="E4095">
        <v>410</v>
      </c>
      <c r="F4095">
        <v>6.5140800944912796</v>
      </c>
      <c r="G4095">
        <v>6.1909611538611697</v>
      </c>
      <c r="H4095">
        <v>6.6422512855666103</v>
      </c>
      <c r="I4095">
        <v>6.4338930000000003</v>
      </c>
      <c r="J4095">
        <v>6.5140800944912796</v>
      </c>
    </row>
    <row r="4096" spans="1:10" x14ac:dyDescent="0.3">
      <c r="A4096">
        <v>4094</v>
      </c>
      <c r="B4096">
        <v>4109</v>
      </c>
      <c r="C4096" t="s">
        <v>942</v>
      </c>
      <c r="D4096" t="str">
        <f>_xlfn.XLOOKUP(C4096,'smile func.'!B:B,'smile func.'!C:C,,0)</f>
        <v>ester</v>
      </c>
      <c r="E4096">
        <v>423</v>
      </c>
      <c r="F4096">
        <v>7.0962619299974303</v>
      </c>
      <c r="G4096">
        <v>6.1909611538611697</v>
      </c>
      <c r="H4096">
        <v>7.2170829050920897</v>
      </c>
      <c r="I4096">
        <v>6.9960914000000001</v>
      </c>
      <c r="J4096">
        <v>7.0962619299974303</v>
      </c>
    </row>
    <row r="4097" spans="1:10" x14ac:dyDescent="0.3">
      <c r="A4097">
        <v>4095</v>
      </c>
      <c r="B4097">
        <v>4110</v>
      </c>
      <c r="C4097" t="s">
        <v>943</v>
      </c>
      <c r="D4097" t="e">
        <f>_xlfn.XLOOKUP(C4097,'smile func.'!B:B,'smile func.'!C:C,,0)</f>
        <v>#N/A</v>
      </c>
      <c r="E4097">
        <v>452</v>
      </c>
      <c r="F4097">
        <v>11.5225953212368</v>
      </c>
      <c r="G4097">
        <v>11.522600813401001</v>
      </c>
      <c r="H4097">
        <v>11.5225996359514</v>
      </c>
      <c r="I4097">
        <v>11.626542000000001</v>
      </c>
      <c r="J4097">
        <v>11.522595353399099</v>
      </c>
    </row>
    <row r="4098" spans="1:10" x14ac:dyDescent="0.3">
      <c r="A4098">
        <v>4096</v>
      </c>
      <c r="B4098">
        <v>4111</v>
      </c>
      <c r="C4098" t="s">
        <v>944</v>
      </c>
      <c r="D4098" t="str">
        <f>_xlfn.XLOOKUP(C4098,'smile func.'!B:B,'smile func.'!C:C,,0)</f>
        <v>ester</v>
      </c>
      <c r="E4098">
        <v>203</v>
      </c>
      <c r="F4098">
        <v>6.5530076690091503</v>
      </c>
      <c r="G4098">
        <v>7.3502716494056299</v>
      </c>
      <c r="H4098">
        <v>7.1812067164361899</v>
      </c>
      <c r="I4098">
        <v>6.7151073999999999</v>
      </c>
      <c r="J4098">
        <v>6.5530290127764301</v>
      </c>
    </row>
    <row r="4099" spans="1:10" x14ac:dyDescent="0.3">
      <c r="A4099">
        <v>4097</v>
      </c>
      <c r="B4099">
        <v>4112</v>
      </c>
      <c r="C4099" t="s">
        <v>944</v>
      </c>
      <c r="D4099" t="str">
        <f>_xlfn.XLOOKUP(C4099,'smile func.'!B:B,'smile func.'!C:C,,0)</f>
        <v>ester</v>
      </c>
      <c r="E4099">
        <v>224.75</v>
      </c>
      <c r="F4099">
        <v>8.1475356298021104</v>
      </c>
      <c r="G4099">
        <v>7.3502716494056299</v>
      </c>
      <c r="H4099">
        <v>8.2952335071818304</v>
      </c>
      <c r="I4099">
        <v>8.2805870000000006</v>
      </c>
      <c r="J4099">
        <v>8.1475440601009907</v>
      </c>
    </row>
    <row r="4100" spans="1:10" x14ac:dyDescent="0.3">
      <c r="A4100">
        <v>4098</v>
      </c>
      <c r="B4100">
        <v>4113</v>
      </c>
      <c r="C4100" t="s">
        <v>944</v>
      </c>
      <c r="D4100" t="str">
        <f>_xlfn.XLOOKUP(C4100,'smile func.'!B:B,'smile func.'!C:C,,0)</f>
        <v>ester</v>
      </c>
      <c r="E4100">
        <v>246.5</v>
      </c>
      <c r="F4100">
        <v>9.4655183690203195</v>
      </c>
      <c r="G4100">
        <v>9.8190915543652793</v>
      </c>
      <c r="H4100">
        <v>9.5618894041616702</v>
      </c>
      <c r="I4100">
        <v>10.006363</v>
      </c>
      <c r="J4100">
        <v>9.4655159404621205</v>
      </c>
    </row>
    <row r="4101" spans="1:10" x14ac:dyDescent="0.3">
      <c r="A4101">
        <v>4099</v>
      </c>
      <c r="B4101">
        <v>4114</v>
      </c>
      <c r="C4101" t="s">
        <v>944</v>
      </c>
      <c r="D4101" t="str">
        <f>_xlfn.XLOOKUP(C4101,'smile func.'!B:B,'smile func.'!C:C,,0)</f>
        <v>ester</v>
      </c>
      <c r="E4101">
        <v>268.25</v>
      </c>
      <c r="F4101">
        <v>10.573158478724899</v>
      </c>
      <c r="G4101">
        <v>11.133217422088</v>
      </c>
      <c r="H4101">
        <v>10.4916787530336</v>
      </c>
      <c r="I4101">
        <v>11.071137999999999</v>
      </c>
      <c r="J4101">
        <v>10.5731481834073</v>
      </c>
    </row>
    <row r="4102" spans="1:10" x14ac:dyDescent="0.3">
      <c r="A4102">
        <v>4100</v>
      </c>
      <c r="B4102">
        <v>4115</v>
      </c>
      <c r="C4102" t="s">
        <v>944</v>
      </c>
      <c r="D4102" t="str">
        <f>_xlfn.XLOOKUP(C4102,'smile func.'!B:B,'smile func.'!C:C,,0)</f>
        <v>ester</v>
      </c>
      <c r="E4102">
        <v>290</v>
      </c>
      <c r="F4102">
        <v>11.517089021935901</v>
      </c>
      <c r="G4102">
        <v>11.133217422088</v>
      </c>
      <c r="H4102">
        <v>11.1323409309488</v>
      </c>
      <c r="I4102">
        <v>11.140136</v>
      </c>
      <c r="J4102">
        <v>11.5170712811108</v>
      </c>
    </row>
    <row r="4103" spans="1:10" x14ac:dyDescent="0.3">
      <c r="A4103">
        <v>4101</v>
      </c>
      <c r="B4103">
        <v>4116</v>
      </c>
      <c r="C4103" t="s">
        <v>945</v>
      </c>
      <c r="D4103" t="e">
        <f>_xlfn.XLOOKUP(C4103,'smile func.'!B:B,'smile func.'!C:C,,0)</f>
        <v>#N/A</v>
      </c>
      <c r="E4103">
        <v>445</v>
      </c>
      <c r="F4103">
        <v>11.5225879425324</v>
      </c>
      <c r="G4103">
        <v>11.522590306396401</v>
      </c>
      <c r="H4103">
        <v>11.522548446304601</v>
      </c>
      <c r="I4103">
        <v>11.450715000000001</v>
      </c>
      <c r="J4103">
        <v>11.5225879425324</v>
      </c>
    </row>
    <row r="4104" spans="1:10" x14ac:dyDescent="0.3">
      <c r="A4104">
        <v>4102</v>
      </c>
      <c r="B4104">
        <v>4117</v>
      </c>
      <c r="C4104" t="s">
        <v>946</v>
      </c>
      <c r="D4104" t="str">
        <f>_xlfn.XLOOKUP(C4104,'smile func.'!B:B,'smile func.'!C:C,,0)</f>
        <v>amine</v>
      </c>
      <c r="E4104">
        <v>363</v>
      </c>
      <c r="F4104">
        <v>8.0223770792176605</v>
      </c>
      <c r="G4104">
        <v>8.0223770792176605</v>
      </c>
      <c r="H4104">
        <v>7.7845920887452502</v>
      </c>
      <c r="I4104">
        <v>7.630331</v>
      </c>
      <c r="J4104">
        <v>8.0223770792176605</v>
      </c>
    </row>
    <row r="4105" spans="1:10" x14ac:dyDescent="0.3">
      <c r="A4105">
        <v>4103</v>
      </c>
      <c r="B4105">
        <v>4118</v>
      </c>
      <c r="C4105" t="s">
        <v>946</v>
      </c>
      <c r="D4105" t="str">
        <f>_xlfn.XLOOKUP(C4105,'smile func.'!B:B,'smile func.'!C:C,,0)</f>
        <v>amine</v>
      </c>
      <c r="E4105">
        <v>462.25</v>
      </c>
      <c r="F4105">
        <v>11.4260604110187</v>
      </c>
      <c r="G4105">
        <v>11.2670228604462</v>
      </c>
      <c r="H4105">
        <v>11.116229184153299</v>
      </c>
      <c r="I4105">
        <v>11.281336</v>
      </c>
      <c r="J4105">
        <v>11.4260604110187</v>
      </c>
    </row>
    <row r="4106" spans="1:10" x14ac:dyDescent="0.3">
      <c r="A4106">
        <v>4104</v>
      </c>
      <c r="B4106">
        <v>4119</v>
      </c>
      <c r="C4106" t="s">
        <v>946</v>
      </c>
      <c r="D4106" t="str">
        <f>_xlfn.XLOOKUP(C4106,'smile func.'!B:B,'smile func.'!C:C,,0)</f>
        <v>amine</v>
      </c>
      <c r="E4106">
        <v>561.5</v>
      </c>
      <c r="F4106">
        <v>13.462246533222499</v>
      </c>
      <c r="G4106">
        <v>13.905987977749099</v>
      </c>
      <c r="H4106">
        <v>13.096701306798</v>
      </c>
      <c r="I4106">
        <v>13.599731999999999</v>
      </c>
      <c r="J4106">
        <v>13.462246533222499</v>
      </c>
    </row>
    <row r="4107" spans="1:10" x14ac:dyDescent="0.3">
      <c r="A4107">
        <v>4105</v>
      </c>
      <c r="B4107">
        <v>4120</v>
      </c>
      <c r="C4107" t="s">
        <v>946</v>
      </c>
      <c r="D4107" t="str">
        <f>_xlfn.XLOOKUP(C4107,'smile func.'!B:B,'smile func.'!C:C,,0)</f>
        <v>amine</v>
      </c>
      <c r="E4107">
        <v>660.75</v>
      </c>
      <c r="F4107">
        <v>14.817203246955399</v>
      </c>
      <c r="G4107">
        <v>15.048545276941001</v>
      </c>
      <c r="H4107">
        <v>14.6540350294127</v>
      </c>
      <c r="I4107">
        <v>15.144606</v>
      </c>
      <c r="J4107">
        <v>14.817203246955399</v>
      </c>
    </row>
    <row r="4108" spans="1:10" x14ac:dyDescent="0.3">
      <c r="A4108">
        <v>4106</v>
      </c>
      <c r="B4108">
        <v>4121</v>
      </c>
      <c r="C4108" t="s">
        <v>946</v>
      </c>
      <c r="D4108" t="str">
        <f>_xlfn.XLOOKUP(C4108,'smile func.'!B:B,'smile func.'!C:C,,0)</f>
        <v>amine</v>
      </c>
      <c r="E4108">
        <v>760</v>
      </c>
      <c r="F4108">
        <v>15.7838075374091</v>
      </c>
      <c r="G4108">
        <v>15.048545276941001</v>
      </c>
      <c r="H4108">
        <v>15.1749144015841</v>
      </c>
      <c r="I4108">
        <v>15.3996525</v>
      </c>
      <c r="J4108">
        <v>15.7838075374091</v>
      </c>
    </row>
    <row r="4109" spans="1:10" x14ac:dyDescent="0.3">
      <c r="A4109">
        <v>4107</v>
      </c>
      <c r="B4109">
        <v>4122</v>
      </c>
      <c r="C4109" t="s">
        <v>947</v>
      </c>
      <c r="D4109" t="str">
        <f>_xlfn.XLOOKUP(C4109,'smile func.'!B:B,'smile func.'!C:C,,0)</f>
        <v>carboxylic_acid</v>
      </c>
      <c r="E4109">
        <v>373</v>
      </c>
      <c r="F4109">
        <v>4.9226592481154299</v>
      </c>
      <c r="G4109">
        <v>4.9000327862521802</v>
      </c>
      <c r="H4109">
        <v>5.9458952322410701</v>
      </c>
      <c r="I4109">
        <v>5.1373934999999999</v>
      </c>
      <c r="J4109">
        <v>4.9226592481154299</v>
      </c>
    </row>
    <row r="4110" spans="1:10" x14ac:dyDescent="0.3">
      <c r="A4110">
        <v>4108</v>
      </c>
      <c r="B4110">
        <v>4123</v>
      </c>
      <c r="C4110" t="s">
        <v>947</v>
      </c>
      <c r="D4110" t="str">
        <f>_xlfn.XLOOKUP(C4110,'smile func.'!B:B,'smile func.'!C:C,,0)</f>
        <v>carboxylic_acid</v>
      </c>
      <c r="E4110">
        <v>412.25</v>
      </c>
      <c r="F4110">
        <v>7.0923992736323003</v>
      </c>
      <c r="G4110">
        <v>7.1677289933761097</v>
      </c>
      <c r="H4110">
        <v>7.6220599109348601</v>
      </c>
      <c r="I4110">
        <v>7.3042680000000004</v>
      </c>
      <c r="J4110">
        <v>7.0923992736323003</v>
      </c>
    </row>
    <row r="4111" spans="1:10" x14ac:dyDescent="0.3">
      <c r="A4111">
        <v>4109</v>
      </c>
      <c r="B4111">
        <v>4124</v>
      </c>
      <c r="C4111" t="s">
        <v>947</v>
      </c>
      <c r="D4111" t="str">
        <f>_xlfn.XLOOKUP(C4111,'smile func.'!B:B,'smile func.'!C:C,,0)</f>
        <v>carboxylic_acid</v>
      </c>
      <c r="E4111">
        <v>451.5</v>
      </c>
      <c r="F4111">
        <v>8.8452380412753904</v>
      </c>
      <c r="G4111">
        <v>8.9388413035591903</v>
      </c>
      <c r="H4111">
        <v>9.3745077742098708</v>
      </c>
      <c r="I4111">
        <v>8.9161289999999997</v>
      </c>
      <c r="J4111">
        <v>8.8452380412753904</v>
      </c>
    </row>
    <row r="4112" spans="1:10" x14ac:dyDescent="0.3">
      <c r="A4112">
        <v>4110</v>
      </c>
      <c r="B4112">
        <v>4125</v>
      </c>
      <c r="C4112" t="s">
        <v>947</v>
      </c>
      <c r="D4112" t="str">
        <f>_xlfn.XLOOKUP(C4112,'smile func.'!B:B,'smile func.'!C:C,,0)</f>
        <v>carboxylic_acid</v>
      </c>
      <c r="E4112">
        <v>490.75</v>
      </c>
      <c r="F4112">
        <v>10.2908009033001</v>
      </c>
      <c r="G4112">
        <v>10.2908009033001</v>
      </c>
      <c r="H4112">
        <v>10.4221768579305</v>
      </c>
      <c r="I4112">
        <v>10.344923</v>
      </c>
      <c r="J4112">
        <v>10.2908009033001</v>
      </c>
    </row>
    <row r="4113" spans="1:10" x14ac:dyDescent="0.3">
      <c r="A4113">
        <v>4111</v>
      </c>
      <c r="B4113">
        <v>4126</v>
      </c>
      <c r="C4113" t="s">
        <v>947</v>
      </c>
      <c r="D4113" t="str">
        <f>_xlfn.XLOOKUP(C4113,'smile func.'!B:B,'smile func.'!C:C,,0)</f>
        <v>carboxylic_acid</v>
      </c>
      <c r="E4113">
        <v>530</v>
      </c>
      <c r="F4113">
        <v>11.503375534841</v>
      </c>
      <c r="G4113">
        <v>11.6329810783984</v>
      </c>
      <c r="H4113">
        <v>11.414137014028499</v>
      </c>
      <c r="I4113">
        <v>11.362040500000001</v>
      </c>
      <c r="J4113">
        <v>11.503375534841</v>
      </c>
    </row>
    <row r="4114" spans="1:10" x14ac:dyDescent="0.3">
      <c r="A4114">
        <v>4112</v>
      </c>
      <c r="B4114">
        <v>4127</v>
      </c>
      <c r="C4114" t="s">
        <v>948</v>
      </c>
      <c r="D4114" t="str">
        <f>_xlfn.XLOOKUP(C4114,'smile func.'!B:B,'smile func.'!C:C,,0)</f>
        <v>ester</v>
      </c>
      <c r="E4114">
        <v>330</v>
      </c>
      <c r="F4114">
        <v>5.5550622253750799</v>
      </c>
      <c r="G4114">
        <v>5.5550622253750799</v>
      </c>
      <c r="H4114">
        <v>5.4451219743513102</v>
      </c>
      <c r="I4114">
        <v>4.7928256999999999</v>
      </c>
      <c r="J4114">
        <v>5.5550622253750799</v>
      </c>
    </row>
    <row r="4115" spans="1:10" x14ac:dyDescent="0.3">
      <c r="A4115">
        <v>4113</v>
      </c>
      <c r="B4115">
        <v>4128</v>
      </c>
      <c r="C4115" t="s">
        <v>948</v>
      </c>
      <c r="D4115" t="str">
        <f>_xlfn.XLOOKUP(C4115,'smile func.'!B:B,'smile func.'!C:C,,0)</f>
        <v>ester</v>
      </c>
      <c r="E4115">
        <v>351</v>
      </c>
      <c r="F4115">
        <v>6.72509575230794</v>
      </c>
      <c r="G4115">
        <v>6.6358487714564101</v>
      </c>
      <c r="H4115">
        <v>6.83971401869257</v>
      </c>
      <c r="I4115">
        <v>6.4898876999999997</v>
      </c>
      <c r="J4115">
        <v>6.72509575230794</v>
      </c>
    </row>
    <row r="4116" spans="1:10" x14ac:dyDescent="0.3">
      <c r="A4116">
        <v>4114</v>
      </c>
      <c r="B4116">
        <v>4129</v>
      </c>
      <c r="C4116" t="s">
        <v>948</v>
      </c>
      <c r="D4116" t="str">
        <f>_xlfn.XLOOKUP(C4116,'smile func.'!B:B,'smile func.'!C:C,,0)</f>
        <v>ester</v>
      </c>
      <c r="E4116">
        <v>372</v>
      </c>
      <c r="F4116">
        <v>7.7581585257805896</v>
      </c>
      <c r="G4116">
        <v>7.7514873488075402</v>
      </c>
      <c r="H4116">
        <v>7.4996297925159903</v>
      </c>
      <c r="I4116">
        <v>7.3824725000000004</v>
      </c>
      <c r="J4116">
        <v>7.7581585257805896</v>
      </c>
    </row>
    <row r="4117" spans="1:10" x14ac:dyDescent="0.3">
      <c r="A4117">
        <v>4115</v>
      </c>
      <c r="B4117">
        <v>4130</v>
      </c>
      <c r="C4117" t="s">
        <v>948</v>
      </c>
      <c r="D4117" t="str">
        <f>_xlfn.XLOOKUP(C4117,'smile func.'!B:B,'smile func.'!C:C,,0)</f>
        <v>ester</v>
      </c>
      <c r="E4117">
        <v>393</v>
      </c>
      <c r="F4117">
        <v>8.6769724282543805</v>
      </c>
      <c r="G4117">
        <v>8.6742909782164599</v>
      </c>
      <c r="H4117">
        <v>8.6920464608117403</v>
      </c>
      <c r="I4117">
        <v>8.8652420000000003</v>
      </c>
      <c r="J4117">
        <v>8.6769724282543805</v>
      </c>
    </row>
    <row r="4118" spans="1:10" x14ac:dyDescent="0.3">
      <c r="A4118">
        <v>4116</v>
      </c>
      <c r="B4118">
        <v>4131</v>
      </c>
      <c r="C4118" t="s">
        <v>948</v>
      </c>
      <c r="D4118" t="str">
        <f>_xlfn.XLOOKUP(C4118,'smile func.'!B:B,'smile func.'!C:C,,0)</f>
        <v>ester</v>
      </c>
      <c r="E4118">
        <v>414</v>
      </c>
      <c r="F4118">
        <v>9.4994969501962991</v>
      </c>
      <c r="G4118">
        <v>9.6166434675486396</v>
      </c>
      <c r="H4118">
        <v>9.4549872329621998</v>
      </c>
      <c r="I4118">
        <v>9.8423429999999996</v>
      </c>
      <c r="J4118">
        <v>9.4994969501962991</v>
      </c>
    </row>
    <row r="4119" spans="1:10" x14ac:dyDescent="0.3">
      <c r="A4119">
        <v>4117</v>
      </c>
      <c r="B4119">
        <v>4132</v>
      </c>
      <c r="C4119" t="s">
        <v>949</v>
      </c>
      <c r="D4119" t="str">
        <f>_xlfn.XLOOKUP(C4119,'smile func.'!B:B,'smile func.'!C:C,,0)</f>
        <v>alcohol</v>
      </c>
      <c r="E4119">
        <v>315</v>
      </c>
      <c r="F4119">
        <v>4.9798041315736503</v>
      </c>
      <c r="G4119">
        <v>5.4643861109431304</v>
      </c>
      <c r="H4119">
        <v>5.3150224760837403</v>
      </c>
      <c r="I4119">
        <v>5.2821325999999997</v>
      </c>
      <c r="J4119">
        <v>4.9798041315736503</v>
      </c>
    </row>
    <row r="4120" spans="1:10" x14ac:dyDescent="0.3">
      <c r="A4120">
        <v>4118</v>
      </c>
      <c r="B4120">
        <v>4133</v>
      </c>
      <c r="C4120" t="s">
        <v>949</v>
      </c>
      <c r="D4120" t="str">
        <f>_xlfn.XLOOKUP(C4120,'smile func.'!B:B,'smile func.'!C:C,,0)</f>
        <v>alcohol</v>
      </c>
      <c r="E4120">
        <v>324</v>
      </c>
      <c r="F4120">
        <v>5.6733095367695299</v>
      </c>
      <c r="G4120">
        <v>5.4643861109431304</v>
      </c>
      <c r="H4120">
        <v>5.7839094963951299</v>
      </c>
      <c r="I4120">
        <v>5.6542044000000002</v>
      </c>
      <c r="J4120">
        <v>5.6733095367695299</v>
      </c>
    </row>
    <row r="4121" spans="1:10" x14ac:dyDescent="0.3">
      <c r="A4121">
        <v>4119</v>
      </c>
      <c r="B4121">
        <v>4134</v>
      </c>
      <c r="C4121" t="s">
        <v>949</v>
      </c>
      <c r="D4121" t="str">
        <f>_xlfn.XLOOKUP(C4121,'smile func.'!B:B,'smile func.'!C:C,,0)</f>
        <v>alcohol</v>
      </c>
      <c r="E4121">
        <v>333</v>
      </c>
      <c r="F4121">
        <v>6.313570764983</v>
      </c>
      <c r="G4121">
        <v>5.4643861109431304</v>
      </c>
      <c r="H4121">
        <v>6.1917269915426996</v>
      </c>
      <c r="I4121">
        <v>6.1298203000000004</v>
      </c>
      <c r="J4121">
        <v>6.313570764983</v>
      </c>
    </row>
    <row r="4122" spans="1:10" x14ac:dyDescent="0.3">
      <c r="A4122">
        <v>4120</v>
      </c>
      <c r="B4122">
        <v>4135</v>
      </c>
      <c r="C4122" t="s">
        <v>949</v>
      </c>
      <c r="D4122" t="str">
        <f>_xlfn.XLOOKUP(C4122,'smile func.'!B:B,'smile func.'!C:C,,0)</f>
        <v>alcohol</v>
      </c>
      <c r="E4122">
        <v>342</v>
      </c>
      <c r="F4122">
        <v>6.9064929005374296</v>
      </c>
      <c r="G4122">
        <v>6.9064929005374296</v>
      </c>
      <c r="H4122">
        <v>6.5101623343377399</v>
      </c>
      <c r="I4122">
        <v>6.1217819999999996</v>
      </c>
      <c r="J4122">
        <v>6.9064929005374296</v>
      </c>
    </row>
    <row r="4123" spans="1:10" x14ac:dyDescent="0.3">
      <c r="A4123">
        <v>4121</v>
      </c>
      <c r="B4123">
        <v>4136</v>
      </c>
      <c r="C4123" t="s">
        <v>949</v>
      </c>
      <c r="D4123" t="str">
        <f>_xlfn.XLOOKUP(C4123,'smile func.'!B:B,'smile func.'!C:C,,0)</f>
        <v>alcohol</v>
      </c>
      <c r="E4123">
        <v>351</v>
      </c>
      <c r="F4123">
        <v>7.4571389479952899</v>
      </c>
      <c r="G4123">
        <v>7.4702813275071804</v>
      </c>
      <c r="H4123">
        <v>6.9429003811134198</v>
      </c>
      <c r="I4123">
        <v>7.3730964999999999</v>
      </c>
      <c r="J4123">
        <v>7.4571389479952899</v>
      </c>
    </row>
    <row r="4124" spans="1:10" x14ac:dyDescent="0.3">
      <c r="A4124">
        <v>4122</v>
      </c>
      <c r="B4124">
        <v>4137</v>
      </c>
      <c r="C4124" t="s">
        <v>950</v>
      </c>
      <c r="D4124" t="str">
        <f>_xlfn.XLOOKUP(C4124,'smile func.'!B:B,'smile func.'!C:C,,0)</f>
        <v>alkene</v>
      </c>
      <c r="E4124">
        <v>335</v>
      </c>
      <c r="F4124">
        <v>8.8645424336157692</v>
      </c>
      <c r="G4124">
        <v>8.8645424336157692</v>
      </c>
      <c r="H4124">
        <v>8.5854865295015692</v>
      </c>
      <c r="I4124">
        <v>8.7845449999999996</v>
      </c>
      <c r="J4124">
        <v>8.8645424336157692</v>
      </c>
    </row>
    <row r="4125" spans="1:10" x14ac:dyDescent="0.3">
      <c r="A4125">
        <v>4123</v>
      </c>
      <c r="B4125">
        <v>4138</v>
      </c>
      <c r="C4125" t="s">
        <v>950</v>
      </c>
      <c r="D4125" t="str">
        <f>_xlfn.XLOOKUP(C4125,'smile func.'!B:B,'smile func.'!C:C,,0)</f>
        <v>alkene</v>
      </c>
      <c r="E4125">
        <v>353.75</v>
      </c>
      <c r="F4125">
        <v>9.6318522981459207</v>
      </c>
      <c r="G4125">
        <v>9.6363331244956107</v>
      </c>
      <c r="H4125">
        <v>9.3997616395283199</v>
      </c>
      <c r="I4125">
        <v>9.6561369999999993</v>
      </c>
      <c r="J4125">
        <v>9.6318522981459207</v>
      </c>
    </row>
    <row r="4126" spans="1:10" x14ac:dyDescent="0.3">
      <c r="A4126">
        <v>4124</v>
      </c>
      <c r="B4126">
        <v>4139</v>
      </c>
      <c r="C4126" t="s">
        <v>950</v>
      </c>
      <c r="D4126" t="str">
        <f>_xlfn.XLOOKUP(C4126,'smile func.'!B:B,'smile func.'!C:C,,0)</f>
        <v>alkene</v>
      </c>
      <c r="E4126">
        <v>372.5</v>
      </c>
      <c r="F4126">
        <v>10.302156468849599</v>
      </c>
      <c r="G4126">
        <v>10.146218484896799</v>
      </c>
      <c r="H4126">
        <v>10.191776567109899</v>
      </c>
      <c r="I4126">
        <v>10.323964999999999</v>
      </c>
      <c r="J4126">
        <v>10.302156468849599</v>
      </c>
    </row>
    <row r="4127" spans="1:10" x14ac:dyDescent="0.3">
      <c r="A4127">
        <v>4125</v>
      </c>
      <c r="B4127">
        <v>4140</v>
      </c>
      <c r="C4127" t="s">
        <v>950</v>
      </c>
      <c r="D4127" t="str">
        <f>_xlfn.XLOOKUP(C4127,'smile func.'!B:B,'smile func.'!C:C,,0)</f>
        <v>alkene</v>
      </c>
      <c r="E4127">
        <v>391.25</v>
      </c>
      <c r="F4127">
        <v>10.8927569033381</v>
      </c>
      <c r="G4127">
        <v>10.9111285002011</v>
      </c>
      <c r="H4127">
        <v>10.818145950738</v>
      </c>
      <c r="I4127">
        <v>10.789033999999999</v>
      </c>
      <c r="J4127">
        <v>10.8927569033381</v>
      </c>
    </row>
    <row r="4128" spans="1:10" x14ac:dyDescent="0.3">
      <c r="A4128">
        <v>4126</v>
      </c>
      <c r="B4128">
        <v>4141</v>
      </c>
      <c r="C4128" t="s">
        <v>950</v>
      </c>
      <c r="D4128" t="str">
        <f>_xlfn.XLOOKUP(C4128,'smile func.'!B:B,'smile func.'!C:C,,0)</f>
        <v>alkene</v>
      </c>
      <c r="E4128">
        <v>410</v>
      </c>
      <c r="F4128">
        <v>11.41707181934</v>
      </c>
      <c r="G4128">
        <v>11.41707181934</v>
      </c>
      <c r="H4128">
        <v>11.365623967488499</v>
      </c>
      <c r="I4128">
        <v>11.237837000000001</v>
      </c>
      <c r="J4128">
        <v>11.41707181934</v>
      </c>
    </row>
    <row r="4129" spans="1:10" x14ac:dyDescent="0.3">
      <c r="A4129">
        <v>4127</v>
      </c>
      <c r="B4129">
        <v>4142</v>
      </c>
      <c r="C4129" t="s">
        <v>951</v>
      </c>
      <c r="D4129" t="e">
        <f>_xlfn.XLOOKUP(C4129,'smile func.'!B:B,'smile func.'!C:C,,0)</f>
        <v>#N/A</v>
      </c>
      <c r="E4129">
        <v>462</v>
      </c>
      <c r="F4129">
        <v>11.5228105177433</v>
      </c>
      <c r="G4129">
        <v>11.522865805600899</v>
      </c>
      <c r="H4129">
        <v>11.442969294854599</v>
      </c>
      <c r="I4129">
        <v>11.320086999999999</v>
      </c>
      <c r="J4129">
        <v>11.522810589019899</v>
      </c>
    </row>
    <row r="4130" spans="1:10" x14ac:dyDescent="0.3">
      <c r="A4130">
        <v>4128</v>
      </c>
      <c r="B4130">
        <v>4143</v>
      </c>
      <c r="C4130" t="s">
        <v>952</v>
      </c>
      <c r="D4130" t="str">
        <f>_xlfn.XLOOKUP(C4130,'smile func.'!B:B,'smile func.'!C:C,,0)</f>
        <v>alkane</v>
      </c>
      <c r="E4130">
        <v>340</v>
      </c>
      <c r="F4130">
        <v>7.5718670708763698</v>
      </c>
      <c r="G4130">
        <v>7.9237910835771901</v>
      </c>
      <c r="H4130">
        <v>7.7213600567779803</v>
      </c>
      <c r="I4130">
        <v>7.3996579999999996</v>
      </c>
      <c r="J4130">
        <v>7.5718742034610704</v>
      </c>
    </row>
    <row r="4131" spans="1:10" x14ac:dyDescent="0.3">
      <c r="A4131">
        <v>4129</v>
      </c>
      <c r="B4131">
        <v>4144</v>
      </c>
      <c r="C4131" t="s">
        <v>952</v>
      </c>
      <c r="D4131" t="str">
        <f>_xlfn.XLOOKUP(C4131,'smile func.'!B:B,'smile func.'!C:C,,0)</f>
        <v>alkane</v>
      </c>
      <c r="E4131">
        <v>376</v>
      </c>
      <c r="F4131">
        <v>9.1401315873272502</v>
      </c>
      <c r="G4131">
        <v>9.0161382560179408</v>
      </c>
      <c r="H4131">
        <v>9.1259835525704602</v>
      </c>
      <c r="I4131">
        <v>8.8758379999999999</v>
      </c>
      <c r="J4131">
        <v>9.1401332751650894</v>
      </c>
    </row>
    <row r="4132" spans="1:10" x14ac:dyDescent="0.3">
      <c r="A4132">
        <v>4130</v>
      </c>
      <c r="B4132">
        <v>4145</v>
      </c>
      <c r="C4132" t="s">
        <v>952</v>
      </c>
      <c r="D4132" t="str">
        <f>_xlfn.XLOOKUP(C4132,'smile func.'!B:B,'smile func.'!C:C,,0)</f>
        <v>alkane</v>
      </c>
      <c r="E4132">
        <v>412</v>
      </c>
      <c r="F4132">
        <v>10.376234412937199</v>
      </c>
      <c r="G4132">
        <v>10.4629205038412</v>
      </c>
      <c r="H4132">
        <v>10.197913354371201</v>
      </c>
      <c r="I4132">
        <v>10.197937</v>
      </c>
      <c r="J4132">
        <v>10.3762334520147</v>
      </c>
    </row>
    <row r="4133" spans="1:10" x14ac:dyDescent="0.3">
      <c r="A4133">
        <v>4131</v>
      </c>
      <c r="B4133">
        <v>4146</v>
      </c>
      <c r="C4133" t="s">
        <v>952</v>
      </c>
      <c r="D4133" t="str">
        <f>_xlfn.XLOOKUP(C4133,'smile func.'!B:B,'smile func.'!C:C,,0)</f>
        <v>alkane</v>
      </c>
      <c r="E4133">
        <v>448</v>
      </c>
      <c r="F4133">
        <v>11.3755989200816</v>
      </c>
      <c r="G4133">
        <v>11.3755989200816</v>
      </c>
      <c r="H4133">
        <v>11.079825289453099</v>
      </c>
      <c r="I4133">
        <v>11.179439</v>
      </c>
      <c r="J4133">
        <v>11.3755955354522</v>
      </c>
    </row>
    <row r="4134" spans="1:10" x14ac:dyDescent="0.3">
      <c r="A4134">
        <v>4132</v>
      </c>
      <c r="B4134">
        <v>4147</v>
      </c>
      <c r="C4134" t="s">
        <v>952</v>
      </c>
      <c r="D4134" t="str">
        <f>_xlfn.XLOOKUP(C4134,'smile func.'!B:B,'smile func.'!C:C,,0)</f>
        <v>alkane</v>
      </c>
      <c r="E4134">
        <v>484</v>
      </c>
      <c r="F4134">
        <v>12.2002917650559</v>
      </c>
      <c r="G4134">
        <v>12.2002917650559</v>
      </c>
      <c r="H4134">
        <v>11.923738045709101</v>
      </c>
      <c r="I4134">
        <v>12.073164999999999</v>
      </c>
      <c r="J4134">
        <v>12.200288106488699</v>
      </c>
    </row>
    <row r="4135" spans="1:10" x14ac:dyDescent="0.3">
      <c r="A4135">
        <v>4133</v>
      </c>
      <c r="B4135">
        <v>4148</v>
      </c>
      <c r="C4135" t="s">
        <v>953</v>
      </c>
      <c r="D4135" t="str">
        <f>_xlfn.XLOOKUP(C4135,'smile func.'!B:B,'smile func.'!C:C,,0)</f>
        <v>aldehyde</v>
      </c>
      <c r="E4135">
        <v>190</v>
      </c>
      <c r="F4135">
        <v>7.5815743599474796</v>
      </c>
      <c r="G4135">
        <v>7.58614125151131</v>
      </c>
      <c r="H4135">
        <v>8.3025280178049403</v>
      </c>
      <c r="I4135">
        <v>7.7887599999999999</v>
      </c>
      <c r="J4135">
        <v>7.5815743599474796</v>
      </c>
    </row>
    <row r="4136" spans="1:10" x14ac:dyDescent="0.3">
      <c r="A4136">
        <v>4134</v>
      </c>
      <c r="B4136">
        <v>4149</v>
      </c>
      <c r="C4136" t="s">
        <v>953</v>
      </c>
      <c r="D4136" t="str">
        <f>_xlfn.XLOOKUP(C4136,'smile func.'!B:B,'smile func.'!C:C,,0)</f>
        <v>aldehyde</v>
      </c>
      <c r="E4136">
        <v>210.25</v>
      </c>
      <c r="F4136">
        <v>9.1319438060032194</v>
      </c>
      <c r="G4136">
        <v>9.0952080685862793</v>
      </c>
      <c r="H4136">
        <v>9.0086533858325506</v>
      </c>
      <c r="I4136">
        <v>8.9091319999999996</v>
      </c>
      <c r="J4136">
        <v>9.1319438060032194</v>
      </c>
    </row>
    <row r="4137" spans="1:10" x14ac:dyDescent="0.3">
      <c r="A4137">
        <v>4135</v>
      </c>
      <c r="B4137">
        <v>4150</v>
      </c>
      <c r="C4137" t="s">
        <v>953</v>
      </c>
      <c r="D4137" t="str">
        <f>_xlfn.XLOOKUP(C4137,'smile func.'!B:B,'smile func.'!C:C,,0)</f>
        <v>aldehyde</v>
      </c>
      <c r="E4137">
        <v>230.5</v>
      </c>
      <c r="F4137">
        <v>10.368911891613401</v>
      </c>
      <c r="G4137">
        <v>10.133276004280701</v>
      </c>
      <c r="H4137">
        <v>10.0759091599624</v>
      </c>
      <c r="I4137">
        <v>10.141399</v>
      </c>
      <c r="J4137">
        <v>10.368911891613401</v>
      </c>
    </row>
    <row r="4138" spans="1:10" x14ac:dyDescent="0.3">
      <c r="A4138">
        <v>4136</v>
      </c>
      <c r="B4138">
        <v>4151</v>
      </c>
      <c r="C4138" t="s">
        <v>953</v>
      </c>
      <c r="D4138" t="str">
        <f>_xlfn.XLOOKUP(C4138,'smile func.'!B:B,'smile func.'!C:C,,0)</f>
        <v>aldehyde</v>
      </c>
      <c r="E4138">
        <v>250.75</v>
      </c>
      <c r="F4138">
        <v>11.3787847484511</v>
      </c>
      <c r="G4138">
        <v>11.379655211527</v>
      </c>
      <c r="H4138">
        <v>11.0628492509971</v>
      </c>
      <c r="I4138">
        <v>11.083917</v>
      </c>
      <c r="J4138">
        <v>11.3787847484511</v>
      </c>
    </row>
    <row r="4139" spans="1:10" x14ac:dyDescent="0.3">
      <c r="A4139">
        <v>4137</v>
      </c>
      <c r="B4139">
        <v>4152</v>
      </c>
      <c r="C4139" t="s">
        <v>953</v>
      </c>
      <c r="D4139" t="str">
        <f>_xlfn.XLOOKUP(C4139,'smile func.'!B:B,'smile func.'!C:C,,0)</f>
        <v>aldehyde</v>
      </c>
      <c r="E4139">
        <v>271</v>
      </c>
      <c r="F4139">
        <v>12.2188429874689</v>
      </c>
      <c r="G4139">
        <v>12.264481704664499</v>
      </c>
      <c r="H4139">
        <v>11.8568387509691</v>
      </c>
      <c r="I4139">
        <v>11.9630375</v>
      </c>
      <c r="J4139">
        <v>12.2188429874689</v>
      </c>
    </row>
    <row r="4140" spans="1:10" x14ac:dyDescent="0.3">
      <c r="A4140">
        <v>4138</v>
      </c>
      <c r="B4140">
        <v>4153</v>
      </c>
      <c r="C4140" t="s">
        <v>954</v>
      </c>
      <c r="D4140" t="e">
        <f>_xlfn.XLOOKUP(C4140,'smile func.'!B:B,'smile func.'!C:C,,0)</f>
        <v>#N/A</v>
      </c>
      <c r="E4140">
        <v>473</v>
      </c>
      <c r="F4140">
        <v>11.522748499869699</v>
      </c>
      <c r="G4140">
        <v>11.522747817974301</v>
      </c>
      <c r="H4140">
        <v>11.527171877763999</v>
      </c>
      <c r="I4140">
        <v>11.558450000000001</v>
      </c>
      <c r="J4140">
        <v>11.5227482951127</v>
      </c>
    </row>
    <row r="4141" spans="1:10" x14ac:dyDescent="0.3">
      <c r="A4141">
        <v>4139</v>
      </c>
      <c r="B4141">
        <v>4154</v>
      </c>
      <c r="C4141" t="s">
        <v>955</v>
      </c>
      <c r="D4141" t="str">
        <f>_xlfn.XLOOKUP(C4141,'smile func.'!B:B,'smile func.'!C:C,,0)</f>
        <v>alkene</v>
      </c>
      <c r="E4141">
        <v>268</v>
      </c>
      <c r="F4141">
        <v>8.9515676111595095</v>
      </c>
      <c r="G4141">
        <v>9.1239143838959205</v>
      </c>
      <c r="H4141">
        <v>8.7585207744169598</v>
      </c>
      <c r="I4141">
        <v>8.9892090000000007</v>
      </c>
      <c r="J4141">
        <v>8.9515824452047692</v>
      </c>
    </row>
    <row r="4142" spans="1:10" x14ac:dyDescent="0.3">
      <c r="A4142">
        <v>4140</v>
      </c>
      <c r="B4142">
        <v>4155</v>
      </c>
      <c r="C4142" t="s">
        <v>955</v>
      </c>
      <c r="D4142" t="str">
        <f>_xlfn.XLOOKUP(C4142,'smile func.'!B:B,'smile func.'!C:C,,0)</f>
        <v>alkene</v>
      </c>
      <c r="E4142">
        <v>274.75</v>
      </c>
      <c r="F4142">
        <v>9.2962611566323297</v>
      </c>
      <c r="G4142">
        <v>9.1239143838959205</v>
      </c>
      <c r="H4142">
        <v>9.2117019167829497</v>
      </c>
      <c r="I4142">
        <v>9.2781400000000005</v>
      </c>
      <c r="J4142">
        <v>9.2962680356244807</v>
      </c>
    </row>
    <row r="4143" spans="1:10" x14ac:dyDescent="0.3">
      <c r="A4143">
        <v>4141</v>
      </c>
      <c r="B4143">
        <v>4156</v>
      </c>
      <c r="C4143" t="s">
        <v>955</v>
      </c>
      <c r="D4143" t="str">
        <f>_xlfn.XLOOKUP(C4143,'smile func.'!B:B,'smile func.'!C:C,,0)</f>
        <v>alkene</v>
      </c>
      <c r="E4143">
        <v>281.5</v>
      </c>
      <c r="F4143">
        <v>9.6244241057858506</v>
      </c>
      <c r="G4143">
        <v>9.3288562831682995</v>
      </c>
      <c r="H4143">
        <v>9.4637570022985198</v>
      </c>
      <c r="I4143">
        <v>9.4164589999999997</v>
      </c>
      <c r="J4143">
        <v>9.6244235911992799</v>
      </c>
    </row>
    <row r="4144" spans="1:10" x14ac:dyDescent="0.3">
      <c r="A4144">
        <v>4142</v>
      </c>
      <c r="B4144">
        <v>4157</v>
      </c>
      <c r="C4144" t="s">
        <v>955</v>
      </c>
      <c r="D4144" t="str">
        <f>_xlfn.XLOOKUP(C4144,'smile func.'!B:B,'smile func.'!C:C,,0)</f>
        <v>alkene</v>
      </c>
      <c r="E4144">
        <v>288.25</v>
      </c>
      <c r="F4144">
        <v>9.9372177581012995</v>
      </c>
      <c r="G4144">
        <v>10.0262890489655</v>
      </c>
      <c r="H4144">
        <v>9.8264983736064693</v>
      </c>
      <c r="I4144">
        <v>9.5221300000000006</v>
      </c>
      <c r="J4144">
        <v>9.9372111441937498</v>
      </c>
    </row>
    <row r="4145" spans="1:10" x14ac:dyDescent="0.3">
      <c r="A4145">
        <v>4143</v>
      </c>
      <c r="B4145">
        <v>4158</v>
      </c>
      <c r="C4145" t="s">
        <v>955</v>
      </c>
      <c r="D4145" t="str">
        <f>_xlfn.XLOOKUP(C4145,'smile func.'!B:B,'smile func.'!C:C,,0)</f>
        <v>alkene</v>
      </c>
      <c r="E4145">
        <v>295</v>
      </c>
      <c r="F4145">
        <v>10.2356971246328</v>
      </c>
      <c r="G4145">
        <v>10.0262890489655</v>
      </c>
      <c r="H4145">
        <v>10.105176045758</v>
      </c>
      <c r="I4145">
        <v>10.059151</v>
      </c>
      <c r="J4145">
        <v>10.2356833207403</v>
      </c>
    </row>
    <row r="4146" spans="1:10" x14ac:dyDescent="0.3">
      <c r="A4146">
        <v>4144</v>
      </c>
      <c r="B4146">
        <v>4159</v>
      </c>
      <c r="C4146" t="s">
        <v>956</v>
      </c>
      <c r="D4146" t="str">
        <f>_xlfn.XLOOKUP(C4146,'smile func.'!B:B,'smile func.'!C:C,,0)</f>
        <v>ester</v>
      </c>
      <c r="E4146">
        <v>373</v>
      </c>
      <c r="F4146">
        <v>5.5642245152231702</v>
      </c>
      <c r="G4146">
        <v>5.5642245152231702</v>
      </c>
      <c r="H4146">
        <v>5.7880038248536003</v>
      </c>
      <c r="I4146">
        <v>5.4568000000000003</v>
      </c>
      <c r="J4146">
        <v>5.5642245152231702</v>
      </c>
    </row>
    <row r="4147" spans="1:10" x14ac:dyDescent="0.3">
      <c r="A4147">
        <v>4145</v>
      </c>
      <c r="B4147">
        <v>4160</v>
      </c>
      <c r="C4147" t="s">
        <v>956</v>
      </c>
      <c r="D4147" t="str">
        <f>_xlfn.XLOOKUP(C4147,'smile func.'!B:B,'smile func.'!C:C,,0)</f>
        <v>ester</v>
      </c>
      <c r="E4147">
        <v>405.5</v>
      </c>
      <c r="F4147">
        <v>7.3700550986249302</v>
      </c>
      <c r="G4147">
        <v>7.2485054498880999</v>
      </c>
      <c r="H4147">
        <v>7.4750544152009999</v>
      </c>
      <c r="I4147">
        <v>7.4028239999999998</v>
      </c>
      <c r="J4147">
        <v>7.3700550986249302</v>
      </c>
    </row>
    <row r="4148" spans="1:10" x14ac:dyDescent="0.3">
      <c r="A4148">
        <v>4146</v>
      </c>
      <c r="B4148">
        <v>4161</v>
      </c>
      <c r="C4148" t="s">
        <v>956</v>
      </c>
      <c r="D4148" t="str">
        <f>_xlfn.XLOOKUP(C4148,'smile func.'!B:B,'smile func.'!C:C,,0)</f>
        <v>ester</v>
      </c>
      <c r="E4148">
        <v>438</v>
      </c>
      <c r="F4148">
        <v>8.8086161100908704</v>
      </c>
      <c r="G4148">
        <v>8.7666685638936901</v>
      </c>
      <c r="H4148">
        <v>9.0862153705138802</v>
      </c>
      <c r="I4148">
        <v>8.9276890000000009</v>
      </c>
      <c r="J4148">
        <v>8.8086161100908704</v>
      </c>
    </row>
    <row r="4149" spans="1:10" x14ac:dyDescent="0.3">
      <c r="A4149">
        <v>4147</v>
      </c>
      <c r="B4149">
        <v>4162</v>
      </c>
      <c r="C4149" t="s">
        <v>956</v>
      </c>
      <c r="D4149" t="str">
        <f>_xlfn.XLOOKUP(C4149,'smile func.'!B:B,'smile func.'!C:C,,0)</f>
        <v>ester</v>
      </c>
      <c r="E4149">
        <v>470.5</v>
      </c>
      <c r="F4149">
        <v>9.9816084441527693</v>
      </c>
      <c r="G4149">
        <v>10.081297759458501</v>
      </c>
      <c r="H4149">
        <v>9.9868824467189903</v>
      </c>
      <c r="I4149">
        <v>10.405233000000001</v>
      </c>
      <c r="J4149">
        <v>9.9816084441527693</v>
      </c>
    </row>
    <row r="4150" spans="1:10" x14ac:dyDescent="0.3">
      <c r="A4150">
        <v>4148</v>
      </c>
      <c r="B4150">
        <v>4163</v>
      </c>
      <c r="C4150" t="s">
        <v>956</v>
      </c>
      <c r="D4150" t="str">
        <f>_xlfn.XLOOKUP(C4150,'smile func.'!B:B,'smile func.'!C:C,,0)</f>
        <v>ester</v>
      </c>
      <c r="E4150">
        <v>503</v>
      </c>
      <c r="F4150">
        <v>10.956356628557399</v>
      </c>
      <c r="G4150">
        <v>10.8013884818115</v>
      </c>
      <c r="H4150">
        <v>10.9547152987257</v>
      </c>
      <c r="I4150">
        <v>10.903686</v>
      </c>
      <c r="J4150">
        <v>10.956356628557399</v>
      </c>
    </row>
    <row r="4151" spans="1:10" x14ac:dyDescent="0.3">
      <c r="A4151">
        <v>4149</v>
      </c>
      <c r="B4151">
        <v>4164</v>
      </c>
      <c r="C4151" t="s">
        <v>957</v>
      </c>
      <c r="D4151" t="str">
        <f>_xlfn.XLOOKUP(C4151,'smile func.'!B:B,'smile func.'!C:C,,0)</f>
        <v>aromatic</v>
      </c>
      <c r="E4151">
        <v>371</v>
      </c>
      <c r="F4151">
        <v>9.1748825630221695</v>
      </c>
      <c r="G4151">
        <v>9.1748825630221695</v>
      </c>
      <c r="H4151">
        <v>8.5087319949878708</v>
      </c>
      <c r="I4151">
        <v>9.1136379999999999</v>
      </c>
      <c r="J4151">
        <v>9.1748825630221695</v>
      </c>
    </row>
    <row r="4152" spans="1:10" x14ac:dyDescent="0.3">
      <c r="A4152">
        <v>4150</v>
      </c>
      <c r="B4152">
        <v>4165</v>
      </c>
      <c r="C4152" t="s">
        <v>957</v>
      </c>
      <c r="D4152" t="str">
        <f>_xlfn.XLOOKUP(C4152,'smile func.'!B:B,'smile func.'!C:C,,0)</f>
        <v>aromatic</v>
      </c>
      <c r="E4152">
        <v>389.75</v>
      </c>
      <c r="F4152">
        <v>9.8717101007723507</v>
      </c>
      <c r="G4152">
        <v>9.4412434039942301</v>
      </c>
      <c r="H4152">
        <v>9.7242856036266101</v>
      </c>
      <c r="I4152">
        <v>9.8784609999999997</v>
      </c>
      <c r="J4152">
        <v>9.8717101007723507</v>
      </c>
    </row>
    <row r="4153" spans="1:10" x14ac:dyDescent="0.3">
      <c r="A4153">
        <v>4151</v>
      </c>
      <c r="B4153">
        <v>4166</v>
      </c>
      <c r="C4153" t="s">
        <v>957</v>
      </c>
      <c r="D4153" t="str">
        <f>_xlfn.XLOOKUP(C4153,'smile func.'!B:B,'smile func.'!C:C,,0)</f>
        <v>aromatic</v>
      </c>
      <c r="E4153">
        <v>408.5</v>
      </c>
      <c r="F4153">
        <v>10.492379403919999</v>
      </c>
      <c r="G4153">
        <v>10.857337637113099</v>
      </c>
      <c r="H4153">
        <v>10.274760686548101</v>
      </c>
      <c r="I4153">
        <v>10.378907999999999</v>
      </c>
      <c r="J4153">
        <v>10.492379403919999</v>
      </c>
    </row>
    <row r="4154" spans="1:10" x14ac:dyDescent="0.3">
      <c r="A4154">
        <v>4152</v>
      </c>
      <c r="B4154">
        <v>4167</v>
      </c>
      <c r="C4154" t="s">
        <v>957</v>
      </c>
      <c r="D4154" t="str">
        <f>_xlfn.XLOOKUP(C4154,'smile func.'!B:B,'smile func.'!C:C,,0)</f>
        <v>aromatic</v>
      </c>
      <c r="E4154">
        <v>427.25</v>
      </c>
      <c r="F4154">
        <v>11.048728867160399</v>
      </c>
      <c r="G4154">
        <v>10.857337637113099</v>
      </c>
      <c r="H4154">
        <v>10.770367200295199</v>
      </c>
      <c r="I4154">
        <v>10.738600999999999</v>
      </c>
      <c r="J4154">
        <v>11.048728867160399</v>
      </c>
    </row>
    <row r="4155" spans="1:10" x14ac:dyDescent="0.3">
      <c r="A4155">
        <v>4153</v>
      </c>
      <c r="B4155">
        <v>4168</v>
      </c>
      <c r="C4155" t="s">
        <v>957</v>
      </c>
      <c r="D4155" t="str">
        <f>_xlfn.XLOOKUP(C4155,'smile func.'!B:B,'smile func.'!C:C,,0)</f>
        <v>aromatic</v>
      </c>
      <c r="E4155">
        <v>446</v>
      </c>
      <c r="F4155">
        <v>11.5502641352916</v>
      </c>
      <c r="G4155">
        <v>12.023698441282299</v>
      </c>
      <c r="H4155">
        <v>11.026582503821</v>
      </c>
      <c r="I4155">
        <v>11.305839000000001</v>
      </c>
      <c r="J4155">
        <v>11.5502641352916</v>
      </c>
    </row>
    <row r="4156" spans="1:10" x14ac:dyDescent="0.3">
      <c r="A4156">
        <v>4154</v>
      </c>
      <c r="B4156">
        <v>4169</v>
      </c>
      <c r="C4156" t="s">
        <v>958</v>
      </c>
      <c r="D4156" t="str">
        <f>_xlfn.XLOOKUP(C4156,'smile func.'!B:B,'smile func.'!C:C,,0)</f>
        <v>amine</v>
      </c>
      <c r="E4156">
        <v>213</v>
      </c>
      <c r="F4156">
        <v>6.8856000121417198</v>
      </c>
      <c r="G4156">
        <v>7.3626894468757298</v>
      </c>
      <c r="H4156">
        <v>7.3449961992260304</v>
      </c>
      <c r="I4156">
        <v>6.7395170000000002</v>
      </c>
      <c r="J4156">
        <v>6.8856131332611499</v>
      </c>
    </row>
    <row r="4157" spans="1:10" x14ac:dyDescent="0.3">
      <c r="A4157">
        <v>4155</v>
      </c>
      <c r="B4157">
        <v>4170</v>
      </c>
      <c r="C4157" t="s">
        <v>958</v>
      </c>
      <c r="D4157" t="str">
        <f>_xlfn.XLOOKUP(C4157,'smile func.'!B:B,'smile func.'!C:C,,0)</f>
        <v>amine</v>
      </c>
      <c r="E4157">
        <v>232</v>
      </c>
      <c r="F4157">
        <v>8.3809766206627501</v>
      </c>
      <c r="G4157">
        <v>8.3809766206627501</v>
      </c>
      <c r="H4157">
        <v>8.4282960627354004</v>
      </c>
      <c r="I4157">
        <v>8.1424529999999997</v>
      </c>
      <c r="J4157">
        <v>8.3809766206627501</v>
      </c>
    </row>
    <row r="4158" spans="1:10" x14ac:dyDescent="0.3">
      <c r="A4158">
        <v>4156</v>
      </c>
      <c r="B4158">
        <v>4171</v>
      </c>
      <c r="C4158" t="s">
        <v>958</v>
      </c>
      <c r="D4158" t="str">
        <f>_xlfn.XLOOKUP(C4158,'smile func.'!B:B,'smile func.'!C:C,,0)</f>
        <v>amine</v>
      </c>
      <c r="E4158">
        <v>251</v>
      </c>
      <c r="F4158">
        <v>9.5991668761184794</v>
      </c>
      <c r="G4158">
        <v>9.5991668761184794</v>
      </c>
      <c r="H4158">
        <v>9.6563513902261899</v>
      </c>
      <c r="I4158">
        <v>9.7312069999999995</v>
      </c>
      <c r="J4158">
        <v>9.5991668761184794</v>
      </c>
    </row>
    <row r="4159" spans="1:10" x14ac:dyDescent="0.3">
      <c r="A4159">
        <v>4157</v>
      </c>
      <c r="B4159">
        <v>4172</v>
      </c>
      <c r="C4159" t="s">
        <v>958</v>
      </c>
      <c r="D4159" t="str">
        <f>_xlfn.XLOOKUP(C4159,'smile func.'!B:B,'smile func.'!C:C,,0)</f>
        <v>amine</v>
      </c>
      <c r="E4159">
        <v>270</v>
      </c>
      <c r="F4159">
        <v>10.6107035463377</v>
      </c>
      <c r="G4159">
        <v>10.5233600309727</v>
      </c>
      <c r="H4159">
        <v>10.6053778993475</v>
      </c>
      <c r="I4159">
        <v>10.739348</v>
      </c>
      <c r="J4159">
        <v>10.6106972475172</v>
      </c>
    </row>
    <row r="4160" spans="1:10" x14ac:dyDescent="0.3">
      <c r="A4160">
        <v>4158</v>
      </c>
      <c r="B4160">
        <v>4173</v>
      </c>
      <c r="C4160" t="s">
        <v>958</v>
      </c>
      <c r="D4160" t="str">
        <f>_xlfn.XLOOKUP(C4160,'smile func.'!B:B,'smile func.'!C:C,,0)</f>
        <v>amine</v>
      </c>
      <c r="E4160">
        <v>289</v>
      </c>
      <c r="F4160">
        <v>11.4640601311742</v>
      </c>
      <c r="G4160">
        <v>11.497871663886301</v>
      </c>
      <c r="H4160">
        <v>11.1978695971459</v>
      </c>
      <c r="I4160">
        <v>10.837768000000001</v>
      </c>
      <c r="J4160">
        <v>11.464050217055799</v>
      </c>
    </row>
    <row r="4161" spans="1:10" x14ac:dyDescent="0.3">
      <c r="A4161">
        <v>4159</v>
      </c>
      <c r="B4161">
        <v>4174</v>
      </c>
      <c r="C4161" t="s">
        <v>959</v>
      </c>
      <c r="D4161" t="e">
        <f>_xlfn.XLOOKUP(C4161,'smile func.'!B:B,'smile func.'!C:C,,0)</f>
        <v>#N/A</v>
      </c>
      <c r="E4161">
        <v>456</v>
      </c>
      <c r="F4161">
        <v>11.5210806795848</v>
      </c>
      <c r="G4161">
        <v>11.5210940430301</v>
      </c>
      <c r="H4161">
        <v>11.521826992183801</v>
      </c>
      <c r="I4161">
        <v>11.453295000000001</v>
      </c>
      <c r="J4161">
        <v>11.521080533434001</v>
      </c>
    </row>
    <row r="4162" spans="1:10" x14ac:dyDescent="0.3">
      <c r="A4162">
        <v>4160</v>
      </c>
      <c r="B4162">
        <v>4175</v>
      </c>
      <c r="C4162" t="s">
        <v>960</v>
      </c>
      <c r="D4162" t="str">
        <f>_xlfn.XLOOKUP(C4162,'smile func.'!B:B,'smile func.'!C:C,,0)</f>
        <v>alkene</v>
      </c>
      <c r="E4162">
        <v>347</v>
      </c>
      <c r="F4162">
        <v>9.0547930924172206</v>
      </c>
      <c r="G4162">
        <v>9.03585191743176</v>
      </c>
      <c r="H4162">
        <v>9.1018182115982906</v>
      </c>
      <c r="I4162">
        <v>9.0492310000000007</v>
      </c>
      <c r="J4162">
        <v>9.0547930924172206</v>
      </c>
    </row>
    <row r="4163" spans="1:10" x14ac:dyDescent="0.3">
      <c r="A4163">
        <v>4161</v>
      </c>
      <c r="B4163">
        <v>4176</v>
      </c>
      <c r="C4163" t="s">
        <v>960</v>
      </c>
      <c r="D4163" t="str">
        <f>_xlfn.XLOOKUP(C4163,'smile func.'!B:B,'smile func.'!C:C,,0)</f>
        <v>alkene</v>
      </c>
      <c r="E4163">
        <v>364.25</v>
      </c>
      <c r="F4163">
        <v>9.7346574913283899</v>
      </c>
      <c r="G4163">
        <v>9.6363331244956107</v>
      </c>
      <c r="H4163">
        <v>9.6055812949921506</v>
      </c>
      <c r="I4163">
        <v>9.8070789999999999</v>
      </c>
      <c r="J4163">
        <v>9.7346574913283899</v>
      </c>
    </row>
    <row r="4164" spans="1:10" x14ac:dyDescent="0.3">
      <c r="A4164">
        <v>4162</v>
      </c>
      <c r="B4164">
        <v>4177</v>
      </c>
      <c r="C4164" t="s">
        <v>960</v>
      </c>
      <c r="D4164" t="str">
        <f>_xlfn.XLOOKUP(C4164,'smile func.'!B:B,'smile func.'!C:C,,0)</f>
        <v>alkene</v>
      </c>
      <c r="E4164">
        <v>381.5</v>
      </c>
      <c r="F4164">
        <v>10.3406868598861</v>
      </c>
      <c r="G4164">
        <v>10.3350858739648</v>
      </c>
      <c r="H4164">
        <v>10.378426327104799</v>
      </c>
      <c r="I4164">
        <v>10.482079499999999</v>
      </c>
      <c r="J4164">
        <v>10.3406868598861</v>
      </c>
    </row>
    <row r="4165" spans="1:10" x14ac:dyDescent="0.3">
      <c r="A4165">
        <v>4163</v>
      </c>
      <c r="B4165">
        <v>4178</v>
      </c>
      <c r="C4165" t="s">
        <v>960</v>
      </c>
      <c r="D4165" t="str">
        <f>_xlfn.XLOOKUP(C4165,'smile func.'!B:B,'smile func.'!C:C,,0)</f>
        <v>alkene</v>
      </c>
      <c r="E4165">
        <v>398.75</v>
      </c>
      <c r="F4165">
        <v>10.884289713568</v>
      </c>
      <c r="G4165">
        <v>10.9111285002011</v>
      </c>
      <c r="H4165">
        <v>10.8534437294699</v>
      </c>
      <c r="I4165">
        <v>10.693452000000001</v>
      </c>
      <c r="J4165">
        <v>10.884289713568</v>
      </c>
    </row>
    <row r="4166" spans="1:10" x14ac:dyDescent="0.3">
      <c r="A4166">
        <v>4164</v>
      </c>
      <c r="B4166">
        <v>4179</v>
      </c>
      <c r="C4166" t="s">
        <v>960</v>
      </c>
      <c r="D4166" t="str">
        <f>_xlfn.XLOOKUP(C4166,'smile func.'!B:B,'smile func.'!C:C,,0)</f>
        <v>alkene</v>
      </c>
      <c r="E4166">
        <v>416</v>
      </c>
      <c r="F4166">
        <v>11.3746393317513</v>
      </c>
      <c r="G4166">
        <v>11.3746393317513</v>
      </c>
      <c r="H4166">
        <v>11.3597634921896</v>
      </c>
      <c r="I4166">
        <v>11.20876</v>
      </c>
      <c r="J4166">
        <v>11.3746393317513</v>
      </c>
    </row>
    <row r="4167" spans="1:10" x14ac:dyDescent="0.3">
      <c r="A4167">
        <v>4165</v>
      </c>
      <c r="B4167">
        <v>4180</v>
      </c>
      <c r="C4167" t="s">
        <v>961</v>
      </c>
      <c r="D4167" t="str">
        <f>_xlfn.XLOOKUP(C4167,'smile func.'!B:B,'smile func.'!C:C,,0)</f>
        <v>ester</v>
      </c>
      <c r="E4167">
        <v>358</v>
      </c>
      <c r="F4167">
        <v>6.7950826599276501</v>
      </c>
      <c r="G4167">
        <v>6.9089315429013496</v>
      </c>
      <c r="H4167">
        <v>6.7521946013701104</v>
      </c>
      <c r="I4167">
        <v>6.9441139999999999</v>
      </c>
      <c r="J4167">
        <v>6.7950826599276501</v>
      </c>
    </row>
    <row r="4168" spans="1:10" x14ac:dyDescent="0.3">
      <c r="A4168">
        <v>4166</v>
      </c>
      <c r="B4168">
        <v>4181</v>
      </c>
      <c r="C4168" t="s">
        <v>961</v>
      </c>
      <c r="D4168" t="str">
        <f>_xlfn.XLOOKUP(C4168,'smile func.'!B:B,'smile func.'!C:C,,0)</f>
        <v>ester</v>
      </c>
      <c r="E4168">
        <v>374.25</v>
      </c>
      <c r="F4168">
        <v>7.7138757813207297</v>
      </c>
      <c r="G4168">
        <v>7.5721885244672897</v>
      </c>
      <c r="H4168">
        <v>7.5487030711583198</v>
      </c>
      <c r="I4168">
        <v>7.5395469999999998</v>
      </c>
      <c r="J4168">
        <v>7.7138757813207297</v>
      </c>
    </row>
    <row r="4169" spans="1:10" x14ac:dyDescent="0.3">
      <c r="A4169">
        <v>4167</v>
      </c>
      <c r="B4169">
        <v>4182</v>
      </c>
      <c r="C4169" t="s">
        <v>961</v>
      </c>
      <c r="D4169" t="str">
        <f>_xlfn.XLOOKUP(C4169,'smile func.'!B:B,'smile func.'!C:C,,0)</f>
        <v>ester</v>
      </c>
      <c r="E4169">
        <v>390.5</v>
      </c>
      <c r="F4169">
        <v>8.4845132269744195</v>
      </c>
      <c r="G4169">
        <v>8.6268548183962501</v>
      </c>
      <c r="H4169">
        <v>8.4412289645490706</v>
      </c>
      <c r="I4169">
        <v>8.5164810000000006</v>
      </c>
      <c r="J4169">
        <v>8.4845132269744195</v>
      </c>
    </row>
    <row r="4170" spans="1:10" x14ac:dyDescent="0.3">
      <c r="A4170">
        <v>4168</v>
      </c>
      <c r="B4170">
        <v>4183</v>
      </c>
      <c r="C4170" t="s">
        <v>961</v>
      </c>
      <c r="D4170" t="str">
        <f>_xlfn.XLOOKUP(C4170,'smile func.'!B:B,'smile func.'!C:C,,0)</f>
        <v>ester</v>
      </c>
      <c r="E4170">
        <v>406.75</v>
      </c>
      <c r="F4170">
        <v>9.1401565634281798</v>
      </c>
      <c r="G4170">
        <v>9.5149324257681407</v>
      </c>
      <c r="H4170">
        <v>9.0736822091724498</v>
      </c>
      <c r="I4170">
        <v>9.1850349999999992</v>
      </c>
      <c r="J4170">
        <v>9.1401565634281798</v>
      </c>
    </row>
    <row r="4171" spans="1:10" x14ac:dyDescent="0.3">
      <c r="A4171">
        <v>4169</v>
      </c>
      <c r="B4171">
        <v>4184</v>
      </c>
      <c r="C4171" t="s">
        <v>961</v>
      </c>
      <c r="D4171" t="str">
        <f>_xlfn.XLOOKUP(C4171,'smile func.'!B:B,'smile func.'!C:C,,0)</f>
        <v>ester</v>
      </c>
      <c r="E4171">
        <v>423</v>
      </c>
      <c r="F4171">
        <v>9.7047577788191397</v>
      </c>
      <c r="G4171">
        <v>9.5149324257681407</v>
      </c>
      <c r="H4171">
        <v>9.5824673371411304</v>
      </c>
      <c r="I4171">
        <v>10.004947</v>
      </c>
      <c r="J4171">
        <v>9.7047577788191397</v>
      </c>
    </row>
    <row r="4172" spans="1:10" x14ac:dyDescent="0.3">
      <c r="A4172">
        <v>4170</v>
      </c>
      <c r="B4172">
        <v>4185</v>
      </c>
      <c r="C4172" t="s">
        <v>962</v>
      </c>
      <c r="D4172" t="str">
        <f>_xlfn.XLOOKUP(C4172,'smile func.'!B:B,'smile func.'!C:C,,0)</f>
        <v>aromatic</v>
      </c>
      <c r="E4172">
        <v>352</v>
      </c>
      <c r="F4172">
        <v>9.3425501396968809</v>
      </c>
      <c r="G4172">
        <v>9.2729024095555701</v>
      </c>
      <c r="H4172">
        <v>9.1162055129570696</v>
      </c>
      <c r="I4172">
        <v>9.1166250000000009</v>
      </c>
      <c r="J4172">
        <v>9.3425501396968809</v>
      </c>
    </row>
    <row r="4173" spans="1:10" x14ac:dyDescent="0.3">
      <c r="A4173">
        <v>4171</v>
      </c>
      <c r="B4173">
        <v>4186</v>
      </c>
      <c r="C4173" t="s">
        <v>962</v>
      </c>
      <c r="D4173" t="str">
        <f>_xlfn.XLOOKUP(C4173,'smile func.'!B:B,'smile func.'!C:C,,0)</f>
        <v>aromatic</v>
      </c>
      <c r="E4173">
        <v>368.5</v>
      </c>
      <c r="F4173">
        <v>9.9841849608872195</v>
      </c>
      <c r="G4173">
        <v>10.291116895700499</v>
      </c>
      <c r="H4173">
        <v>9.8770042547161907</v>
      </c>
      <c r="I4173">
        <v>9.7725600000000004</v>
      </c>
      <c r="J4173">
        <v>9.9841890491932492</v>
      </c>
    </row>
    <row r="4174" spans="1:10" x14ac:dyDescent="0.3">
      <c r="A4174">
        <v>4172</v>
      </c>
      <c r="B4174">
        <v>4187</v>
      </c>
      <c r="C4174" t="s">
        <v>962</v>
      </c>
      <c r="D4174" t="str">
        <f>_xlfn.XLOOKUP(C4174,'smile func.'!B:B,'smile func.'!C:C,,0)</f>
        <v>aromatic</v>
      </c>
      <c r="E4174">
        <v>385</v>
      </c>
      <c r="F4174">
        <v>10.559537683047701</v>
      </c>
      <c r="G4174">
        <v>10.632883400572601</v>
      </c>
      <c r="H4174">
        <v>10.354587150151</v>
      </c>
      <c r="I4174">
        <v>10.22899</v>
      </c>
      <c r="J4174">
        <v>10.559536987742501</v>
      </c>
    </row>
    <row r="4175" spans="1:10" x14ac:dyDescent="0.3">
      <c r="A4175">
        <v>4173</v>
      </c>
      <c r="B4175">
        <v>4188</v>
      </c>
      <c r="C4175" t="s">
        <v>962</v>
      </c>
      <c r="D4175" t="str">
        <f>_xlfn.XLOOKUP(C4175,'smile func.'!B:B,'smile func.'!C:C,,0)</f>
        <v>aromatic</v>
      </c>
      <c r="E4175">
        <v>401.5</v>
      </c>
      <c r="F4175">
        <v>11.0783744748631</v>
      </c>
      <c r="G4175">
        <v>11.0783744748631</v>
      </c>
      <c r="H4175">
        <v>11.0108515084106</v>
      </c>
      <c r="I4175">
        <v>11.315557500000001</v>
      </c>
      <c r="J4175">
        <v>11.0783696850342</v>
      </c>
    </row>
    <row r="4176" spans="1:10" x14ac:dyDescent="0.3">
      <c r="A4176">
        <v>4174</v>
      </c>
      <c r="B4176">
        <v>4189</v>
      </c>
      <c r="C4176" t="s">
        <v>962</v>
      </c>
      <c r="D4176" t="str">
        <f>_xlfn.XLOOKUP(C4176,'smile func.'!B:B,'smile func.'!C:C,,0)</f>
        <v>aromatic</v>
      </c>
      <c r="E4176">
        <v>418</v>
      </c>
      <c r="F4176">
        <v>11.5486326967458</v>
      </c>
      <c r="G4176">
        <v>11.534873881501101</v>
      </c>
      <c r="H4176">
        <v>11.4245383760757</v>
      </c>
      <c r="I4176">
        <v>11.387650000000001</v>
      </c>
      <c r="J4176">
        <v>11.5486243846108</v>
      </c>
    </row>
    <row r="4177" spans="1:10" x14ac:dyDescent="0.3">
      <c r="A4177">
        <v>4175</v>
      </c>
      <c r="B4177">
        <v>4190</v>
      </c>
      <c r="C4177" t="s">
        <v>963</v>
      </c>
      <c r="D4177" t="str">
        <f>_xlfn.XLOOKUP(C4177,'smile func.'!B:B,'smile func.'!C:C,,0)</f>
        <v>alcohol</v>
      </c>
      <c r="E4177">
        <v>329</v>
      </c>
      <c r="F4177">
        <v>8.10207985808945</v>
      </c>
      <c r="G4177">
        <v>8.10207985808945</v>
      </c>
      <c r="H4177">
        <v>8.3455106136754704</v>
      </c>
      <c r="I4177">
        <v>8.489903</v>
      </c>
      <c r="J4177">
        <v>8.10207985808945</v>
      </c>
    </row>
    <row r="4178" spans="1:10" x14ac:dyDescent="0.3">
      <c r="A4178">
        <v>4176</v>
      </c>
      <c r="B4178">
        <v>4191</v>
      </c>
      <c r="C4178" t="s">
        <v>963</v>
      </c>
      <c r="D4178" t="str">
        <f>_xlfn.XLOOKUP(C4178,'smile func.'!B:B,'smile func.'!C:C,,0)</f>
        <v>alcohol</v>
      </c>
      <c r="E4178">
        <v>347.5</v>
      </c>
      <c r="F4178">
        <v>9.2466024943758001</v>
      </c>
      <c r="G4178">
        <v>9.0730375891383304</v>
      </c>
      <c r="H4178">
        <v>9.2651182754240295</v>
      </c>
      <c r="I4178">
        <v>9.6154299999999999</v>
      </c>
      <c r="J4178">
        <v>9.2466024943758001</v>
      </c>
    </row>
    <row r="4179" spans="1:10" x14ac:dyDescent="0.3">
      <c r="A4179">
        <v>4177</v>
      </c>
      <c r="B4179">
        <v>4192</v>
      </c>
      <c r="C4179" t="s">
        <v>963</v>
      </c>
      <c r="D4179" t="str">
        <f>_xlfn.XLOOKUP(C4179,'smile func.'!B:B,'smile func.'!C:C,,0)</f>
        <v>alcohol</v>
      </c>
      <c r="E4179">
        <v>366</v>
      </c>
      <c r="F4179">
        <v>10.153103740874901</v>
      </c>
      <c r="G4179">
        <v>9.9591502588349101</v>
      </c>
      <c r="H4179">
        <v>10.1002211118803</v>
      </c>
      <c r="I4179">
        <v>10.084042999999999</v>
      </c>
      <c r="J4179">
        <v>10.153103740874901</v>
      </c>
    </row>
    <row r="4180" spans="1:10" x14ac:dyDescent="0.3">
      <c r="A4180">
        <v>4178</v>
      </c>
      <c r="B4180">
        <v>4193</v>
      </c>
      <c r="C4180" t="s">
        <v>963</v>
      </c>
      <c r="D4180" t="str">
        <f>_xlfn.XLOOKUP(C4180,'smile func.'!B:B,'smile func.'!C:C,,0)</f>
        <v>alcohol</v>
      </c>
      <c r="E4180">
        <v>384.5</v>
      </c>
      <c r="F4180">
        <v>10.888840448591401</v>
      </c>
      <c r="G4180">
        <v>10.966147097599301</v>
      </c>
      <c r="H4180">
        <v>10.944154479706899</v>
      </c>
      <c r="I4180">
        <v>10.784077999999999</v>
      </c>
      <c r="J4180">
        <v>10.888840448591401</v>
      </c>
    </row>
    <row r="4181" spans="1:10" x14ac:dyDescent="0.3">
      <c r="A4181">
        <v>4179</v>
      </c>
      <c r="B4181">
        <v>4194</v>
      </c>
      <c r="C4181" t="s">
        <v>963</v>
      </c>
      <c r="D4181" t="str">
        <f>_xlfn.XLOOKUP(C4181,'smile func.'!B:B,'smile func.'!C:C,,0)</f>
        <v>alcohol</v>
      </c>
      <c r="E4181">
        <v>403</v>
      </c>
      <c r="F4181">
        <v>11.4979113356284</v>
      </c>
      <c r="G4181">
        <v>11.455051216458401</v>
      </c>
      <c r="H4181">
        <v>11.354614930453399</v>
      </c>
      <c r="I4181">
        <v>11.482310999999999</v>
      </c>
      <c r="J4181">
        <v>11.4979113356284</v>
      </c>
    </row>
    <row r="4182" spans="1:10" x14ac:dyDescent="0.3">
      <c r="A4182">
        <v>4180</v>
      </c>
      <c r="B4182">
        <v>4195</v>
      </c>
      <c r="C4182" t="s">
        <v>964</v>
      </c>
      <c r="D4182" t="str">
        <f>_xlfn.XLOOKUP(C4182,'smile func.'!B:B,'smile func.'!C:C,,0)</f>
        <v>alkene</v>
      </c>
      <c r="E4182">
        <v>273</v>
      </c>
      <c r="F4182">
        <v>7.2466269261133602</v>
      </c>
      <c r="G4182">
        <v>7.2466269261133602</v>
      </c>
      <c r="H4182">
        <v>7.3654807231302</v>
      </c>
      <c r="I4182">
        <v>7.4001140000000003</v>
      </c>
      <c r="J4182">
        <v>7.2466387197836104</v>
      </c>
    </row>
    <row r="4183" spans="1:10" x14ac:dyDescent="0.3">
      <c r="A4183">
        <v>4181</v>
      </c>
      <c r="B4183">
        <v>4196</v>
      </c>
      <c r="C4183" t="s">
        <v>964</v>
      </c>
      <c r="D4183" t="str">
        <f>_xlfn.XLOOKUP(C4183,'smile func.'!B:B,'smile func.'!C:C,,0)</f>
        <v>alkene</v>
      </c>
      <c r="E4183">
        <v>310.5</v>
      </c>
      <c r="F4183">
        <v>9.2123040203013407</v>
      </c>
      <c r="G4183">
        <v>9.2123040203013407</v>
      </c>
      <c r="H4183">
        <v>9.3213474140396002</v>
      </c>
      <c r="I4183">
        <v>9.2008209999999995</v>
      </c>
      <c r="J4183">
        <v>9.2123040203013407</v>
      </c>
    </row>
    <row r="4184" spans="1:10" x14ac:dyDescent="0.3">
      <c r="A4184">
        <v>4182</v>
      </c>
      <c r="B4184">
        <v>4197</v>
      </c>
      <c r="C4184" t="s">
        <v>964</v>
      </c>
      <c r="D4184" t="str">
        <f>_xlfn.XLOOKUP(C4184,'smile func.'!B:B,'smile func.'!C:C,,0)</f>
        <v>alkene</v>
      </c>
      <c r="E4184">
        <v>348</v>
      </c>
      <c r="F4184">
        <v>10.677978462075901</v>
      </c>
      <c r="G4184">
        <v>10.677978462075901</v>
      </c>
      <c r="H4184">
        <v>10.9088915748665</v>
      </c>
      <c r="I4184">
        <v>10.881949000000001</v>
      </c>
      <c r="J4184">
        <v>10.677976619627501</v>
      </c>
    </row>
    <row r="4185" spans="1:10" x14ac:dyDescent="0.3">
      <c r="A4185">
        <v>4183</v>
      </c>
      <c r="B4185">
        <v>4198</v>
      </c>
      <c r="C4185" t="s">
        <v>964</v>
      </c>
      <c r="D4185" t="str">
        <f>_xlfn.XLOOKUP(C4185,'smile func.'!B:B,'smile func.'!C:C,,0)</f>
        <v>alkene</v>
      </c>
      <c r="E4185">
        <v>385.5</v>
      </c>
      <c r="F4185">
        <v>11.812900434667</v>
      </c>
      <c r="G4185">
        <v>11.812900434667</v>
      </c>
      <c r="H4185">
        <v>11.9164684534003</v>
      </c>
      <c r="I4185">
        <v>11.866206</v>
      </c>
      <c r="J4185">
        <v>11.8128949561395</v>
      </c>
    </row>
    <row r="4186" spans="1:10" x14ac:dyDescent="0.3">
      <c r="A4186">
        <v>4184</v>
      </c>
      <c r="B4186">
        <v>4199</v>
      </c>
      <c r="C4186" t="s">
        <v>964</v>
      </c>
      <c r="D4186" t="str">
        <f>_xlfn.XLOOKUP(C4186,'smile func.'!B:B,'smile func.'!C:C,,0)</f>
        <v>alkene</v>
      </c>
      <c r="E4186">
        <v>423</v>
      </c>
      <c r="F4186">
        <v>12.7176773540087</v>
      </c>
      <c r="G4186">
        <v>12.5800313485947</v>
      </c>
      <c r="H4186">
        <v>12.550562430645</v>
      </c>
      <c r="I4186">
        <v>12.668201</v>
      </c>
      <c r="J4186">
        <v>12.7176773540087</v>
      </c>
    </row>
    <row r="4187" spans="1:10" x14ac:dyDescent="0.3">
      <c r="A4187">
        <v>4185</v>
      </c>
      <c r="B4187">
        <v>4200</v>
      </c>
      <c r="C4187" t="s">
        <v>965</v>
      </c>
      <c r="D4187" t="str">
        <f>_xlfn.XLOOKUP(C4187,'smile func.'!B:B,'smile func.'!C:C,,0)</f>
        <v>ester</v>
      </c>
      <c r="E4187">
        <v>359</v>
      </c>
      <c r="F4187">
        <v>11.5598149452907</v>
      </c>
      <c r="G4187">
        <v>11.5758633527791</v>
      </c>
      <c r="H4187">
        <v>11.389169789199499</v>
      </c>
      <c r="I4187">
        <v>11.69938</v>
      </c>
      <c r="J4187">
        <v>11.5598149452907</v>
      </c>
    </row>
    <row r="4188" spans="1:10" x14ac:dyDescent="0.3">
      <c r="A4188">
        <v>4186</v>
      </c>
      <c r="B4188">
        <v>4201</v>
      </c>
      <c r="C4188" t="s">
        <v>965</v>
      </c>
      <c r="D4188" t="str">
        <f>_xlfn.XLOOKUP(C4188,'smile func.'!B:B,'smile func.'!C:C,,0)</f>
        <v>ester</v>
      </c>
      <c r="E4188">
        <v>386</v>
      </c>
      <c r="F4188">
        <v>12.3560375559566</v>
      </c>
      <c r="G4188">
        <v>12.6939436672345</v>
      </c>
      <c r="H4188">
        <v>11.8083246661587</v>
      </c>
      <c r="I4188">
        <v>12.274817000000001</v>
      </c>
      <c r="J4188">
        <v>12.3560375559566</v>
      </c>
    </row>
    <row r="4189" spans="1:10" x14ac:dyDescent="0.3">
      <c r="A4189">
        <v>4187</v>
      </c>
      <c r="B4189">
        <v>4202</v>
      </c>
      <c r="C4189" t="s">
        <v>965</v>
      </c>
      <c r="D4189" t="str">
        <f>_xlfn.XLOOKUP(C4189,'smile func.'!B:B,'smile func.'!C:C,,0)</f>
        <v>ester</v>
      </c>
      <c r="E4189">
        <v>413</v>
      </c>
      <c r="F4189">
        <v>13.031849778512401</v>
      </c>
      <c r="G4189">
        <v>12.6939436672345</v>
      </c>
      <c r="H4189">
        <v>12.3823252484418</v>
      </c>
      <c r="I4189">
        <v>12.898553</v>
      </c>
      <c r="J4189">
        <v>13.031849778512401</v>
      </c>
    </row>
    <row r="4190" spans="1:10" x14ac:dyDescent="0.3">
      <c r="A4190">
        <v>4188</v>
      </c>
      <c r="B4190">
        <v>4203</v>
      </c>
      <c r="C4190" t="s">
        <v>965</v>
      </c>
      <c r="D4190" t="str">
        <f>_xlfn.XLOOKUP(C4190,'smile func.'!B:B,'smile func.'!C:C,,0)</f>
        <v>ester</v>
      </c>
      <c r="E4190">
        <v>440</v>
      </c>
      <c r="F4190">
        <v>13.6126454549462</v>
      </c>
      <c r="G4190">
        <v>13.864896165083699</v>
      </c>
      <c r="H4190">
        <v>13.094641427768201</v>
      </c>
      <c r="I4190">
        <v>13.354799999999999</v>
      </c>
      <c r="J4190">
        <v>13.6126454549462</v>
      </c>
    </row>
    <row r="4191" spans="1:10" x14ac:dyDescent="0.3">
      <c r="A4191">
        <v>4189</v>
      </c>
      <c r="B4191">
        <v>4204</v>
      </c>
      <c r="C4191" t="s">
        <v>965</v>
      </c>
      <c r="D4191" t="str">
        <f>_xlfn.XLOOKUP(C4191,'smile func.'!B:B,'smile func.'!C:C,,0)</f>
        <v>ester</v>
      </c>
      <c r="E4191">
        <v>467</v>
      </c>
      <c r="F4191">
        <v>14.1171468752213</v>
      </c>
      <c r="G4191">
        <v>13.864896165083699</v>
      </c>
      <c r="H4191">
        <v>13.5070027651771</v>
      </c>
      <c r="I4191">
        <v>13.624787</v>
      </c>
      <c r="J4191">
        <v>14.1171468752213</v>
      </c>
    </row>
    <row r="4192" spans="1:10" x14ac:dyDescent="0.3">
      <c r="A4192">
        <v>4190</v>
      </c>
      <c r="B4192">
        <v>4205</v>
      </c>
      <c r="C4192" t="s">
        <v>966</v>
      </c>
      <c r="D4192" t="e">
        <f>_xlfn.XLOOKUP(C4192,'smile func.'!B:B,'smile func.'!C:C,,0)</f>
        <v>#N/A</v>
      </c>
      <c r="E4192">
        <v>447</v>
      </c>
      <c r="F4192">
        <v>11.5226164300103</v>
      </c>
      <c r="G4192">
        <v>11.522649218281799</v>
      </c>
      <c r="H4192">
        <v>11.5364068247895</v>
      </c>
      <c r="I4192">
        <v>11.643255</v>
      </c>
      <c r="J4192">
        <v>11.522616317686101</v>
      </c>
    </row>
    <row r="4193" spans="1:10" x14ac:dyDescent="0.3">
      <c r="A4193">
        <v>4191</v>
      </c>
      <c r="B4193">
        <v>4206</v>
      </c>
      <c r="C4193" t="s">
        <v>967</v>
      </c>
      <c r="D4193" t="str">
        <f>_xlfn.XLOOKUP(C4193,'smile func.'!B:B,'smile func.'!C:C,,0)</f>
        <v>alkene</v>
      </c>
      <c r="E4193">
        <v>290</v>
      </c>
      <c r="F4193">
        <v>7.56826839827347</v>
      </c>
      <c r="G4193">
        <v>7.56826839827347</v>
      </c>
      <c r="H4193">
        <v>7.5396588037461001</v>
      </c>
      <c r="I4193">
        <v>7.5588546000000001</v>
      </c>
      <c r="J4193">
        <v>7.5682766177351199</v>
      </c>
    </row>
    <row r="4194" spans="1:10" x14ac:dyDescent="0.3">
      <c r="A4194">
        <v>4192</v>
      </c>
      <c r="B4194">
        <v>4207</v>
      </c>
      <c r="C4194" t="s">
        <v>967</v>
      </c>
      <c r="D4194" t="str">
        <f>_xlfn.XLOOKUP(C4194,'smile func.'!B:B,'smile func.'!C:C,,0)</f>
        <v>alkene</v>
      </c>
      <c r="E4194">
        <v>321.25</v>
      </c>
      <c r="F4194">
        <v>9.1376190723579995</v>
      </c>
      <c r="G4194">
        <v>9.1376190723579995</v>
      </c>
      <c r="H4194">
        <v>9.1457715091871794</v>
      </c>
      <c r="I4194">
        <v>9.1369819999999997</v>
      </c>
      <c r="J4194">
        <v>9.1376218194934999</v>
      </c>
    </row>
    <row r="4195" spans="1:10" x14ac:dyDescent="0.3">
      <c r="A4195">
        <v>4193</v>
      </c>
      <c r="B4195">
        <v>4208</v>
      </c>
      <c r="C4195" t="s">
        <v>967</v>
      </c>
      <c r="D4195" t="str">
        <f>_xlfn.XLOOKUP(C4195,'smile func.'!B:B,'smile func.'!C:C,,0)</f>
        <v>alkene</v>
      </c>
      <c r="E4195">
        <v>352.5</v>
      </c>
      <c r="F4195">
        <v>10.373745974979</v>
      </c>
      <c r="G4195">
        <v>10.373745974979</v>
      </c>
      <c r="H4195">
        <v>10.378929043242501</v>
      </c>
      <c r="I4195">
        <v>10.124934</v>
      </c>
      <c r="J4195">
        <v>10.3737448653377</v>
      </c>
    </row>
    <row r="4196" spans="1:10" x14ac:dyDescent="0.3">
      <c r="A4196">
        <v>4194</v>
      </c>
      <c r="B4196">
        <v>4209</v>
      </c>
      <c r="C4196" t="s">
        <v>967</v>
      </c>
      <c r="D4196" t="str">
        <f>_xlfn.XLOOKUP(C4196,'smile func.'!B:B,'smile func.'!C:C,,0)</f>
        <v>alkene</v>
      </c>
      <c r="E4196">
        <v>383.75</v>
      </c>
      <c r="F4196">
        <v>11.3725942184667</v>
      </c>
      <c r="G4196">
        <v>11.379030299989701</v>
      </c>
      <c r="H4196">
        <v>11.3760794934136</v>
      </c>
      <c r="I4196">
        <v>11.331638</v>
      </c>
      <c r="J4196">
        <v>11.372590319036901</v>
      </c>
    </row>
    <row r="4197" spans="1:10" x14ac:dyDescent="0.3">
      <c r="A4197">
        <v>4195</v>
      </c>
      <c r="B4197">
        <v>4210</v>
      </c>
      <c r="C4197" t="s">
        <v>967</v>
      </c>
      <c r="D4197" t="str">
        <f>_xlfn.XLOOKUP(C4197,'smile func.'!B:B,'smile func.'!C:C,,0)</f>
        <v>alkene</v>
      </c>
      <c r="E4197">
        <v>415</v>
      </c>
      <c r="F4197">
        <v>12.1965005669901</v>
      </c>
      <c r="G4197">
        <v>12.1965005669901</v>
      </c>
      <c r="H4197">
        <v>12.2110068231698</v>
      </c>
      <c r="I4197">
        <v>12.132787</v>
      </c>
      <c r="J4197">
        <v>12.196492141791101</v>
      </c>
    </row>
    <row r="4198" spans="1:10" x14ac:dyDescent="0.3">
      <c r="A4198">
        <v>4196</v>
      </c>
      <c r="B4198">
        <v>4211</v>
      </c>
      <c r="C4198" t="s">
        <v>968</v>
      </c>
      <c r="D4198" t="str">
        <f>_xlfn.XLOOKUP(C4198,'smile func.'!B:B,'smile func.'!C:C,,0)</f>
        <v>ester</v>
      </c>
      <c r="E4198">
        <v>342</v>
      </c>
      <c r="F4198">
        <v>7.1630815339687999</v>
      </c>
      <c r="G4198">
        <v>7.16568977773525</v>
      </c>
      <c r="H4198">
        <v>7.2696985925430999</v>
      </c>
      <c r="I4198">
        <v>7.1059830000000002</v>
      </c>
      <c r="J4198">
        <v>7.1630893234017003</v>
      </c>
    </row>
    <row r="4199" spans="1:10" x14ac:dyDescent="0.3">
      <c r="A4199">
        <v>4197</v>
      </c>
      <c r="B4199">
        <v>4212</v>
      </c>
      <c r="C4199" t="s">
        <v>968</v>
      </c>
      <c r="D4199" t="str">
        <f>_xlfn.XLOOKUP(C4199,'smile func.'!B:B,'smile func.'!C:C,,0)</f>
        <v>ester</v>
      </c>
      <c r="E4199">
        <v>371.75</v>
      </c>
      <c r="F4199">
        <v>8.5178167375795208</v>
      </c>
      <c r="G4199">
        <v>8.4383609159132007</v>
      </c>
      <c r="H4199">
        <v>8.3270860652002998</v>
      </c>
      <c r="I4199">
        <v>8.3462730000000001</v>
      </c>
      <c r="J4199">
        <v>8.5178197427859299</v>
      </c>
    </row>
    <row r="4200" spans="1:10" x14ac:dyDescent="0.3">
      <c r="A4200">
        <v>4198</v>
      </c>
      <c r="B4200">
        <v>4213</v>
      </c>
      <c r="C4200" t="s">
        <v>968</v>
      </c>
      <c r="D4200" t="str">
        <f>_xlfn.XLOOKUP(C4200,'smile func.'!B:B,'smile func.'!C:C,,0)</f>
        <v>ester</v>
      </c>
      <c r="E4200">
        <v>401.5</v>
      </c>
      <c r="F4200">
        <v>9.6717879446402204</v>
      </c>
      <c r="G4200">
        <v>9.5173935020582796</v>
      </c>
      <c r="H4200">
        <v>9.5841999798470194</v>
      </c>
      <c r="I4200">
        <v>9.8244589999999992</v>
      </c>
      <c r="J4200">
        <v>9.6717873982897604</v>
      </c>
    </row>
    <row r="4201" spans="1:10" x14ac:dyDescent="0.3">
      <c r="A4201">
        <v>4199</v>
      </c>
      <c r="B4201">
        <v>4214</v>
      </c>
      <c r="C4201" t="s">
        <v>968</v>
      </c>
      <c r="D4201" t="str">
        <f>_xlfn.XLOOKUP(C4201,'smile func.'!B:B,'smile func.'!C:C,,0)</f>
        <v>ester</v>
      </c>
      <c r="E4201">
        <v>431.25</v>
      </c>
      <c r="F4201">
        <v>10.6665445735673</v>
      </c>
      <c r="G4201">
        <v>10.815530122783899</v>
      </c>
      <c r="H4201">
        <v>10.450482148383699</v>
      </c>
      <c r="I4201">
        <v>10.735702</v>
      </c>
      <c r="J4201">
        <v>10.666541892102</v>
      </c>
    </row>
    <row r="4202" spans="1:10" x14ac:dyDescent="0.3">
      <c r="A4202">
        <v>4200</v>
      </c>
      <c r="B4202">
        <v>4215</v>
      </c>
      <c r="C4202" t="s">
        <v>968</v>
      </c>
      <c r="D4202" t="str">
        <f>_xlfn.XLOOKUP(C4202,'smile func.'!B:B,'smile func.'!C:C,,0)</f>
        <v>ester</v>
      </c>
      <c r="E4202">
        <v>461</v>
      </c>
      <c r="F4202">
        <v>11.532910704834601</v>
      </c>
      <c r="G4202">
        <v>11.538165648592599</v>
      </c>
      <c r="H4202">
        <v>11.315539426551499</v>
      </c>
      <c r="I4202">
        <v>11.327508999999999</v>
      </c>
      <c r="J4202">
        <v>11.5329062996805</v>
      </c>
    </row>
    <row r="4203" spans="1:10" x14ac:dyDescent="0.3">
      <c r="A4203">
        <v>4201</v>
      </c>
      <c r="B4203">
        <v>4216</v>
      </c>
      <c r="C4203" t="s">
        <v>969</v>
      </c>
      <c r="D4203" t="str">
        <f>_xlfn.XLOOKUP(C4203,'smile func.'!B:B,'smile func.'!C:C,,0)</f>
        <v>ester</v>
      </c>
      <c r="E4203">
        <v>273</v>
      </c>
      <c r="F4203">
        <v>2.5746975536150098</v>
      </c>
      <c r="G4203">
        <v>3.5375402039552801</v>
      </c>
      <c r="H4203">
        <v>2.7891542326614802</v>
      </c>
      <c r="I4203">
        <v>2.2958325999999998</v>
      </c>
      <c r="J4203">
        <v>2.5747179822746298</v>
      </c>
    </row>
    <row r="4204" spans="1:10" x14ac:dyDescent="0.3">
      <c r="A4204">
        <v>4202</v>
      </c>
      <c r="B4204">
        <v>4217</v>
      </c>
      <c r="C4204" t="s">
        <v>969</v>
      </c>
      <c r="D4204" t="str">
        <f>_xlfn.XLOOKUP(C4204,'smile func.'!B:B,'smile func.'!C:C,,0)</f>
        <v>ester</v>
      </c>
      <c r="E4204">
        <v>291.75</v>
      </c>
      <c r="F4204">
        <v>4.1657840323073403</v>
      </c>
      <c r="G4204">
        <v>3.5375402039552801</v>
      </c>
      <c r="H4204">
        <v>4.1068411751622103</v>
      </c>
      <c r="I4204">
        <v>4.0940886000000001</v>
      </c>
      <c r="J4204">
        <v>4.1657840323073403</v>
      </c>
    </row>
    <row r="4205" spans="1:10" x14ac:dyDescent="0.3">
      <c r="A4205">
        <v>4203</v>
      </c>
      <c r="B4205">
        <v>4218</v>
      </c>
      <c r="C4205" t="s">
        <v>969</v>
      </c>
      <c r="D4205" t="str">
        <f>_xlfn.XLOOKUP(C4205,'smile func.'!B:B,'smile func.'!C:C,,0)</f>
        <v>ester</v>
      </c>
      <c r="E4205">
        <v>310.5</v>
      </c>
      <c r="F4205">
        <v>5.5100016171647397</v>
      </c>
      <c r="G4205">
        <v>5.3049370326050997</v>
      </c>
      <c r="H4205">
        <v>5.4265962030620898</v>
      </c>
      <c r="I4205">
        <v>5.5645347000000003</v>
      </c>
      <c r="J4205">
        <v>5.5100016171647397</v>
      </c>
    </row>
    <row r="4206" spans="1:10" x14ac:dyDescent="0.3">
      <c r="A4206">
        <v>4204</v>
      </c>
      <c r="B4206">
        <v>4219</v>
      </c>
      <c r="C4206" t="s">
        <v>969</v>
      </c>
      <c r="D4206" t="str">
        <f>_xlfn.XLOOKUP(C4206,'smile func.'!B:B,'smile func.'!C:C,,0)</f>
        <v>ester</v>
      </c>
      <c r="E4206">
        <v>329.25</v>
      </c>
      <c r="F4206">
        <v>6.6606692118817996</v>
      </c>
      <c r="G4206">
        <v>6.6051170155195198</v>
      </c>
      <c r="H4206">
        <v>6.4214404969085601</v>
      </c>
      <c r="I4206">
        <v>5.9940734000000004</v>
      </c>
      <c r="J4206">
        <v>6.6606592906163904</v>
      </c>
    </row>
    <row r="4207" spans="1:10" x14ac:dyDescent="0.3">
      <c r="A4207">
        <v>4205</v>
      </c>
      <c r="B4207">
        <v>4220</v>
      </c>
      <c r="C4207" t="s">
        <v>969</v>
      </c>
      <c r="D4207" t="str">
        <f>_xlfn.XLOOKUP(C4207,'smile func.'!B:B,'smile func.'!C:C,,0)</f>
        <v>ester</v>
      </c>
      <c r="E4207">
        <v>348</v>
      </c>
      <c r="F4207">
        <v>7.6567824357335299</v>
      </c>
      <c r="G4207">
        <v>7.6567824357335299</v>
      </c>
      <c r="H4207">
        <v>7.5747781924025697</v>
      </c>
      <c r="I4207">
        <v>7.9210504999999998</v>
      </c>
      <c r="J4207">
        <v>7.6567662697992596</v>
      </c>
    </row>
    <row r="4208" spans="1:10" x14ac:dyDescent="0.3">
      <c r="A4208">
        <v>4206</v>
      </c>
      <c r="B4208">
        <v>4221</v>
      </c>
      <c r="C4208" t="s">
        <v>970</v>
      </c>
      <c r="D4208" t="str">
        <f>_xlfn.XLOOKUP(C4208,'smile func.'!B:B,'smile func.'!C:C,,0)</f>
        <v>ketone</v>
      </c>
      <c r="E4208">
        <v>323</v>
      </c>
      <c r="F4208">
        <v>7.55716800942883</v>
      </c>
      <c r="G4208">
        <v>7.5756043610445296</v>
      </c>
      <c r="H4208">
        <v>7.4078039239090003</v>
      </c>
      <c r="I4208">
        <v>7.2068304999999997</v>
      </c>
      <c r="J4208">
        <v>7.5571812892802397</v>
      </c>
    </row>
    <row r="4209" spans="1:10" x14ac:dyDescent="0.3">
      <c r="A4209">
        <v>4207</v>
      </c>
      <c r="B4209">
        <v>4222</v>
      </c>
      <c r="C4209" t="s">
        <v>970</v>
      </c>
      <c r="D4209" t="str">
        <f>_xlfn.XLOOKUP(C4209,'smile func.'!B:B,'smile func.'!C:C,,0)</f>
        <v>ketone</v>
      </c>
      <c r="E4209">
        <v>330.5</v>
      </c>
      <c r="F4209">
        <v>7.7754160554703802</v>
      </c>
      <c r="G4209">
        <v>7.3057903995961997</v>
      </c>
      <c r="H4209">
        <v>7.6436037892887096</v>
      </c>
      <c r="I4209">
        <v>7.5977706999999999</v>
      </c>
      <c r="J4209">
        <v>7.7754224059661698</v>
      </c>
    </row>
    <row r="4210" spans="1:10" x14ac:dyDescent="0.3">
      <c r="A4210">
        <v>4208</v>
      </c>
      <c r="B4210">
        <v>4223</v>
      </c>
      <c r="C4210" t="s">
        <v>970</v>
      </c>
      <c r="D4210" t="str">
        <f>_xlfn.XLOOKUP(C4210,'smile func.'!B:B,'smile func.'!C:C,,0)</f>
        <v>ketone</v>
      </c>
      <c r="E4210">
        <v>338</v>
      </c>
      <c r="F4210">
        <v>7.9873546039044596</v>
      </c>
      <c r="G4210">
        <v>8.0903039845261802</v>
      </c>
      <c r="H4210">
        <v>7.9062319670883401</v>
      </c>
      <c r="I4210">
        <v>8.2316020000000005</v>
      </c>
      <c r="J4210">
        <v>7.9873543738658297</v>
      </c>
    </row>
    <row r="4211" spans="1:10" x14ac:dyDescent="0.3">
      <c r="A4211">
        <v>4209</v>
      </c>
      <c r="B4211">
        <v>4224</v>
      </c>
      <c r="C4211" t="s">
        <v>970</v>
      </c>
      <c r="D4211" t="str">
        <f>_xlfn.XLOOKUP(C4211,'smile func.'!B:B,'smile func.'!C:C,,0)</f>
        <v>ketone</v>
      </c>
      <c r="E4211">
        <v>345.5</v>
      </c>
      <c r="F4211">
        <v>8.1932533651478998</v>
      </c>
      <c r="G4211">
        <v>8.0903039845261802</v>
      </c>
      <c r="H4211">
        <v>8.1919806576244696</v>
      </c>
      <c r="I4211">
        <v>8.2316020000000005</v>
      </c>
      <c r="J4211">
        <v>8.1932467327208798</v>
      </c>
    </row>
    <row r="4212" spans="1:10" x14ac:dyDescent="0.3">
      <c r="A4212">
        <v>4210</v>
      </c>
      <c r="B4212">
        <v>4225</v>
      </c>
      <c r="C4212" t="s">
        <v>970</v>
      </c>
      <c r="D4212" t="str">
        <f>_xlfn.XLOOKUP(C4212,'smile func.'!B:B,'smile func.'!C:C,,0)</f>
        <v>ketone</v>
      </c>
      <c r="E4212">
        <v>353</v>
      </c>
      <c r="F4212">
        <v>8.3933668932598504</v>
      </c>
      <c r="G4212">
        <v>8.2935854902166497</v>
      </c>
      <c r="H4212">
        <v>8.4879800224290296</v>
      </c>
      <c r="I4212">
        <v>8.1779440000000001</v>
      </c>
      <c r="J4212">
        <v>8.3933565104834003</v>
      </c>
    </row>
    <row r="4213" spans="1:10" x14ac:dyDescent="0.3">
      <c r="A4213">
        <v>4211</v>
      </c>
      <c r="B4213">
        <v>4226</v>
      </c>
      <c r="C4213" t="s">
        <v>971</v>
      </c>
      <c r="D4213" t="str">
        <f>_xlfn.XLOOKUP(C4213,'smile func.'!B:B,'smile func.'!C:C,,0)</f>
        <v>ester</v>
      </c>
      <c r="E4213">
        <v>361</v>
      </c>
      <c r="F4213">
        <v>7.3437702804928797</v>
      </c>
      <c r="G4213">
        <v>7.3437702804928797</v>
      </c>
      <c r="H4213">
        <v>7.3444713610841301</v>
      </c>
      <c r="I4213">
        <v>7.5177196999999998</v>
      </c>
      <c r="J4213">
        <v>7.3437820442680399</v>
      </c>
    </row>
    <row r="4214" spans="1:10" x14ac:dyDescent="0.3">
      <c r="A4214">
        <v>4212</v>
      </c>
      <c r="B4214">
        <v>4227</v>
      </c>
      <c r="C4214" t="s">
        <v>971</v>
      </c>
      <c r="D4214" t="str">
        <f>_xlfn.XLOOKUP(C4214,'smile func.'!B:B,'smile func.'!C:C,,0)</f>
        <v>ester</v>
      </c>
      <c r="E4214">
        <v>377.25</v>
      </c>
      <c r="F4214">
        <v>8.0882907403970794</v>
      </c>
      <c r="G4214">
        <v>7.5505932922004604</v>
      </c>
      <c r="H4214">
        <v>8.0036314995516395</v>
      </c>
      <c r="I4214">
        <v>8.4525120000000005</v>
      </c>
      <c r="J4214">
        <v>8.08829604869889</v>
      </c>
    </row>
    <row r="4215" spans="1:10" x14ac:dyDescent="0.3">
      <c r="A4215">
        <v>4213</v>
      </c>
      <c r="B4215">
        <v>4228</v>
      </c>
      <c r="C4215" t="s">
        <v>971</v>
      </c>
      <c r="D4215" t="str">
        <f>_xlfn.XLOOKUP(C4215,'smile func.'!B:B,'smile func.'!C:C,,0)</f>
        <v>ester</v>
      </c>
      <c r="E4215">
        <v>393.5</v>
      </c>
      <c r="F4215">
        <v>8.7849476980128607</v>
      </c>
      <c r="G4215">
        <v>9.1115803306733394</v>
      </c>
      <c r="H4215">
        <v>8.8751592805922499</v>
      </c>
      <c r="I4215">
        <v>8.5190599999999996</v>
      </c>
      <c r="J4215">
        <v>8.7849471577488192</v>
      </c>
    </row>
    <row r="4216" spans="1:10" x14ac:dyDescent="0.3">
      <c r="A4216">
        <v>4214</v>
      </c>
      <c r="B4216">
        <v>4229</v>
      </c>
      <c r="C4216" t="s">
        <v>971</v>
      </c>
      <c r="D4216" t="str">
        <f>_xlfn.XLOOKUP(C4216,'smile func.'!B:B,'smile func.'!C:C,,0)</f>
        <v>ester</v>
      </c>
      <c r="E4216">
        <v>409.75</v>
      </c>
      <c r="F4216">
        <v>9.4382129633338199</v>
      </c>
      <c r="G4216">
        <v>9.1115803306733394</v>
      </c>
      <c r="H4216">
        <v>9.2638480280603694</v>
      </c>
      <c r="I4216">
        <v>8.8812920000000002</v>
      </c>
      <c r="J4216">
        <v>9.4382071129018303</v>
      </c>
    </row>
    <row r="4217" spans="1:10" x14ac:dyDescent="0.3">
      <c r="A4217">
        <v>4215</v>
      </c>
      <c r="B4217">
        <v>4230</v>
      </c>
      <c r="C4217" t="s">
        <v>971</v>
      </c>
      <c r="D4217" t="str">
        <f>_xlfn.XLOOKUP(C4217,'smile func.'!B:B,'smile func.'!C:C,,0)</f>
        <v>ester</v>
      </c>
      <c r="E4217">
        <v>426</v>
      </c>
      <c r="F4217">
        <v>10.052018112078001</v>
      </c>
      <c r="G4217">
        <v>10.425390741512199</v>
      </c>
      <c r="H4217">
        <v>10.088580875904899</v>
      </c>
      <c r="I4217">
        <v>10.393216000000001</v>
      </c>
      <c r="J4217">
        <v>10.052007430700799</v>
      </c>
    </row>
    <row r="4218" spans="1:10" x14ac:dyDescent="0.3">
      <c r="A4218">
        <v>4216</v>
      </c>
      <c r="B4218">
        <v>4231</v>
      </c>
      <c r="C4218" t="s">
        <v>972</v>
      </c>
      <c r="D4218" t="str">
        <f>_xlfn.XLOOKUP(C4218,'smile func.'!B:B,'smile func.'!C:C,,0)</f>
        <v>alkane</v>
      </c>
      <c r="E4218">
        <v>298</v>
      </c>
      <c r="F4218">
        <v>7.1523875741432201</v>
      </c>
      <c r="G4218">
        <v>7.1523875741432201</v>
      </c>
      <c r="H4218">
        <v>7.2658533903367504</v>
      </c>
      <c r="I4218">
        <v>7.2096289999999996</v>
      </c>
      <c r="J4218">
        <v>7.1523875741432201</v>
      </c>
    </row>
    <row r="4219" spans="1:10" x14ac:dyDescent="0.3">
      <c r="A4219">
        <v>4217</v>
      </c>
      <c r="B4219">
        <v>4232</v>
      </c>
      <c r="C4219" t="s">
        <v>972</v>
      </c>
      <c r="D4219" t="str">
        <f>_xlfn.XLOOKUP(C4219,'smile func.'!B:B,'smile func.'!C:C,,0)</f>
        <v>alkane</v>
      </c>
      <c r="E4219">
        <v>303</v>
      </c>
      <c r="F4219">
        <v>7.4329020913930997</v>
      </c>
      <c r="G4219">
        <v>7.5872446262075899</v>
      </c>
      <c r="H4219">
        <v>7.4135282155886397</v>
      </c>
      <c r="I4219">
        <v>7.2096289999999996</v>
      </c>
      <c r="J4219">
        <v>7.4329020913930997</v>
      </c>
    </row>
    <row r="4220" spans="1:10" x14ac:dyDescent="0.3">
      <c r="A4220">
        <v>4218</v>
      </c>
      <c r="B4220">
        <v>4233</v>
      </c>
      <c r="C4220" t="s">
        <v>972</v>
      </c>
      <c r="D4220" t="str">
        <f>_xlfn.XLOOKUP(C4220,'smile func.'!B:B,'smile func.'!C:C,,0)</f>
        <v>alkane</v>
      </c>
      <c r="E4220">
        <v>308</v>
      </c>
      <c r="F4220">
        <v>7.7028877724883396</v>
      </c>
      <c r="G4220">
        <v>7.5872446262075899</v>
      </c>
      <c r="H4220">
        <v>7.6680773392669197</v>
      </c>
      <c r="I4220">
        <v>7.422936</v>
      </c>
      <c r="J4220">
        <v>7.7028877724883396</v>
      </c>
    </row>
    <row r="4221" spans="1:10" x14ac:dyDescent="0.3">
      <c r="A4221">
        <v>4219</v>
      </c>
      <c r="B4221">
        <v>4234</v>
      </c>
      <c r="C4221" t="s">
        <v>972</v>
      </c>
      <c r="D4221" t="str">
        <f>_xlfn.XLOOKUP(C4221,'smile func.'!B:B,'smile func.'!C:C,,0)</f>
        <v>alkane</v>
      </c>
      <c r="E4221">
        <v>313</v>
      </c>
      <c r="F4221">
        <v>7.9629264818199204</v>
      </c>
      <c r="G4221">
        <v>8.04809955291549</v>
      </c>
      <c r="H4221">
        <v>7.97635890812652</v>
      </c>
      <c r="I4221">
        <v>7.8699655999999996</v>
      </c>
      <c r="J4221">
        <v>7.9629264818199204</v>
      </c>
    </row>
    <row r="4222" spans="1:10" x14ac:dyDescent="0.3">
      <c r="A4222">
        <v>4220</v>
      </c>
      <c r="B4222">
        <v>4235</v>
      </c>
      <c r="C4222" t="s">
        <v>972</v>
      </c>
      <c r="D4222" t="str">
        <f>_xlfn.XLOOKUP(C4222,'smile func.'!B:B,'smile func.'!C:C,,0)</f>
        <v>alkane</v>
      </c>
      <c r="E4222">
        <v>318</v>
      </c>
      <c r="F4222">
        <v>8.2135579845192694</v>
      </c>
      <c r="G4222">
        <v>8.04809955291549</v>
      </c>
      <c r="H4222">
        <v>8.1360203240854201</v>
      </c>
      <c r="I4222">
        <v>8.1992229999999999</v>
      </c>
      <c r="J4222">
        <v>8.2135579845192694</v>
      </c>
    </row>
    <row r="4223" spans="1:10" x14ac:dyDescent="0.3">
      <c r="A4223">
        <v>4221</v>
      </c>
      <c r="B4223">
        <v>4236</v>
      </c>
      <c r="C4223" t="s">
        <v>973</v>
      </c>
      <c r="D4223" t="str">
        <f>_xlfn.XLOOKUP(C4223,'smile func.'!B:B,'smile func.'!C:C,,0)</f>
        <v>amide</v>
      </c>
      <c r="E4223">
        <v>353</v>
      </c>
      <c r="F4223">
        <v>6.7071283654389404</v>
      </c>
      <c r="G4223">
        <v>6.4931679180505002</v>
      </c>
      <c r="H4223">
        <v>6.2160697687543296</v>
      </c>
      <c r="I4223">
        <v>6.549912</v>
      </c>
      <c r="J4223">
        <v>6.7071324092336804</v>
      </c>
    </row>
    <row r="4224" spans="1:10" x14ac:dyDescent="0.3">
      <c r="A4224">
        <v>4222</v>
      </c>
      <c r="B4224">
        <v>4237</v>
      </c>
      <c r="C4224" t="s">
        <v>973</v>
      </c>
      <c r="D4224" t="str">
        <f>_xlfn.XLOOKUP(C4224,'smile func.'!B:B,'smile func.'!C:C,,0)</f>
        <v>amide</v>
      </c>
      <c r="E4224">
        <v>384.5</v>
      </c>
      <c r="F4224">
        <v>8.1998291955387295</v>
      </c>
      <c r="G4224">
        <v>8.1126428838242006</v>
      </c>
      <c r="H4224">
        <v>7.7051964548865204</v>
      </c>
      <c r="I4224">
        <v>7.7489657000000003</v>
      </c>
      <c r="J4224">
        <v>8.1998307452332995</v>
      </c>
    </row>
    <row r="4225" spans="1:10" x14ac:dyDescent="0.3">
      <c r="A4225">
        <v>4223</v>
      </c>
      <c r="B4225">
        <v>4238</v>
      </c>
      <c r="C4225" t="s">
        <v>973</v>
      </c>
      <c r="D4225" t="str">
        <f>_xlfn.XLOOKUP(C4225,'smile func.'!B:B,'smile func.'!C:C,,0)</f>
        <v>amide</v>
      </c>
      <c r="E4225">
        <v>416</v>
      </c>
      <c r="F4225">
        <v>9.4664719672339803</v>
      </c>
      <c r="G4225">
        <v>9.4473018821361698</v>
      </c>
      <c r="H4225">
        <v>9.0426682023889597</v>
      </c>
      <c r="I4225">
        <v>8.7854720000000004</v>
      </c>
      <c r="J4225">
        <v>9.4664713890243792</v>
      </c>
    </row>
    <row r="4226" spans="1:10" x14ac:dyDescent="0.3">
      <c r="A4226">
        <v>4224</v>
      </c>
      <c r="B4226">
        <v>4239</v>
      </c>
      <c r="C4226" t="s">
        <v>973</v>
      </c>
      <c r="D4226" t="str">
        <f>_xlfn.XLOOKUP(C4226,'smile func.'!B:B,'smile func.'!C:C,,0)</f>
        <v>amide</v>
      </c>
      <c r="E4226">
        <v>447.5</v>
      </c>
      <c r="F4226">
        <v>10.5547940805676</v>
      </c>
      <c r="G4226">
        <v>10.3138932522346</v>
      </c>
      <c r="H4226">
        <v>10.594793892055799</v>
      </c>
      <c r="I4226">
        <v>10.701338</v>
      </c>
      <c r="J4226">
        <v>10.5547912995823</v>
      </c>
    </row>
    <row r="4227" spans="1:10" x14ac:dyDescent="0.3">
      <c r="A4227">
        <v>4225</v>
      </c>
      <c r="B4227">
        <v>4240</v>
      </c>
      <c r="C4227" t="s">
        <v>973</v>
      </c>
      <c r="D4227" t="str">
        <f>_xlfn.XLOOKUP(C4227,'smile func.'!B:B,'smile func.'!C:C,,0)</f>
        <v>amide</v>
      </c>
      <c r="E4227">
        <v>479</v>
      </c>
      <c r="F4227">
        <v>11.499975707178899</v>
      </c>
      <c r="G4227">
        <v>11.5077481026758</v>
      </c>
      <c r="H4227">
        <v>11.353665024071899</v>
      </c>
      <c r="I4227">
        <v>11.472966</v>
      </c>
      <c r="J4227">
        <v>11.4999711559921</v>
      </c>
    </row>
    <row r="4228" spans="1:10" x14ac:dyDescent="0.3">
      <c r="A4228">
        <v>4226</v>
      </c>
      <c r="B4228">
        <v>4241</v>
      </c>
      <c r="C4228" t="s">
        <v>974</v>
      </c>
      <c r="D4228" t="e">
        <f>_xlfn.XLOOKUP(C4228,'smile func.'!B:B,'smile func.'!C:C,,0)</f>
        <v>#N/A</v>
      </c>
      <c r="E4228">
        <v>445</v>
      </c>
      <c r="F4228">
        <v>11.522621002002101</v>
      </c>
      <c r="G4228">
        <v>11.5226072759278</v>
      </c>
      <c r="H4228">
        <v>11.5226325628547</v>
      </c>
      <c r="I4228">
        <v>11.550532</v>
      </c>
      <c r="J4228">
        <v>11.5226210119096</v>
      </c>
    </row>
    <row r="4229" spans="1:10" x14ac:dyDescent="0.3">
      <c r="A4229">
        <v>4227</v>
      </c>
      <c r="B4229">
        <v>4242</v>
      </c>
      <c r="C4229" t="s">
        <v>975</v>
      </c>
      <c r="D4229" t="str">
        <f>_xlfn.XLOOKUP(C4229,'smile func.'!B:B,'smile func.'!C:C,,0)</f>
        <v>alkane</v>
      </c>
      <c r="E4229">
        <v>364</v>
      </c>
      <c r="F4229">
        <v>8.7413812748140103</v>
      </c>
      <c r="G4229">
        <v>8.9455155452864705</v>
      </c>
      <c r="H4229">
        <v>8.8458827142759606</v>
      </c>
      <c r="I4229">
        <v>8.6899730000000002</v>
      </c>
      <c r="J4229">
        <v>8.7413893294820806</v>
      </c>
    </row>
    <row r="4230" spans="1:10" x14ac:dyDescent="0.3">
      <c r="A4230">
        <v>4228</v>
      </c>
      <c r="B4230">
        <v>4243</v>
      </c>
      <c r="C4230" t="s">
        <v>975</v>
      </c>
      <c r="D4230" t="str">
        <f>_xlfn.XLOOKUP(C4230,'smile func.'!B:B,'smile func.'!C:C,,0)</f>
        <v>alkane</v>
      </c>
      <c r="E4230">
        <v>386.5</v>
      </c>
      <c r="F4230">
        <v>9.5971060085607398</v>
      </c>
      <c r="G4230">
        <v>9.6113537076642697</v>
      </c>
      <c r="H4230">
        <v>9.7446921053309197</v>
      </c>
      <c r="I4230">
        <v>9.3811470000000003</v>
      </c>
      <c r="J4230">
        <v>9.5971092149471104</v>
      </c>
    </row>
    <row r="4231" spans="1:10" x14ac:dyDescent="0.3">
      <c r="A4231">
        <v>4229</v>
      </c>
      <c r="B4231">
        <v>4244</v>
      </c>
      <c r="C4231" t="s">
        <v>975</v>
      </c>
      <c r="D4231" t="str">
        <f>_xlfn.XLOOKUP(C4231,'smile func.'!B:B,'smile func.'!C:C,,0)</f>
        <v>alkane</v>
      </c>
      <c r="E4231">
        <v>409</v>
      </c>
      <c r="F4231">
        <v>10.33930058458</v>
      </c>
      <c r="G4231">
        <v>10.33930058458</v>
      </c>
      <c r="H4231">
        <v>10.331895374988999</v>
      </c>
      <c r="I4231">
        <v>10.29542</v>
      </c>
      <c r="J4231">
        <v>10.3392997485037</v>
      </c>
    </row>
    <row r="4232" spans="1:10" x14ac:dyDescent="0.3">
      <c r="A4232">
        <v>4230</v>
      </c>
      <c r="B4232">
        <v>4245</v>
      </c>
      <c r="C4232" t="s">
        <v>975</v>
      </c>
      <c r="D4232" t="str">
        <f>_xlfn.XLOOKUP(C4232,'smile func.'!B:B,'smile func.'!C:C,,0)</f>
        <v>alkane</v>
      </c>
      <c r="E4232">
        <v>431.5</v>
      </c>
      <c r="F4232">
        <v>10.989152795659599</v>
      </c>
      <c r="G4232">
        <v>10.989152795659599</v>
      </c>
      <c r="H4232">
        <v>11.1018276503302</v>
      </c>
      <c r="I4232">
        <v>10.997064999999999</v>
      </c>
      <c r="J4232">
        <v>10.9891482447998</v>
      </c>
    </row>
    <row r="4233" spans="1:10" x14ac:dyDescent="0.3">
      <c r="A4233">
        <v>4231</v>
      </c>
      <c r="B4233">
        <v>4246</v>
      </c>
      <c r="C4233" t="s">
        <v>975</v>
      </c>
      <c r="D4233" t="str">
        <f>_xlfn.XLOOKUP(C4233,'smile func.'!B:B,'smile func.'!C:C,,0)</f>
        <v>alkane</v>
      </c>
      <c r="E4233">
        <v>454</v>
      </c>
      <c r="F4233">
        <v>11.562886924001299</v>
      </c>
      <c r="G4233">
        <v>11.5525830181885</v>
      </c>
      <c r="H4233">
        <v>11.560185738894999</v>
      </c>
      <c r="I4233">
        <v>11.445672999999999</v>
      </c>
      <c r="J4233">
        <v>11.562879307808</v>
      </c>
    </row>
    <row r="4234" spans="1:10" x14ac:dyDescent="0.3">
      <c r="A4234">
        <v>4232</v>
      </c>
      <c r="B4234">
        <v>4247</v>
      </c>
      <c r="C4234" t="s">
        <v>976</v>
      </c>
      <c r="D4234" t="e">
        <f>_xlfn.XLOOKUP(C4234,'smile func.'!B:B,'smile func.'!C:C,,0)</f>
        <v>#N/A</v>
      </c>
      <c r="E4234">
        <v>457</v>
      </c>
      <c r="F4234">
        <v>11.522653609196301</v>
      </c>
      <c r="G4234">
        <v>11.522653609196301</v>
      </c>
      <c r="H4234">
        <v>11.5260785939471</v>
      </c>
      <c r="I4234">
        <v>11.503378</v>
      </c>
      <c r="J4234">
        <v>11.522653609196301</v>
      </c>
    </row>
    <row r="4235" spans="1:10" x14ac:dyDescent="0.3">
      <c r="A4235">
        <v>4233</v>
      </c>
      <c r="B4235">
        <v>4248</v>
      </c>
      <c r="C4235" t="s">
        <v>977</v>
      </c>
      <c r="D4235" t="str">
        <f>_xlfn.XLOOKUP(C4235,'smile func.'!B:B,'smile func.'!C:C,,0)</f>
        <v>aromatic</v>
      </c>
      <c r="E4235">
        <v>313</v>
      </c>
      <c r="F4235">
        <v>4.0301972704736899</v>
      </c>
      <c r="G4235">
        <v>4.5659447140643001</v>
      </c>
      <c r="H4235">
        <v>4.6835759936398498</v>
      </c>
      <c r="I4235">
        <v>4.2451379999999999</v>
      </c>
      <c r="J4235">
        <v>4.0301972704736899</v>
      </c>
    </row>
    <row r="4236" spans="1:10" x14ac:dyDescent="0.3">
      <c r="A4236">
        <v>4234</v>
      </c>
      <c r="B4236">
        <v>4249</v>
      </c>
      <c r="C4236" t="s">
        <v>977</v>
      </c>
      <c r="D4236" t="str">
        <f>_xlfn.XLOOKUP(C4236,'smile func.'!B:B,'smile func.'!C:C,,0)</f>
        <v>aromatic</v>
      </c>
      <c r="E4236">
        <v>340.5</v>
      </c>
      <c r="F4236">
        <v>5.7840456410786096</v>
      </c>
      <c r="G4236">
        <v>5.5103860013428703</v>
      </c>
      <c r="H4236">
        <v>5.9517941597887303</v>
      </c>
      <c r="I4236">
        <v>5.4750050000000003</v>
      </c>
      <c r="J4236">
        <v>5.7840456410786096</v>
      </c>
    </row>
    <row r="4237" spans="1:10" x14ac:dyDescent="0.3">
      <c r="A4237">
        <v>4235</v>
      </c>
      <c r="B4237">
        <v>4250</v>
      </c>
      <c r="C4237" t="s">
        <v>977</v>
      </c>
      <c r="D4237" t="str">
        <f>_xlfn.XLOOKUP(C4237,'smile func.'!B:B,'smile func.'!C:C,,0)</f>
        <v>aromatic</v>
      </c>
      <c r="E4237">
        <v>368</v>
      </c>
      <c r="F4237">
        <v>7.2205295443660802</v>
      </c>
      <c r="G4237">
        <v>7.2205295443660802</v>
      </c>
      <c r="H4237">
        <v>7.5208090595369903</v>
      </c>
      <c r="I4237">
        <v>7.1876926000000001</v>
      </c>
      <c r="J4237">
        <v>7.2205295443660802</v>
      </c>
    </row>
    <row r="4238" spans="1:10" x14ac:dyDescent="0.3">
      <c r="A4238">
        <v>4236</v>
      </c>
      <c r="B4238">
        <v>4251</v>
      </c>
      <c r="C4238" t="s">
        <v>977</v>
      </c>
      <c r="D4238" t="str">
        <f>_xlfn.XLOOKUP(C4238,'smile func.'!B:B,'smile func.'!C:C,,0)</f>
        <v>aromatic</v>
      </c>
      <c r="E4238">
        <v>395.5</v>
      </c>
      <c r="F4238">
        <v>8.4186439555468002</v>
      </c>
      <c r="G4238">
        <v>8.4186439555468002</v>
      </c>
      <c r="H4238">
        <v>8.5414193041267605</v>
      </c>
      <c r="I4238">
        <v>8.5207560000000004</v>
      </c>
      <c r="J4238">
        <v>8.4186336978780592</v>
      </c>
    </row>
    <row r="4239" spans="1:10" x14ac:dyDescent="0.3">
      <c r="A4239">
        <v>4237</v>
      </c>
      <c r="B4239">
        <v>4252</v>
      </c>
      <c r="C4239" t="s">
        <v>977</v>
      </c>
      <c r="D4239" t="str">
        <f>_xlfn.XLOOKUP(C4239,'smile func.'!B:B,'smile func.'!C:C,,0)</f>
        <v>aromatic</v>
      </c>
      <c r="E4239">
        <v>423</v>
      </c>
      <c r="F4239">
        <v>9.4331756199774901</v>
      </c>
      <c r="G4239">
        <v>9.6388027454235594</v>
      </c>
      <c r="H4239">
        <v>9.4647321762204708</v>
      </c>
      <c r="I4239">
        <v>9.4904659999999996</v>
      </c>
      <c r="J4239">
        <v>9.4331593943589898</v>
      </c>
    </row>
    <row r="4240" spans="1:10" x14ac:dyDescent="0.3">
      <c r="A4240">
        <v>4238</v>
      </c>
      <c r="B4240">
        <v>4253</v>
      </c>
      <c r="C4240" t="s">
        <v>978</v>
      </c>
      <c r="D4240" t="str">
        <f>_xlfn.XLOOKUP(C4240,'smile func.'!B:B,'smile func.'!C:C,,0)</f>
        <v>carboxylic_acid</v>
      </c>
      <c r="E4240">
        <v>360</v>
      </c>
      <c r="F4240">
        <v>7.5980001699864896</v>
      </c>
      <c r="G4240">
        <v>7.6043398044731401</v>
      </c>
      <c r="H4240">
        <v>7.9033289121176002</v>
      </c>
      <c r="I4240">
        <v>8.2498780000000007</v>
      </c>
      <c r="J4240">
        <v>7.5980001699864896</v>
      </c>
    </row>
    <row r="4241" spans="1:10" x14ac:dyDescent="0.3">
      <c r="A4241">
        <v>4239</v>
      </c>
      <c r="B4241">
        <v>4254</v>
      </c>
      <c r="C4241" t="s">
        <v>978</v>
      </c>
      <c r="D4241" t="str">
        <f>_xlfn.XLOOKUP(C4241,'smile func.'!B:B,'smile func.'!C:C,,0)</f>
        <v>carboxylic_acid</v>
      </c>
      <c r="E4241">
        <v>385.25</v>
      </c>
      <c r="F4241">
        <v>8.8294130119716794</v>
      </c>
      <c r="G4241">
        <v>8.8294130119716794</v>
      </c>
      <c r="H4241">
        <v>9.2551708174088692</v>
      </c>
      <c r="I4241">
        <v>9.2419560000000001</v>
      </c>
      <c r="J4241">
        <v>8.8294130119716794</v>
      </c>
    </row>
    <row r="4242" spans="1:10" x14ac:dyDescent="0.3">
      <c r="A4242">
        <v>4240</v>
      </c>
      <c r="B4242">
        <v>4255</v>
      </c>
      <c r="C4242" t="s">
        <v>978</v>
      </c>
      <c r="D4242" t="str">
        <f>_xlfn.XLOOKUP(C4242,'smile func.'!B:B,'smile func.'!C:C,,0)</f>
        <v>carboxylic_acid</v>
      </c>
      <c r="E4242">
        <v>410.5</v>
      </c>
      <c r="F4242">
        <v>9.8852821742949093</v>
      </c>
      <c r="G4242">
        <v>10.2702150987152</v>
      </c>
      <c r="H4242">
        <v>10.145312416137701</v>
      </c>
      <c r="I4242">
        <v>9.6078250000000001</v>
      </c>
      <c r="J4242">
        <v>9.8852821742949093</v>
      </c>
    </row>
    <row r="4243" spans="1:10" x14ac:dyDescent="0.3">
      <c r="A4243">
        <v>4241</v>
      </c>
      <c r="B4243">
        <v>4256</v>
      </c>
      <c r="C4243" t="s">
        <v>978</v>
      </c>
      <c r="D4243" t="str">
        <f>_xlfn.XLOOKUP(C4243,'smile func.'!B:B,'smile func.'!C:C,,0)</f>
        <v>carboxylic_acid</v>
      </c>
      <c r="E4243">
        <v>435.75</v>
      </c>
      <c r="F4243">
        <v>10.8006470080349</v>
      </c>
      <c r="G4243">
        <v>10.8158754813216</v>
      </c>
      <c r="H4243">
        <v>10.8304261131668</v>
      </c>
      <c r="I4243">
        <v>10.606705</v>
      </c>
      <c r="J4243">
        <v>10.800641230985899</v>
      </c>
    </row>
    <row r="4244" spans="1:10" x14ac:dyDescent="0.3">
      <c r="A4244">
        <v>4242</v>
      </c>
      <c r="B4244">
        <v>4257</v>
      </c>
      <c r="C4244" t="s">
        <v>978</v>
      </c>
      <c r="D4244" t="str">
        <f>_xlfn.XLOOKUP(C4244,'smile func.'!B:B,'smile func.'!C:C,,0)</f>
        <v>carboxylic_acid</v>
      </c>
      <c r="E4244">
        <v>461</v>
      </c>
      <c r="F4244">
        <v>11.601803258442301</v>
      </c>
      <c r="G4244">
        <v>11.609433724233099</v>
      </c>
      <c r="H4244">
        <v>11.497782214110201</v>
      </c>
      <c r="I4244">
        <v>11.348387000000001</v>
      </c>
      <c r="J4244">
        <v>11.6017937040902</v>
      </c>
    </row>
    <row r="4245" spans="1:10" x14ac:dyDescent="0.3">
      <c r="A4245">
        <v>4243</v>
      </c>
      <c r="B4245">
        <v>4258</v>
      </c>
      <c r="C4245" t="s">
        <v>979</v>
      </c>
      <c r="D4245" t="e">
        <f>_xlfn.XLOOKUP(C4245,'smile func.'!B:B,'smile func.'!C:C,,0)</f>
        <v>#N/A</v>
      </c>
      <c r="E4245">
        <v>470</v>
      </c>
      <c r="F4245">
        <v>11.5227475586276</v>
      </c>
      <c r="G4245">
        <v>11.5227489941146</v>
      </c>
      <c r="H4245">
        <v>11.522749374675699</v>
      </c>
      <c r="I4245">
        <v>11.529700999999999</v>
      </c>
      <c r="J4245">
        <v>11.5227475586276</v>
      </c>
    </row>
    <row r="4246" spans="1:10" x14ac:dyDescent="0.3">
      <c r="A4246">
        <v>4244</v>
      </c>
      <c r="B4246">
        <v>4259</v>
      </c>
      <c r="C4246" t="s">
        <v>980</v>
      </c>
      <c r="D4246" t="str">
        <f>_xlfn.XLOOKUP(C4246,'smile func.'!B:B,'smile func.'!C:C,,0)</f>
        <v>ketone</v>
      </c>
      <c r="E4246">
        <v>385</v>
      </c>
      <c r="F4246">
        <v>7.4943949463323296</v>
      </c>
      <c r="G4246">
        <v>7.5287900459679999</v>
      </c>
      <c r="H4246">
        <v>7.5924763096336099</v>
      </c>
      <c r="I4246">
        <v>7.7792615999999999</v>
      </c>
      <c r="J4246">
        <v>7.4943991275359698</v>
      </c>
    </row>
    <row r="4247" spans="1:10" x14ac:dyDescent="0.3">
      <c r="A4247">
        <v>4245</v>
      </c>
      <c r="B4247">
        <v>4260</v>
      </c>
      <c r="C4247" t="s">
        <v>980</v>
      </c>
      <c r="D4247" t="str">
        <f>_xlfn.XLOOKUP(C4247,'smile func.'!B:B,'smile func.'!C:C,,0)</f>
        <v>ketone</v>
      </c>
      <c r="E4247">
        <v>423</v>
      </c>
      <c r="F4247">
        <v>9.0751792901842698</v>
      </c>
      <c r="G4247">
        <v>8.8141823350904005</v>
      </c>
      <c r="H4247">
        <v>9.0298634477106194</v>
      </c>
      <c r="I4247">
        <v>9.0819139999999994</v>
      </c>
      <c r="J4247">
        <v>9.0751808008287504</v>
      </c>
    </row>
    <row r="4248" spans="1:10" x14ac:dyDescent="0.3">
      <c r="A4248">
        <v>4246</v>
      </c>
      <c r="B4248">
        <v>4261</v>
      </c>
      <c r="C4248" t="s">
        <v>980</v>
      </c>
      <c r="D4248" t="str">
        <f>_xlfn.XLOOKUP(C4248,'smile func.'!B:B,'smile func.'!C:C,,0)</f>
        <v>ketone</v>
      </c>
      <c r="E4248">
        <v>461</v>
      </c>
      <c r="F4248">
        <v>10.329364177375201</v>
      </c>
      <c r="G4248">
        <v>10.395191015990701</v>
      </c>
      <c r="H4248">
        <v>10.4920003492891</v>
      </c>
      <c r="I4248">
        <v>10.365406</v>
      </c>
      <c r="J4248">
        <v>10.329363275298499</v>
      </c>
    </row>
    <row r="4249" spans="1:10" x14ac:dyDescent="0.3">
      <c r="A4249">
        <v>4247</v>
      </c>
      <c r="B4249">
        <v>4262</v>
      </c>
      <c r="C4249" t="s">
        <v>980</v>
      </c>
      <c r="D4249" t="str">
        <f>_xlfn.XLOOKUP(C4249,'smile func.'!B:B,'smile func.'!C:C,,0)</f>
        <v>ketone</v>
      </c>
      <c r="E4249">
        <v>499</v>
      </c>
      <c r="F4249">
        <v>11.3486887678395</v>
      </c>
      <c r="G4249">
        <v>11.3486887678395</v>
      </c>
      <c r="H4249">
        <v>11.4049743121139</v>
      </c>
      <c r="I4249">
        <v>11.260260000000001</v>
      </c>
      <c r="J4249">
        <v>11.3486875045551</v>
      </c>
    </row>
    <row r="4250" spans="1:10" x14ac:dyDescent="0.3">
      <c r="A4250">
        <v>4248</v>
      </c>
      <c r="B4250">
        <v>4263</v>
      </c>
      <c r="C4250" t="s">
        <v>980</v>
      </c>
      <c r="D4250" t="str">
        <f>_xlfn.XLOOKUP(C4250,'smile func.'!B:B,'smile func.'!C:C,,0)</f>
        <v>ketone</v>
      </c>
      <c r="E4250">
        <v>537</v>
      </c>
      <c r="F4250">
        <v>12.193475408826901</v>
      </c>
      <c r="G4250">
        <v>12.049745552821999</v>
      </c>
      <c r="H4250">
        <v>12.1286066427815</v>
      </c>
      <c r="I4250">
        <v>12.2199955</v>
      </c>
      <c r="J4250">
        <v>12.193471888090301</v>
      </c>
    </row>
    <row r="4251" spans="1:10" x14ac:dyDescent="0.3">
      <c r="A4251">
        <v>4249</v>
      </c>
      <c r="B4251">
        <v>4264</v>
      </c>
      <c r="C4251" t="s">
        <v>981</v>
      </c>
      <c r="D4251" t="str">
        <f>_xlfn.XLOOKUP(C4251,'smile func.'!B:B,'smile func.'!C:C,,0)</f>
        <v>alkyne</v>
      </c>
      <c r="E4251">
        <v>310</v>
      </c>
      <c r="F4251">
        <v>7.5883567577958804</v>
      </c>
      <c r="G4251">
        <v>8.2109463808229197</v>
      </c>
      <c r="H4251">
        <v>8.0310429057955108</v>
      </c>
      <c r="I4251">
        <v>7.9791949999999998</v>
      </c>
      <c r="J4251">
        <v>7.5883567577958804</v>
      </c>
    </row>
    <row r="4252" spans="1:10" x14ac:dyDescent="0.3">
      <c r="A4252">
        <v>4250</v>
      </c>
      <c r="B4252">
        <v>4265</v>
      </c>
      <c r="C4252" t="s">
        <v>981</v>
      </c>
      <c r="D4252" t="str">
        <f>_xlfn.XLOOKUP(C4252,'smile func.'!B:B,'smile func.'!C:C,,0)</f>
        <v>alkyne</v>
      </c>
      <c r="E4252">
        <v>342</v>
      </c>
      <c r="F4252">
        <v>9.1373290350685004</v>
      </c>
      <c r="G4252">
        <v>9.09818997474766</v>
      </c>
      <c r="H4252">
        <v>9.3482297361933409</v>
      </c>
      <c r="I4252">
        <v>9.2597749999999994</v>
      </c>
      <c r="J4252">
        <v>9.1373290350685004</v>
      </c>
    </row>
    <row r="4253" spans="1:10" x14ac:dyDescent="0.3">
      <c r="A4253">
        <v>4251</v>
      </c>
      <c r="B4253">
        <v>4266</v>
      </c>
      <c r="C4253" t="s">
        <v>981</v>
      </c>
      <c r="D4253" t="str">
        <f>_xlfn.XLOOKUP(C4253,'smile func.'!B:B,'smile func.'!C:C,,0)</f>
        <v>alkyne</v>
      </c>
      <c r="E4253">
        <v>374</v>
      </c>
      <c r="F4253">
        <v>10.3706173784957</v>
      </c>
      <c r="G4253">
        <v>10.1882499312193</v>
      </c>
      <c r="H4253">
        <v>10.5405299384706</v>
      </c>
      <c r="I4253">
        <v>10.414383000000001</v>
      </c>
      <c r="J4253">
        <v>10.3706173784957</v>
      </c>
    </row>
    <row r="4254" spans="1:10" x14ac:dyDescent="0.3">
      <c r="A4254">
        <v>4252</v>
      </c>
      <c r="B4254">
        <v>4267</v>
      </c>
      <c r="C4254" t="s">
        <v>981</v>
      </c>
      <c r="D4254" t="str">
        <f>_xlfn.XLOOKUP(C4254,'smile func.'!B:B,'smile func.'!C:C,,0)</f>
        <v>alkyne</v>
      </c>
      <c r="E4254">
        <v>406</v>
      </c>
      <c r="F4254">
        <v>11.3758028002707</v>
      </c>
      <c r="G4254">
        <v>11.3758028002707</v>
      </c>
      <c r="H4254">
        <v>11.5707078466864</v>
      </c>
      <c r="I4254">
        <v>11.532643999999999</v>
      </c>
      <c r="J4254">
        <v>11.3758028002707</v>
      </c>
    </row>
    <row r="4255" spans="1:10" x14ac:dyDescent="0.3">
      <c r="A4255">
        <v>4253</v>
      </c>
      <c r="B4255">
        <v>4268</v>
      </c>
      <c r="C4255" t="s">
        <v>981</v>
      </c>
      <c r="D4255" t="str">
        <f>_xlfn.XLOOKUP(C4255,'smile func.'!B:B,'smile func.'!C:C,,0)</f>
        <v>alkyne</v>
      </c>
      <c r="E4255">
        <v>438</v>
      </c>
      <c r="F4255">
        <v>12.2108116038048</v>
      </c>
      <c r="G4255">
        <v>12.2107123014555</v>
      </c>
      <c r="H4255">
        <v>12.0474317872435</v>
      </c>
      <c r="I4255">
        <v>12.169952</v>
      </c>
      <c r="J4255">
        <v>12.2108116038048</v>
      </c>
    </row>
    <row r="4256" spans="1:10" x14ac:dyDescent="0.3">
      <c r="A4256">
        <v>4254</v>
      </c>
      <c r="B4256">
        <v>4269</v>
      </c>
      <c r="C4256" t="s">
        <v>982</v>
      </c>
      <c r="D4256" t="e">
        <f>_xlfn.XLOOKUP(C4256,'smile func.'!B:B,'smile func.'!C:C,,0)</f>
        <v>#N/A</v>
      </c>
      <c r="E4256">
        <v>451</v>
      </c>
      <c r="F4256">
        <v>11.522695456723699</v>
      </c>
      <c r="G4256">
        <v>11.522695456723699</v>
      </c>
      <c r="H4256">
        <v>11.5226926133461</v>
      </c>
      <c r="I4256">
        <v>11.453328000000001</v>
      </c>
      <c r="J4256">
        <v>11.5226954403301</v>
      </c>
    </row>
    <row r="4257" spans="1:10" x14ac:dyDescent="0.3">
      <c r="A4257">
        <v>4255</v>
      </c>
      <c r="B4257">
        <v>4270</v>
      </c>
      <c r="C4257" t="s">
        <v>983</v>
      </c>
      <c r="D4257" t="str">
        <f>_xlfn.XLOOKUP(C4257,'smile func.'!B:B,'smile func.'!C:C,,0)</f>
        <v>alkane</v>
      </c>
      <c r="E4257">
        <v>301</v>
      </c>
      <c r="F4257">
        <v>7.5952863982057197</v>
      </c>
      <c r="G4257">
        <v>7.5872446262075899</v>
      </c>
      <c r="H4257">
        <v>7.57743425274397</v>
      </c>
      <c r="I4257">
        <v>7.6505619999999999</v>
      </c>
      <c r="J4257">
        <v>7.5952888143281596</v>
      </c>
    </row>
    <row r="4258" spans="1:10" x14ac:dyDescent="0.3">
      <c r="A4258">
        <v>4256</v>
      </c>
      <c r="B4258">
        <v>4271</v>
      </c>
      <c r="C4258" t="s">
        <v>983</v>
      </c>
      <c r="D4258" t="str">
        <f>_xlfn.XLOOKUP(C4258,'smile func.'!B:B,'smile func.'!C:C,,0)</f>
        <v>alkane</v>
      </c>
      <c r="E4258">
        <v>334</v>
      </c>
      <c r="F4258">
        <v>9.1655504145948399</v>
      </c>
      <c r="G4258">
        <v>9.1698015094882397</v>
      </c>
      <c r="H4258">
        <v>9.0633338977517894</v>
      </c>
      <c r="I4258">
        <v>9.0088279999999994</v>
      </c>
      <c r="J4258">
        <v>9.1655513281828398</v>
      </c>
    </row>
    <row r="4259" spans="1:10" x14ac:dyDescent="0.3">
      <c r="A4259">
        <v>4257</v>
      </c>
      <c r="B4259">
        <v>4272</v>
      </c>
      <c r="C4259" t="s">
        <v>983</v>
      </c>
      <c r="D4259" t="str">
        <f>_xlfn.XLOOKUP(C4259,'smile func.'!B:B,'smile func.'!C:C,,0)</f>
        <v>alkane</v>
      </c>
      <c r="E4259">
        <v>367</v>
      </c>
      <c r="F4259">
        <v>10.398727343387</v>
      </c>
      <c r="G4259">
        <v>10.3942059157232</v>
      </c>
      <c r="H4259">
        <v>10.4307368481995</v>
      </c>
      <c r="I4259">
        <v>10.33705</v>
      </c>
      <c r="J4259">
        <v>10.398726884706299</v>
      </c>
    </row>
    <row r="4260" spans="1:10" x14ac:dyDescent="0.3">
      <c r="A4260">
        <v>4258</v>
      </c>
      <c r="B4260">
        <v>4273</v>
      </c>
      <c r="C4260" t="s">
        <v>983</v>
      </c>
      <c r="D4260" t="str">
        <f>_xlfn.XLOOKUP(C4260,'smile func.'!B:B,'smile func.'!C:C,,0)</f>
        <v>alkane</v>
      </c>
      <c r="E4260">
        <v>400</v>
      </c>
      <c r="F4260">
        <v>11.392839277906001</v>
      </c>
      <c r="G4260">
        <v>11.3863013132316</v>
      </c>
      <c r="H4260">
        <v>11.4063905269209</v>
      </c>
      <c r="I4260">
        <v>11.155011999999999</v>
      </c>
      <c r="J4260">
        <v>11.392837975085399</v>
      </c>
    </row>
    <row r="4261" spans="1:10" x14ac:dyDescent="0.3">
      <c r="A4261">
        <v>4259</v>
      </c>
      <c r="B4261">
        <v>4274</v>
      </c>
      <c r="C4261" t="s">
        <v>983</v>
      </c>
      <c r="D4261" t="str">
        <f>_xlfn.XLOOKUP(C4261,'smile func.'!B:B,'smile func.'!C:C,,0)</f>
        <v>alkane</v>
      </c>
      <c r="E4261">
        <v>433</v>
      </c>
      <c r="F4261">
        <v>12.2112613270903</v>
      </c>
      <c r="G4261">
        <v>12.2840282581111</v>
      </c>
      <c r="H4261">
        <v>12.039544181755</v>
      </c>
      <c r="I4261">
        <v>11.803203</v>
      </c>
      <c r="J4261">
        <v>12.211259949878301</v>
      </c>
    </row>
    <row r="4262" spans="1:10" x14ac:dyDescent="0.3">
      <c r="A4262">
        <v>4260</v>
      </c>
      <c r="B4262">
        <v>4275</v>
      </c>
      <c r="C4262" t="s">
        <v>984</v>
      </c>
      <c r="D4262" t="str">
        <f>_xlfn.XLOOKUP(C4262,'smile func.'!B:B,'smile func.'!C:C,,0)</f>
        <v>alkyne</v>
      </c>
      <c r="E4262">
        <v>443</v>
      </c>
      <c r="F4262">
        <v>10.173534114352201</v>
      </c>
      <c r="G4262">
        <v>10.173534114352201</v>
      </c>
      <c r="H4262">
        <v>10.1611210177259</v>
      </c>
      <c r="I4262">
        <v>10.219500999999999</v>
      </c>
      <c r="J4262">
        <v>10.173534114352201</v>
      </c>
    </row>
    <row r="4263" spans="1:10" x14ac:dyDescent="0.3">
      <c r="A4263">
        <v>4261</v>
      </c>
      <c r="B4263">
        <v>4276</v>
      </c>
      <c r="C4263" t="s">
        <v>984</v>
      </c>
      <c r="D4263" t="str">
        <f>_xlfn.XLOOKUP(C4263,'smile func.'!B:B,'smile func.'!C:C,,0)</f>
        <v>alkyne</v>
      </c>
      <c r="E4263">
        <v>455.5</v>
      </c>
      <c r="F4263">
        <v>10.551499710530001</v>
      </c>
      <c r="G4263">
        <v>10.5500085824688</v>
      </c>
      <c r="H4263">
        <v>10.573942630571301</v>
      </c>
      <c r="I4263">
        <v>10.756862</v>
      </c>
      <c r="J4263">
        <v>10.551499710530001</v>
      </c>
    </row>
    <row r="4264" spans="1:10" x14ac:dyDescent="0.3">
      <c r="A4264">
        <v>4262</v>
      </c>
      <c r="B4264">
        <v>4277</v>
      </c>
      <c r="C4264" t="s">
        <v>984</v>
      </c>
      <c r="D4264" t="str">
        <f>_xlfn.XLOOKUP(C4264,'smile func.'!B:B,'smile func.'!C:C,,0)</f>
        <v>alkyne</v>
      </c>
      <c r="E4264">
        <v>468</v>
      </c>
      <c r="F4264">
        <v>10.903857187505601</v>
      </c>
      <c r="G4264">
        <v>10.9043653719389</v>
      </c>
      <c r="H4264">
        <v>10.9305054874969</v>
      </c>
      <c r="I4264">
        <v>10.931334</v>
      </c>
      <c r="J4264">
        <v>10.903857187505601</v>
      </c>
    </row>
    <row r="4265" spans="1:10" x14ac:dyDescent="0.3">
      <c r="A4265">
        <v>4263</v>
      </c>
      <c r="B4265">
        <v>4278</v>
      </c>
      <c r="C4265" t="s">
        <v>984</v>
      </c>
      <c r="D4265" t="str">
        <f>_xlfn.XLOOKUP(C4265,'smile func.'!B:B,'smile func.'!C:C,,0)</f>
        <v>alkyne</v>
      </c>
      <c r="E4265">
        <v>480.5</v>
      </c>
      <c r="F4265">
        <v>11.2331237920483</v>
      </c>
      <c r="G4265">
        <v>11.3760178780699</v>
      </c>
      <c r="H4265">
        <v>11.287247568782499</v>
      </c>
      <c r="I4265">
        <v>11.077584999999999</v>
      </c>
      <c r="J4265">
        <v>11.2331237920483</v>
      </c>
    </row>
    <row r="4266" spans="1:10" x14ac:dyDescent="0.3">
      <c r="A4266">
        <v>4264</v>
      </c>
      <c r="B4266">
        <v>4279</v>
      </c>
      <c r="C4266" t="s">
        <v>984</v>
      </c>
      <c r="D4266" t="str">
        <f>_xlfn.XLOOKUP(C4266,'smile func.'!B:B,'smile func.'!C:C,,0)</f>
        <v>alkyne</v>
      </c>
      <c r="E4266">
        <v>493</v>
      </c>
      <c r="F4266">
        <v>11.5414973152602</v>
      </c>
      <c r="G4266">
        <v>11.541319377404101</v>
      </c>
      <c r="H4266">
        <v>11.5212136741478</v>
      </c>
      <c r="I4266">
        <v>11.456481999999999</v>
      </c>
      <c r="J4266">
        <v>11.5414973152602</v>
      </c>
    </row>
    <row r="4267" spans="1:10" x14ac:dyDescent="0.3">
      <c r="A4267">
        <v>4265</v>
      </c>
      <c r="B4267">
        <v>4280</v>
      </c>
      <c r="C4267" t="s">
        <v>985</v>
      </c>
      <c r="D4267" t="str">
        <f>_xlfn.XLOOKUP(C4267,'smile func.'!B:B,'smile func.'!C:C,,0)</f>
        <v>alcohol</v>
      </c>
      <c r="E4267">
        <v>305</v>
      </c>
      <c r="F4267">
        <v>7.5867498556373496</v>
      </c>
      <c r="G4267">
        <v>7.5881859355922199</v>
      </c>
      <c r="H4267">
        <v>7.6573192320884003</v>
      </c>
      <c r="I4267">
        <v>8.1726089999999996</v>
      </c>
      <c r="J4267">
        <v>7.5867498556373496</v>
      </c>
    </row>
    <row r="4268" spans="1:10" x14ac:dyDescent="0.3">
      <c r="A4268">
        <v>4266</v>
      </c>
      <c r="B4268">
        <v>4281</v>
      </c>
      <c r="C4268" t="s">
        <v>985</v>
      </c>
      <c r="D4268" t="str">
        <f>_xlfn.XLOOKUP(C4268,'smile func.'!B:B,'smile func.'!C:C,,0)</f>
        <v>alcohol</v>
      </c>
      <c r="E4268">
        <v>330.25</v>
      </c>
      <c r="F4268">
        <v>9.1531089074885799</v>
      </c>
      <c r="G4268">
        <v>9.1172277312352801</v>
      </c>
      <c r="H4268">
        <v>8.9764750741952906</v>
      </c>
      <c r="I4268">
        <v>9.2979830000000003</v>
      </c>
      <c r="J4268">
        <v>9.1531089074885799</v>
      </c>
    </row>
    <row r="4269" spans="1:10" x14ac:dyDescent="0.3">
      <c r="A4269">
        <v>4267</v>
      </c>
      <c r="B4269">
        <v>4282</v>
      </c>
      <c r="C4269" t="s">
        <v>985</v>
      </c>
      <c r="D4269" t="str">
        <f>_xlfn.XLOOKUP(C4269,'smile func.'!B:B,'smile func.'!C:C,,0)</f>
        <v>alcohol</v>
      </c>
      <c r="E4269">
        <v>355.5</v>
      </c>
      <c r="F4269">
        <v>10.3891918335841</v>
      </c>
      <c r="G4269">
        <v>10.3891918335841</v>
      </c>
      <c r="H4269">
        <v>10.171372223090399</v>
      </c>
      <c r="I4269">
        <v>10.517550999999999</v>
      </c>
      <c r="J4269">
        <v>10.3891918335841</v>
      </c>
    </row>
    <row r="4270" spans="1:10" x14ac:dyDescent="0.3">
      <c r="A4270">
        <v>4268</v>
      </c>
      <c r="B4270">
        <v>4283</v>
      </c>
      <c r="C4270" t="s">
        <v>985</v>
      </c>
      <c r="D4270" t="str">
        <f>_xlfn.XLOOKUP(C4270,'smile func.'!B:B,'smile func.'!C:C,,0)</f>
        <v>alcohol</v>
      </c>
      <c r="E4270">
        <v>380.75</v>
      </c>
      <c r="F4270">
        <v>11.3894969021996</v>
      </c>
      <c r="G4270">
        <v>11.372450890945601</v>
      </c>
      <c r="H4270">
        <v>11.2519031242142</v>
      </c>
      <c r="I4270">
        <v>11.136004</v>
      </c>
      <c r="J4270">
        <v>11.3894969021996</v>
      </c>
    </row>
    <row r="4271" spans="1:10" x14ac:dyDescent="0.3">
      <c r="A4271">
        <v>4269</v>
      </c>
      <c r="B4271">
        <v>4284</v>
      </c>
      <c r="C4271" t="s">
        <v>985</v>
      </c>
      <c r="D4271" t="str">
        <f>_xlfn.XLOOKUP(C4271,'smile func.'!B:B,'smile func.'!C:C,,0)</f>
        <v>alcohol</v>
      </c>
      <c r="E4271">
        <v>406</v>
      </c>
      <c r="F4271">
        <v>12.2156109157632</v>
      </c>
      <c r="G4271">
        <v>12.212953640440301</v>
      </c>
      <c r="H4271">
        <v>12.030386609699599</v>
      </c>
      <c r="I4271">
        <v>11.973001999999999</v>
      </c>
      <c r="J4271">
        <v>12.2156109157632</v>
      </c>
    </row>
    <row r="4272" spans="1:10" x14ac:dyDescent="0.3">
      <c r="A4272">
        <v>4270</v>
      </c>
      <c r="B4272">
        <v>4285</v>
      </c>
      <c r="C4272" t="s">
        <v>986</v>
      </c>
      <c r="D4272" t="str">
        <f>_xlfn.XLOOKUP(C4272,'smile func.'!B:B,'smile func.'!C:C,,0)</f>
        <v>alkene</v>
      </c>
      <c r="E4272">
        <v>300</v>
      </c>
      <c r="F4272">
        <v>9.1889190776671903</v>
      </c>
      <c r="G4272">
        <v>9.1889190776671903</v>
      </c>
      <c r="H4272">
        <v>9.1679697020349096</v>
      </c>
      <c r="I4272">
        <v>9.0176099999999995</v>
      </c>
      <c r="J4272">
        <v>9.1889267745530994</v>
      </c>
    </row>
    <row r="4273" spans="1:10" x14ac:dyDescent="0.3">
      <c r="A4273">
        <v>4271</v>
      </c>
      <c r="B4273">
        <v>4286</v>
      </c>
      <c r="C4273" t="s">
        <v>986</v>
      </c>
      <c r="D4273" t="str">
        <f>_xlfn.XLOOKUP(C4273,'smile func.'!B:B,'smile func.'!C:C,,0)</f>
        <v>alkene</v>
      </c>
      <c r="E4273">
        <v>313</v>
      </c>
      <c r="F4273">
        <v>9.75201564725457</v>
      </c>
      <c r="G4273">
        <v>9.6103476347043202</v>
      </c>
      <c r="H4273">
        <v>9.6711007782530007</v>
      </c>
      <c r="I4273">
        <v>9.6381010000000007</v>
      </c>
      <c r="J4273">
        <v>9.7520189428765001</v>
      </c>
    </row>
    <row r="4274" spans="1:10" x14ac:dyDescent="0.3">
      <c r="A4274">
        <v>4272</v>
      </c>
      <c r="B4274">
        <v>4287</v>
      </c>
      <c r="C4274" t="s">
        <v>986</v>
      </c>
      <c r="D4274" t="str">
        <f>_xlfn.XLOOKUP(C4274,'smile func.'!B:B,'smile func.'!C:C,,0)</f>
        <v>alkene</v>
      </c>
      <c r="E4274">
        <v>326</v>
      </c>
      <c r="F4274">
        <v>10.2620791853374</v>
      </c>
      <c r="G4274">
        <v>10.290588123370799</v>
      </c>
      <c r="H4274">
        <v>10.253143509610901</v>
      </c>
      <c r="I4274">
        <v>10.304952999999999</v>
      </c>
      <c r="J4274">
        <v>10.2620786792384</v>
      </c>
    </row>
    <row r="4275" spans="1:10" x14ac:dyDescent="0.3">
      <c r="A4275">
        <v>4273</v>
      </c>
      <c r="B4275">
        <v>4288</v>
      </c>
      <c r="C4275" t="s">
        <v>986</v>
      </c>
      <c r="D4275" t="str">
        <f>_xlfn.XLOOKUP(C4275,'smile func.'!B:B,'smile func.'!C:C,,0)</f>
        <v>alkene</v>
      </c>
      <c r="E4275">
        <v>339</v>
      </c>
      <c r="F4275">
        <v>10.726264814063899</v>
      </c>
      <c r="G4275">
        <v>10.6519887874815</v>
      </c>
      <c r="H4275">
        <v>10.5726603017267</v>
      </c>
      <c r="I4275">
        <v>10.634715</v>
      </c>
      <c r="J4275">
        <v>10.726264814063899</v>
      </c>
    </row>
    <row r="4276" spans="1:10" x14ac:dyDescent="0.3">
      <c r="A4276">
        <v>4274</v>
      </c>
      <c r="B4276">
        <v>4289</v>
      </c>
      <c r="C4276" t="s">
        <v>986</v>
      </c>
      <c r="D4276" t="str">
        <f>_xlfn.XLOOKUP(C4276,'smile func.'!B:B,'smile func.'!C:C,,0)</f>
        <v>alkene</v>
      </c>
      <c r="E4276">
        <v>352</v>
      </c>
      <c r="F4276">
        <v>11.150495908827899</v>
      </c>
      <c r="G4276">
        <v>11.150495908827899</v>
      </c>
      <c r="H4276">
        <v>11.136678738427401</v>
      </c>
      <c r="I4276">
        <v>11.071934000000001</v>
      </c>
      <c r="J4276">
        <v>11.1504892279054</v>
      </c>
    </row>
    <row r="4277" spans="1:10" x14ac:dyDescent="0.3">
      <c r="A4277">
        <v>4275</v>
      </c>
      <c r="B4277">
        <v>4290</v>
      </c>
      <c r="C4277" t="s">
        <v>987</v>
      </c>
      <c r="D4277" t="str">
        <f>_xlfn.XLOOKUP(C4277,'smile func.'!B:B,'smile func.'!C:C,,0)</f>
        <v>ester</v>
      </c>
      <c r="E4277">
        <v>293</v>
      </c>
      <c r="F4277">
        <v>-3.8774424625312699E-2</v>
      </c>
      <c r="G4277">
        <v>0.30698577422276102</v>
      </c>
      <c r="H4277">
        <v>0.15361216943895001</v>
      </c>
      <c r="I4277">
        <v>7.9412535000000006E-2</v>
      </c>
      <c r="J4277">
        <v>-3.8737835117110798E-2</v>
      </c>
    </row>
    <row r="4278" spans="1:10" x14ac:dyDescent="0.3">
      <c r="A4278">
        <v>4276</v>
      </c>
      <c r="B4278">
        <v>4291</v>
      </c>
      <c r="C4278" t="s">
        <v>987</v>
      </c>
      <c r="D4278" t="str">
        <f>_xlfn.XLOOKUP(C4278,'smile func.'!B:B,'smile func.'!C:C,,0)</f>
        <v>ester</v>
      </c>
      <c r="E4278">
        <v>313.5</v>
      </c>
      <c r="F4278">
        <v>1.7234735086288999</v>
      </c>
      <c r="G4278">
        <v>1.5111187913680499</v>
      </c>
      <c r="H4278">
        <v>1.8839640063646399</v>
      </c>
      <c r="I4278">
        <v>1.5973873999999999</v>
      </c>
      <c r="J4278">
        <v>1.72348827418495</v>
      </c>
    </row>
    <row r="4279" spans="1:10" x14ac:dyDescent="0.3">
      <c r="A4279">
        <v>4277</v>
      </c>
      <c r="B4279">
        <v>4292</v>
      </c>
      <c r="C4279" t="s">
        <v>987</v>
      </c>
      <c r="D4279" t="str">
        <f>_xlfn.XLOOKUP(C4279,'smile func.'!B:B,'smile func.'!C:C,,0)</f>
        <v>ester</v>
      </c>
      <c r="E4279">
        <v>334</v>
      </c>
      <c r="F4279">
        <v>3.2641685474819599</v>
      </c>
      <c r="G4279">
        <v>3.5486213518298402</v>
      </c>
      <c r="H4279">
        <v>3.55075445059803</v>
      </c>
      <c r="I4279">
        <v>3.4564314</v>
      </c>
      <c r="J4279">
        <v>3.2641654136128402</v>
      </c>
    </row>
    <row r="4280" spans="1:10" x14ac:dyDescent="0.3">
      <c r="A4280">
        <v>4278</v>
      </c>
      <c r="B4280">
        <v>4293</v>
      </c>
      <c r="C4280" t="s">
        <v>987</v>
      </c>
      <c r="D4280" t="str">
        <f>_xlfn.XLOOKUP(C4280,'smile func.'!B:B,'smile func.'!C:C,,0)</f>
        <v>ester</v>
      </c>
      <c r="E4280">
        <v>354.5</v>
      </c>
      <c r="F4280">
        <v>4.62262065943594</v>
      </c>
      <c r="G4280">
        <v>4.9408659410988802</v>
      </c>
      <c r="H4280">
        <v>5.0216591979599201</v>
      </c>
      <c r="I4280">
        <v>4.6870836999999996</v>
      </c>
      <c r="J4280">
        <v>4.6226027183976397</v>
      </c>
    </row>
    <row r="4281" spans="1:10" x14ac:dyDescent="0.3">
      <c r="A4281">
        <v>4279</v>
      </c>
      <c r="B4281">
        <v>4294</v>
      </c>
      <c r="C4281" t="s">
        <v>987</v>
      </c>
      <c r="D4281" t="str">
        <f>_xlfn.XLOOKUP(C4281,'smile func.'!B:B,'smile func.'!C:C,,0)</f>
        <v>ester</v>
      </c>
      <c r="E4281">
        <v>375</v>
      </c>
      <c r="F4281">
        <v>5.82935945767764</v>
      </c>
      <c r="G4281">
        <v>5.85099730563745</v>
      </c>
      <c r="H4281">
        <v>6.1177077784830596</v>
      </c>
      <c r="I4281">
        <v>5.6152506000000004</v>
      </c>
      <c r="J4281">
        <v>5.8293291775506804</v>
      </c>
    </row>
    <row r="4282" spans="1:10" x14ac:dyDescent="0.3">
      <c r="A4282">
        <v>4280</v>
      </c>
      <c r="B4282">
        <v>4295</v>
      </c>
      <c r="C4282" t="s">
        <v>988</v>
      </c>
      <c r="D4282" t="str">
        <f>_xlfn.XLOOKUP(C4282,'smile func.'!B:B,'smile func.'!C:C,,0)</f>
        <v>alcohol</v>
      </c>
      <c r="E4282">
        <v>340</v>
      </c>
      <c r="F4282">
        <v>7.5859802444961701</v>
      </c>
      <c r="G4282">
        <v>7.5865161631707201</v>
      </c>
      <c r="H4282">
        <v>7.7187199306344096</v>
      </c>
      <c r="I4282">
        <v>7.8520329999999996</v>
      </c>
      <c r="J4282">
        <v>7.5859802444961701</v>
      </c>
    </row>
    <row r="4283" spans="1:10" x14ac:dyDescent="0.3">
      <c r="A4283">
        <v>4281</v>
      </c>
      <c r="B4283">
        <v>4296</v>
      </c>
      <c r="C4283" t="s">
        <v>988</v>
      </c>
      <c r="D4283" t="str">
        <f>_xlfn.XLOOKUP(C4283,'smile func.'!B:B,'smile func.'!C:C,,0)</f>
        <v>alcohol</v>
      </c>
      <c r="E4283">
        <v>361.5</v>
      </c>
      <c r="F4283">
        <v>8.7671340014018</v>
      </c>
      <c r="G4283">
        <v>8.8754972251129693</v>
      </c>
      <c r="H4283">
        <v>9.0421503884774594</v>
      </c>
      <c r="I4283">
        <v>9.0254860000000008</v>
      </c>
      <c r="J4283">
        <v>8.7671340014018</v>
      </c>
    </row>
    <row r="4284" spans="1:10" x14ac:dyDescent="0.3">
      <c r="A4284">
        <v>4282</v>
      </c>
      <c r="B4284">
        <v>4297</v>
      </c>
      <c r="C4284" t="s">
        <v>988</v>
      </c>
      <c r="D4284" t="str">
        <f>_xlfn.XLOOKUP(C4284,'smile func.'!B:B,'smile func.'!C:C,,0)</f>
        <v>alcohol</v>
      </c>
      <c r="E4284">
        <v>383</v>
      </c>
      <c r="F4284">
        <v>9.8156258501268301</v>
      </c>
      <c r="G4284">
        <v>9.7522571834284602</v>
      </c>
      <c r="H4284">
        <v>9.9889162430756002</v>
      </c>
      <c r="I4284">
        <v>9.9394139999999993</v>
      </c>
      <c r="J4284">
        <v>9.8156258501268301</v>
      </c>
    </row>
    <row r="4285" spans="1:10" x14ac:dyDescent="0.3">
      <c r="A4285">
        <v>4283</v>
      </c>
      <c r="B4285">
        <v>4298</v>
      </c>
      <c r="C4285" t="s">
        <v>988</v>
      </c>
      <c r="D4285" t="str">
        <f>_xlfn.XLOOKUP(C4285,'smile func.'!B:B,'smile func.'!C:C,,0)</f>
        <v>alcohol</v>
      </c>
      <c r="E4285">
        <v>404.5</v>
      </c>
      <c r="F4285">
        <v>10.7526173909622</v>
      </c>
      <c r="G4285">
        <v>10.8558805999754</v>
      </c>
      <c r="H4285">
        <v>10.7337604469552</v>
      </c>
      <c r="I4285">
        <v>10.919867500000001</v>
      </c>
      <c r="J4285">
        <v>10.7526173909622</v>
      </c>
    </row>
    <row r="4286" spans="1:10" x14ac:dyDescent="0.3">
      <c r="A4286">
        <v>4284</v>
      </c>
      <c r="B4286">
        <v>4299</v>
      </c>
      <c r="C4286" t="s">
        <v>988</v>
      </c>
      <c r="D4286" t="str">
        <f>_xlfn.XLOOKUP(C4286,'smile func.'!B:B,'smile func.'!C:C,,0)</f>
        <v>alcohol</v>
      </c>
      <c r="E4286">
        <v>426</v>
      </c>
      <c r="F4286">
        <v>11.594996659269899</v>
      </c>
      <c r="G4286">
        <v>11.596159284753</v>
      </c>
      <c r="H4286">
        <v>11.528175540742801</v>
      </c>
      <c r="I4286">
        <v>11.412471</v>
      </c>
      <c r="J4286">
        <v>11.594996659269899</v>
      </c>
    </row>
    <row r="4287" spans="1:10" x14ac:dyDescent="0.3">
      <c r="A4287">
        <v>4285</v>
      </c>
      <c r="B4287">
        <v>4300</v>
      </c>
      <c r="C4287" t="s">
        <v>989</v>
      </c>
      <c r="D4287" t="str">
        <f>_xlfn.XLOOKUP(C4287,'smile func.'!B:B,'smile func.'!C:C,,0)</f>
        <v>alkene</v>
      </c>
      <c r="E4287">
        <v>289</v>
      </c>
      <c r="F4287">
        <v>7.5878236465566404</v>
      </c>
      <c r="G4287">
        <v>7.5878236465566404</v>
      </c>
      <c r="H4287">
        <v>7.5895676519453099</v>
      </c>
      <c r="I4287">
        <v>7.5189256999999996</v>
      </c>
      <c r="J4287">
        <v>7.5878379444863997</v>
      </c>
    </row>
    <row r="4288" spans="1:10" x14ac:dyDescent="0.3">
      <c r="A4288">
        <v>4286</v>
      </c>
      <c r="B4288">
        <v>4301</v>
      </c>
      <c r="C4288" t="s">
        <v>989</v>
      </c>
      <c r="D4288" t="str">
        <f>_xlfn.XLOOKUP(C4288,'smile func.'!B:B,'smile func.'!C:C,,0)</f>
        <v>alkene</v>
      </c>
      <c r="E4288">
        <v>320</v>
      </c>
      <c r="F4288">
        <v>9.1506793106128708</v>
      </c>
      <c r="G4288">
        <v>9.1506793106128708</v>
      </c>
      <c r="H4288">
        <v>9.1519444260115499</v>
      </c>
      <c r="I4288">
        <v>9.2082789999999992</v>
      </c>
      <c r="J4288">
        <v>9.1506832183088207</v>
      </c>
    </row>
    <row r="4289" spans="1:10" x14ac:dyDescent="0.3">
      <c r="A4289">
        <v>4287</v>
      </c>
      <c r="B4289">
        <v>4302</v>
      </c>
      <c r="C4289" t="s">
        <v>989</v>
      </c>
      <c r="D4289" t="str">
        <f>_xlfn.XLOOKUP(C4289,'smile func.'!B:B,'smile func.'!C:C,,0)</f>
        <v>alkene</v>
      </c>
      <c r="E4289">
        <v>351</v>
      </c>
      <c r="F4289">
        <v>10.3826589249115</v>
      </c>
      <c r="G4289">
        <v>10.3826589249115</v>
      </c>
      <c r="H4289">
        <v>10.383434924709199</v>
      </c>
      <c r="I4289">
        <v>10.334611000000001</v>
      </c>
      <c r="J4289">
        <v>10.3826569993318</v>
      </c>
    </row>
    <row r="4290" spans="1:10" x14ac:dyDescent="0.3">
      <c r="A4290">
        <v>4288</v>
      </c>
      <c r="B4290">
        <v>4303</v>
      </c>
      <c r="C4290" t="s">
        <v>989</v>
      </c>
      <c r="D4290" t="str">
        <f>_xlfn.XLOOKUP(C4290,'smile func.'!B:B,'smile func.'!C:C,,0)</f>
        <v>alkene</v>
      </c>
      <c r="E4290">
        <v>382</v>
      </c>
      <c r="F4290">
        <v>11.378780160064</v>
      </c>
      <c r="G4290">
        <v>11.378780160064</v>
      </c>
      <c r="H4290">
        <v>11.3795717104923</v>
      </c>
      <c r="I4290">
        <v>11.495129</v>
      </c>
      <c r="J4290">
        <v>11.378773374983901</v>
      </c>
    </row>
    <row r="4291" spans="1:10" x14ac:dyDescent="0.3">
      <c r="A4291">
        <v>4289</v>
      </c>
      <c r="B4291">
        <v>4304</v>
      </c>
      <c r="C4291" t="s">
        <v>989</v>
      </c>
      <c r="D4291" t="str">
        <f>_xlfn.XLOOKUP(C4291,'smile func.'!B:B,'smile func.'!C:C,,0)</f>
        <v>alkene</v>
      </c>
      <c r="E4291">
        <v>413</v>
      </c>
      <c r="F4291">
        <v>12.2008573862564</v>
      </c>
      <c r="G4291">
        <v>12.2008573862564</v>
      </c>
      <c r="H4291">
        <v>12.202100176570401</v>
      </c>
      <c r="I4291">
        <v>12.211893999999999</v>
      </c>
      <c r="J4291">
        <v>12.2008489165776</v>
      </c>
    </row>
    <row r="4292" spans="1:10" x14ac:dyDescent="0.3">
      <c r="A4292">
        <v>4290</v>
      </c>
      <c r="B4292">
        <v>4305</v>
      </c>
      <c r="C4292" t="s">
        <v>990</v>
      </c>
      <c r="D4292" t="str">
        <f>_xlfn.XLOOKUP(C4292,'smile func.'!B:B,'smile func.'!C:C,,0)</f>
        <v>ester</v>
      </c>
      <c r="E4292">
        <v>292</v>
      </c>
      <c r="F4292">
        <v>9.1647775518962096</v>
      </c>
      <c r="G4292">
        <v>9.3725296712914492</v>
      </c>
      <c r="H4292">
        <v>9.4083709909246291</v>
      </c>
      <c r="I4292">
        <v>9.4615869999999997</v>
      </c>
      <c r="J4292">
        <v>9.16479741572895</v>
      </c>
    </row>
    <row r="4293" spans="1:10" x14ac:dyDescent="0.3">
      <c r="A4293">
        <v>4291</v>
      </c>
      <c r="B4293">
        <v>4306</v>
      </c>
      <c r="C4293" t="s">
        <v>990</v>
      </c>
      <c r="D4293" t="str">
        <f>_xlfn.XLOOKUP(C4293,'smile func.'!B:B,'smile func.'!C:C,,0)</f>
        <v>ester</v>
      </c>
      <c r="E4293">
        <v>308.25</v>
      </c>
      <c r="F4293">
        <v>9.9263260641342601</v>
      </c>
      <c r="G4293">
        <v>10.0908751695398</v>
      </c>
      <c r="H4293">
        <v>10.1277001897896</v>
      </c>
      <c r="I4293">
        <v>10.217442999999999</v>
      </c>
      <c r="J4293">
        <v>9.9263332964440103</v>
      </c>
    </row>
    <row r="4294" spans="1:10" x14ac:dyDescent="0.3">
      <c r="A4294">
        <v>4292</v>
      </c>
      <c r="B4294">
        <v>4307</v>
      </c>
      <c r="C4294" t="s">
        <v>990</v>
      </c>
      <c r="D4294" t="str">
        <f>_xlfn.XLOOKUP(C4294,'smile func.'!B:B,'smile func.'!C:C,,0)</f>
        <v>ester</v>
      </c>
      <c r="E4294">
        <v>324.5</v>
      </c>
      <c r="F4294">
        <v>10.5875810884834</v>
      </c>
      <c r="G4294">
        <v>10.7287870541111</v>
      </c>
      <c r="H4294">
        <v>10.5604663815142</v>
      </c>
      <c r="I4294">
        <v>10.6446705</v>
      </c>
      <c r="J4294">
        <v>10.587579314617001</v>
      </c>
    </row>
    <row r="4295" spans="1:10" x14ac:dyDescent="0.3">
      <c r="A4295">
        <v>4293</v>
      </c>
      <c r="B4295">
        <v>4308</v>
      </c>
      <c r="C4295" t="s">
        <v>990</v>
      </c>
      <c r="D4295" t="str">
        <f>_xlfn.XLOOKUP(C4295,'smile func.'!B:B,'smile func.'!C:C,,0)</f>
        <v>ester</v>
      </c>
      <c r="E4295">
        <v>340.75</v>
      </c>
      <c r="F4295">
        <v>11.1671310982092</v>
      </c>
      <c r="G4295">
        <v>11.2541930261786</v>
      </c>
      <c r="H4295">
        <v>11.010666752698199</v>
      </c>
      <c r="I4295">
        <v>11.062478</v>
      </c>
      <c r="J4295">
        <v>11.1671222229806</v>
      </c>
    </row>
    <row r="4296" spans="1:10" x14ac:dyDescent="0.3">
      <c r="A4296">
        <v>4294</v>
      </c>
      <c r="B4296">
        <v>4309</v>
      </c>
      <c r="C4296" t="s">
        <v>990</v>
      </c>
      <c r="D4296" t="str">
        <f>_xlfn.XLOOKUP(C4296,'smile func.'!B:B,'smile func.'!C:C,,0)</f>
        <v>ester</v>
      </c>
      <c r="E4296">
        <v>357</v>
      </c>
      <c r="F4296">
        <v>11.6792382450056</v>
      </c>
      <c r="G4296">
        <v>11.5758633527791</v>
      </c>
      <c r="H4296">
        <v>11.3737656013669</v>
      </c>
      <c r="I4296">
        <v>11.407527999999999</v>
      </c>
      <c r="J4296">
        <v>11.679223374117299</v>
      </c>
    </row>
    <row r="4297" spans="1:10" x14ac:dyDescent="0.3">
      <c r="A4297">
        <v>4295</v>
      </c>
      <c r="B4297">
        <v>4310</v>
      </c>
      <c r="C4297" t="s">
        <v>991</v>
      </c>
      <c r="D4297" t="str">
        <f>_xlfn.XLOOKUP(C4297,'smile func.'!B:B,'smile func.'!C:C,,0)</f>
        <v>ester</v>
      </c>
      <c r="E4297">
        <v>275</v>
      </c>
      <c r="F4297">
        <v>3.0283877776121502</v>
      </c>
      <c r="G4297">
        <v>3.5375402039552801</v>
      </c>
      <c r="H4297">
        <v>3.1246965186371498</v>
      </c>
      <c r="I4297">
        <v>3.4273251999999998</v>
      </c>
      <c r="J4297">
        <v>3.0284177711275801</v>
      </c>
    </row>
    <row r="4298" spans="1:10" x14ac:dyDescent="0.3">
      <c r="A4298">
        <v>4296</v>
      </c>
      <c r="B4298">
        <v>4311</v>
      </c>
      <c r="C4298" t="s">
        <v>991</v>
      </c>
      <c r="D4298" t="str">
        <f>_xlfn.XLOOKUP(C4298,'smile func.'!B:B,'smile func.'!C:C,,0)</f>
        <v>ester</v>
      </c>
      <c r="E4298">
        <v>290.5</v>
      </c>
      <c r="F4298">
        <v>4.3812914522866304</v>
      </c>
      <c r="G4298">
        <v>3.5375402039552801</v>
      </c>
      <c r="H4298">
        <v>4.3048793319955996</v>
      </c>
      <c r="I4298">
        <v>4.5860877000000002</v>
      </c>
      <c r="J4298">
        <v>4.3812997416001203</v>
      </c>
    </row>
    <row r="4299" spans="1:10" x14ac:dyDescent="0.3">
      <c r="A4299">
        <v>4297</v>
      </c>
      <c r="B4299">
        <v>4312</v>
      </c>
      <c r="C4299" t="s">
        <v>991</v>
      </c>
      <c r="D4299" t="str">
        <f>_xlfn.XLOOKUP(C4299,'smile func.'!B:B,'smile func.'!C:C,,0)</f>
        <v>ester</v>
      </c>
      <c r="E4299">
        <v>306</v>
      </c>
      <c r="F4299">
        <v>5.5423105783064202</v>
      </c>
      <c r="G4299">
        <v>5.3049370326050997</v>
      </c>
      <c r="H4299">
        <v>5.4049055976756799</v>
      </c>
      <c r="I4299">
        <v>5.6047520000000004</v>
      </c>
      <c r="J4299">
        <v>5.5423085547615702</v>
      </c>
    </row>
    <row r="4300" spans="1:10" x14ac:dyDescent="0.3">
      <c r="A4300">
        <v>4298</v>
      </c>
      <c r="B4300">
        <v>4313</v>
      </c>
      <c r="C4300" t="s">
        <v>991</v>
      </c>
      <c r="D4300" t="str">
        <f>_xlfn.XLOOKUP(C4300,'smile func.'!B:B,'smile func.'!C:C,,0)</f>
        <v>ester</v>
      </c>
      <c r="E4300">
        <v>321.5</v>
      </c>
      <c r="F4300">
        <v>6.54956481915724</v>
      </c>
      <c r="G4300">
        <v>6.6051170155195198</v>
      </c>
      <c r="H4300">
        <v>6.5008348689218698</v>
      </c>
      <c r="I4300">
        <v>5.9916406000000002</v>
      </c>
      <c r="J4300">
        <v>6.5495544720321996</v>
      </c>
    </row>
    <row r="4301" spans="1:10" x14ac:dyDescent="0.3">
      <c r="A4301">
        <v>4299</v>
      </c>
      <c r="B4301">
        <v>4314</v>
      </c>
      <c r="C4301" t="s">
        <v>991</v>
      </c>
      <c r="D4301" t="str">
        <f>_xlfn.XLOOKUP(C4301,'smile func.'!B:B,'smile func.'!C:C,,0)</f>
        <v>ester</v>
      </c>
      <c r="E4301">
        <v>337</v>
      </c>
      <c r="F4301">
        <v>7.4317038354955001</v>
      </c>
      <c r="G4301">
        <v>6.6620739385947196</v>
      </c>
      <c r="H4301">
        <v>7.0079874662982498</v>
      </c>
      <c r="I4301">
        <v>7.270645</v>
      </c>
      <c r="J4301">
        <v>7.4316796138888899</v>
      </c>
    </row>
    <row r="4302" spans="1:10" x14ac:dyDescent="0.3">
      <c r="A4302">
        <v>4300</v>
      </c>
      <c r="B4302">
        <v>4315</v>
      </c>
      <c r="C4302" t="s">
        <v>992</v>
      </c>
      <c r="D4302" t="str">
        <f>_xlfn.XLOOKUP(C4302,'smile func.'!B:B,'smile func.'!C:C,,0)</f>
        <v>alkane</v>
      </c>
      <c r="E4302">
        <v>287</v>
      </c>
      <c r="F4302">
        <v>7.5953569931780596</v>
      </c>
      <c r="G4302">
        <v>7.5953569931780596</v>
      </c>
      <c r="H4302">
        <v>7.6480982269762601</v>
      </c>
      <c r="I4302">
        <v>7.4443739999999998</v>
      </c>
      <c r="J4302">
        <v>7.5953610521243604</v>
      </c>
    </row>
    <row r="4303" spans="1:10" x14ac:dyDescent="0.3">
      <c r="A4303">
        <v>4301</v>
      </c>
      <c r="B4303">
        <v>4316</v>
      </c>
      <c r="C4303" t="s">
        <v>992</v>
      </c>
      <c r="D4303" t="str">
        <f>_xlfn.XLOOKUP(C4303,'smile func.'!B:B,'smile func.'!C:C,,0)</f>
        <v>alkane</v>
      </c>
      <c r="E4303">
        <v>317.25</v>
      </c>
      <c r="F4303">
        <v>9.0886774397423498</v>
      </c>
      <c r="G4303">
        <v>9.0886774397423498</v>
      </c>
      <c r="H4303">
        <v>9.1229476063680099</v>
      </c>
      <c r="I4303">
        <v>9.2191305000000003</v>
      </c>
      <c r="J4303">
        <v>9.0886788191697896</v>
      </c>
    </row>
    <row r="4304" spans="1:10" x14ac:dyDescent="0.3">
      <c r="A4304">
        <v>4302</v>
      </c>
      <c r="B4304">
        <v>4317</v>
      </c>
      <c r="C4304" t="s">
        <v>992</v>
      </c>
      <c r="D4304" t="str">
        <f>_xlfn.XLOOKUP(C4304,'smile func.'!B:B,'smile func.'!C:C,,0)</f>
        <v>alkane</v>
      </c>
      <c r="E4304">
        <v>347.5</v>
      </c>
      <c r="F4304">
        <v>10.275232138958801</v>
      </c>
      <c r="G4304">
        <v>10.275232138958801</v>
      </c>
      <c r="H4304">
        <v>10.317096242458</v>
      </c>
      <c r="I4304">
        <v>10.294549999999999</v>
      </c>
      <c r="J4304">
        <v>10.275231605833801</v>
      </c>
    </row>
    <row r="4305" spans="1:10" x14ac:dyDescent="0.3">
      <c r="A4305">
        <v>4303</v>
      </c>
      <c r="B4305">
        <v>4318</v>
      </c>
      <c r="C4305" t="s">
        <v>992</v>
      </c>
      <c r="D4305" t="str">
        <f>_xlfn.XLOOKUP(C4305,'smile func.'!B:B,'smile func.'!C:C,,0)</f>
        <v>alkane</v>
      </c>
      <c r="E4305">
        <v>377.75</v>
      </c>
      <c r="F4305">
        <v>11.240742564686199</v>
      </c>
      <c r="G4305">
        <v>11.240742564686199</v>
      </c>
      <c r="H4305">
        <v>11.2970828123015</v>
      </c>
      <c r="I4305">
        <v>11.301928999999999</v>
      </c>
      <c r="J4305">
        <v>11.240740632981099</v>
      </c>
    </row>
    <row r="4306" spans="1:10" x14ac:dyDescent="0.3">
      <c r="A4306">
        <v>4304</v>
      </c>
      <c r="B4306">
        <v>4319</v>
      </c>
      <c r="C4306" t="s">
        <v>992</v>
      </c>
      <c r="D4306" t="str">
        <f>_xlfn.XLOOKUP(C4306,'smile func.'!B:B,'smile func.'!C:C,,0)</f>
        <v>alkane</v>
      </c>
      <c r="E4306">
        <v>408</v>
      </c>
      <c r="F4306">
        <v>12.0417133542995</v>
      </c>
      <c r="G4306">
        <v>12.0417133542995</v>
      </c>
      <c r="H4306">
        <v>12.098857927634899</v>
      </c>
      <c r="I4306">
        <v>11.979794</v>
      </c>
      <c r="J4306">
        <v>12.041710380756699</v>
      </c>
    </row>
    <row r="4307" spans="1:10" x14ac:dyDescent="0.3">
      <c r="A4307">
        <v>4305</v>
      </c>
      <c r="B4307">
        <v>4320</v>
      </c>
      <c r="C4307" t="s">
        <v>993</v>
      </c>
      <c r="D4307" t="str">
        <f>_xlfn.XLOOKUP(C4307,'smile func.'!B:B,'smile func.'!C:C,,0)</f>
        <v>alkane</v>
      </c>
      <c r="E4307">
        <v>276</v>
      </c>
      <c r="F4307">
        <v>7.565994712977</v>
      </c>
      <c r="G4307">
        <v>7.5646006269210897</v>
      </c>
      <c r="H4307">
        <v>7.6116843285701403</v>
      </c>
      <c r="I4307">
        <v>7.7948556</v>
      </c>
      <c r="J4307">
        <v>7.5660031545899402</v>
      </c>
    </row>
    <row r="4308" spans="1:10" x14ac:dyDescent="0.3">
      <c r="A4308">
        <v>4306</v>
      </c>
      <c r="B4308">
        <v>4321</v>
      </c>
      <c r="C4308" t="s">
        <v>993</v>
      </c>
      <c r="D4308" t="str">
        <f>_xlfn.XLOOKUP(C4308,'smile func.'!B:B,'smile func.'!C:C,,0)</f>
        <v>alkane</v>
      </c>
      <c r="E4308">
        <v>306.5</v>
      </c>
      <c r="F4308">
        <v>9.1416013408654297</v>
      </c>
      <c r="G4308">
        <v>9.1384346420560192</v>
      </c>
      <c r="H4308">
        <v>9.1974650969076492</v>
      </c>
      <c r="I4308">
        <v>9.1885560000000002</v>
      </c>
      <c r="J4308">
        <v>9.1416041460023099</v>
      </c>
    </row>
    <row r="4309" spans="1:10" x14ac:dyDescent="0.3">
      <c r="A4309">
        <v>4307</v>
      </c>
      <c r="B4309">
        <v>4322</v>
      </c>
      <c r="C4309" t="s">
        <v>993</v>
      </c>
      <c r="D4309" t="str">
        <f>_xlfn.XLOOKUP(C4309,'smile func.'!B:B,'smile func.'!C:C,,0)</f>
        <v>alkane</v>
      </c>
      <c r="E4309">
        <v>337</v>
      </c>
      <c r="F4309">
        <v>10.378940259250401</v>
      </c>
      <c r="G4309">
        <v>10.3774914069256</v>
      </c>
      <c r="H4309">
        <v>10.392591305840099</v>
      </c>
      <c r="I4309">
        <v>10.450067499999999</v>
      </c>
      <c r="J4309">
        <v>10.378939109173499</v>
      </c>
    </row>
    <row r="4310" spans="1:10" x14ac:dyDescent="0.3">
      <c r="A4310">
        <v>4308</v>
      </c>
      <c r="B4310">
        <v>4323</v>
      </c>
      <c r="C4310" t="s">
        <v>993</v>
      </c>
      <c r="D4310" t="str">
        <f>_xlfn.XLOOKUP(C4310,'smile func.'!B:B,'smile func.'!C:C,,0)</f>
        <v>alkane</v>
      </c>
      <c r="E4310">
        <v>367.5</v>
      </c>
      <c r="F4310">
        <v>11.376385734475299</v>
      </c>
      <c r="G4310">
        <v>11.3758051447764</v>
      </c>
      <c r="H4310">
        <v>11.420395252338601</v>
      </c>
      <c r="I4310">
        <v>11.359525</v>
      </c>
      <c r="J4310">
        <v>11.3763808349717</v>
      </c>
    </row>
    <row r="4311" spans="1:10" x14ac:dyDescent="0.3">
      <c r="A4311">
        <v>4309</v>
      </c>
      <c r="B4311">
        <v>4324</v>
      </c>
      <c r="C4311" t="s">
        <v>993</v>
      </c>
      <c r="D4311" t="str">
        <f>_xlfn.XLOOKUP(C4311,'smile func.'!B:B,'smile func.'!C:C,,0)</f>
        <v>alkane</v>
      </c>
      <c r="E4311">
        <v>398</v>
      </c>
      <c r="F4311">
        <v>12.197537714528201</v>
      </c>
      <c r="G4311">
        <v>12.197537714528201</v>
      </c>
      <c r="H4311">
        <v>12.1460846665601</v>
      </c>
      <c r="I4311">
        <v>12.130227</v>
      </c>
      <c r="J4311">
        <v>12.1975302481975</v>
      </c>
    </row>
    <row r="4312" spans="1:10" x14ac:dyDescent="0.3">
      <c r="A4312">
        <v>4310</v>
      </c>
      <c r="B4312">
        <v>4325</v>
      </c>
      <c r="C4312" t="s">
        <v>994</v>
      </c>
      <c r="D4312" t="str">
        <f>_xlfn.XLOOKUP(C4312,'smile func.'!B:B,'smile func.'!C:C,,0)</f>
        <v>alcohol</v>
      </c>
      <c r="E4312">
        <v>306</v>
      </c>
      <c r="F4312">
        <v>7.5958274194749498</v>
      </c>
      <c r="G4312">
        <v>7.5881859355922199</v>
      </c>
      <c r="H4312">
        <v>7.58073207600677</v>
      </c>
      <c r="I4312">
        <v>7.4523149999999996</v>
      </c>
      <c r="J4312">
        <v>7.5958274194749498</v>
      </c>
    </row>
    <row r="4313" spans="1:10" x14ac:dyDescent="0.3">
      <c r="A4313">
        <v>4311</v>
      </c>
      <c r="B4313">
        <v>4326</v>
      </c>
      <c r="C4313" t="s">
        <v>994</v>
      </c>
      <c r="D4313" t="str">
        <f>_xlfn.XLOOKUP(C4313,'smile func.'!B:B,'smile func.'!C:C,,0)</f>
        <v>alcohol</v>
      </c>
      <c r="E4313">
        <v>333</v>
      </c>
      <c r="F4313">
        <v>9.1353536767460799</v>
      </c>
      <c r="G4313">
        <v>9.1172277312352801</v>
      </c>
      <c r="H4313">
        <v>8.8717662446632897</v>
      </c>
      <c r="I4313">
        <v>8.9961400000000005</v>
      </c>
      <c r="J4313">
        <v>9.1353544820967105</v>
      </c>
    </row>
    <row r="4314" spans="1:10" x14ac:dyDescent="0.3">
      <c r="A4314">
        <v>4312</v>
      </c>
      <c r="B4314">
        <v>4327</v>
      </c>
      <c r="C4314" t="s">
        <v>994</v>
      </c>
      <c r="D4314" t="str">
        <f>_xlfn.XLOOKUP(C4314,'smile func.'!B:B,'smile func.'!C:C,,0)</f>
        <v>alcohol</v>
      </c>
      <c r="E4314">
        <v>360</v>
      </c>
      <c r="F4314">
        <v>10.3640854449049</v>
      </c>
      <c r="G4314">
        <v>10.3571388410653</v>
      </c>
      <c r="H4314">
        <v>10.1577873423804</v>
      </c>
      <c r="I4314">
        <v>10.264901999999999</v>
      </c>
      <c r="J4314">
        <v>10.3640854449049</v>
      </c>
    </row>
    <row r="4315" spans="1:10" x14ac:dyDescent="0.3">
      <c r="A4315">
        <v>4313</v>
      </c>
      <c r="B4315">
        <v>4328</v>
      </c>
      <c r="C4315" t="s">
        <v>994</v>
      </c>
      <c r="D4315" t="str">
        <f>_xlfn.XLOOKUP(C4315,'smile func.'!B:B,'smile func.'!C:C,,0)</f>
        <v>alcohol</v>
      </c>
      <c r="E4315">
        <v>387</v>
      </c>
      <c r="F4315">
        <v>11.3675073027762</v>
      </c>
      <c r="G4315">
        <v>11.372450890945601</v>
      </c>
      <c r="H4315">
        <v>11.291078330545799</v>
      </c>
      <c r="I4315">
        <v>11.045477</v>
      </c>
      <c r="J4315">
        <v>11.3675073027762</v>
      </c>
    </row>
    <row r="4316" spans="1:10" x14ac:dyDescent="0.3">
      <c r="A4316">
        <v>4314</v>
      </c>
      <c r="B4316">
        <v>4329</v>
      </c>
      <c r="C4316" t="s">
        <v>994</v>
      </c>
      <c r="D4316" t="str">
        <f>_xlfn.XLOOKUP(C4316,'smile func.'!B:B,'smile func.'!C:C,,0)</f>
        <v>alcohol</v>
      </c>
      <c r="E4316">
        <v>414</v>
      </c>
      <c r="F4316">
        <v>12.2023864989005</v>
      </c>
      <c r="G4316">
        <v>12.2030637644294</v>
      </c>
      <c r="H4316">
        <v>12.1005113399099</v>
      </c>
      <c r="I4316">
        <v>11.975655</v>
      </c>
      <c r="J4316">
        <v>12.2023864989005</v>
      </c>
    </row>
    <row r="4317" spans="1:10" x14ac:dyDescent="0.3">
      <c r="A4317">
        <v>4315</v>
      </c>
      <c r="B4317">
        <v>4330</v>
      </c>
      <c r="C4317" t="s">
        <v>995</v>
      </c>
      <c r="D4317" t="str">
        <f>_xlfn.XLOOKUP(C4317,'smile func.'!B:B,'smile func.'!C:C,,0)</f>
        <v>ester</v>
      </c>
      <c r="E4317">
        <v>308</v>
      </c>
      <c r="F4317">
        <v>7.9022931370264597</v>
      </c>
      <c r="G4317">
        <v>6.62840520257605</v>
      </c>
      <c r="H4317">
        <v>7.5608746405169898</v>
      </c>
      <c r="I4317">
        <v>8.0240410000000004</v>
      </c>
      <c r="J4317">
        <v>7.9023099962847603</v>
      </c>
    </row>
    <row r="4318" spans="1:10" x14ac:dyDescent="0.3">
      <c r="A4318">
        <v>4316</v>
      </c>
      <c r="B4318">
        <v>4331</v>
      </c>
      <c r="C4318" t="s">
        <v>995</v>
      </c>
      <c r="D4318" t="str">
        <f>_xlfn.XLOOKUP(C4318,'smile func.'!B:B,'smile func.'!C:C,,0)</f>
        <v>ester</v>
      </c>
      <c r="E4318">
        <v>331</v>
      </c>
      <c r="F4318">
        <v>9.0388271947404597</v>
      </c>
      <c r="G4318">
        <v>9.1810766173545701</v>
      </c>
      <c r="H4318">
        <v>8.5736626962986193</v>
      </c>
      <c r="I4318">
        <v>8.5361429999999991</v>
      </c>
      <c r="J4318">
        <v>9.0388350968507094</v>
      </c>
    </row>
    <row r="4319" spans="1:10" x14ac:dyDescent="0.3">
      <c r="A4319">
        <v>4317</v>
      </c>
      <c r="B4319">
        <v>4332</v>
      </c>
      <c r="C4319" t="s">
        <v>995</v>
      </c>
      <c r="D4319" t="str">
        <f>_xlfn.XLOOKUP(C4319,'smile func.'!B:B,'smile func.'!C:C,,0)</f>
        <v>ester</v>
      </c>
      <c r="E4319">
        <v>354</v>
      </c>
      <c r="F4319">
        <v>10.002490072311099</v>
      </c>
      <c r="G4319">
        <v>9.4077605900037309</v>
      </c>
      <c r="H4319">
        <v>9.1491383037900995</v>
      </c>
      <c r="I4319">
        <v>10.002711</v>
      </c>
      <c r="J4319">
        <v>10.0024879766138</v>
      </c>
    </row>
    <row r="4320" spans="1:10" x14ac:dyDescent="0.3">
      <c r="A4320">
        <v>4318</v>
      </c>
      <c r="B4320">
        <v>4333</v>
      </c>
      <c r="C4320" t="s">
        <v>995</v>
      </c>
      <c r="D4320" t="str">
        <f>_xlfn.XLOOKUP(C4320,'smile func.'!B:B,'smile func.'!C:C,,0)</f>
        <v>ester</v>
      </c>
      <c r="E4320">
        <v>377</v>
      </c>
      <c r="F4320">
        <v>10.829935718973701</v>
      </c>
      <c r="G4320">
        <v>10.7519344579696</v>
      </c>
      <c r="H4320">
        <v>10.0573754818741</v>
      </c>
      <c r="I4320">
        <v>10.918013999999999</v>
      </c>
      <c r="J4320">
        <v>10.8299275223991</v>
      </c>
    </row>
    <row r="4321" spans="1:10" x14ac:dyDescent="0.3">
      <c r="A4321">
        <v>4319</v>
      </c>
      <c r="B4321">
        <v>4334</v>
      </c>
      <c r="C4321" t="s">
        <v>995</v>
      </c>
      <c r="D4321" t="str">
        <f>_xlfn.XLOOKUP(C4321,'smile func.'!B:B,'smile func.'!C:C,,0)</f>
        <v>ester</v>
      </c>
      <c r="E4321">
        <v>400</v>
      </c>
      <c r="F4321">
        <v>11.548139779221801</v>
      </c>
      <c r="G4321">
        <v>11.522420147718799</v>
      </c>
      <c r="H4321">
        <v>11.0275571829087</v>
      </c>
      <c r="I4321">
        <v>11.22603</v>
      </c>
      <c r="J4321">
        <v>11.5481263756215</v>
      </c>
    </row>
    <row r="4322" spans="1:10" x14ac:dyDescent="0.3">
      <c r="A4322">
        <v>4320</v>
      </c>
      <c r="B4322">
        <v>4335</v>
      </c>
      <c r="C4322" t="s">
        <v>996</v>
      </c>
      <c r="D4322" t="str">
        <f>_xlfn.XLOOKUP(C4322,'smile func.'!B:B,'smile func.'!C:C,,0)</f>
        <v>alkyne</v>
      </c>
      <c r="E4322">
        <v>249</v>
      </c>
      <c r="F4322">
        <v>7.5746550200900797</v>
      </c>
      <c r="G4322">
        <v>7.5907924574201502</v>
      </c>
      <c r="H4322">
        <v>7.6100643711200799</v>
      </c>
      <c r="I4322">
        <v>7.8463029999999998</v>
      </c>
      <c r="J4322">
        <v>7.5746550200900797</v>
      </c>
    </row>
    <row r="4323" spans="1:10" x14ac:dyDescent="0.3">
      <c r="A4323">
        <v>4321</v>
      </c>
      <c r="B4323">
        <v>4336</v>
      </c>
      <c r="C4323" t="s">
        <v>996</v>
      </c>
      <c r="D4323" t="str">
        <f>_xlfn.XLOOKUP(C4323,'smile func.'!B:B,'smile func.'!C:C,,0)</f>
        <v>alkyne</v>
      </c>
      <c r="E4323">
        <v>276</v>
      </c>
      <c r="F4323">
        <v>9.1482016698141706</v>
      </c>
      <c r="G4323">
        <v>9.1588535524236008</v>
      </c>
      <c r="H4323">
        <v>9.0958570027344301</v>
      </c>
      <c r="I4323">
        <v>9.1437819999999999</v>
      </c>
      <c r="J4323">
        <v>9.1482016698141706</v>
      </c>
    </row>
    <row r="4324" spans="1:10" x14ac:dyDescent="0.3">
      <c r="A4324">
        <v>4322</v>
      </c>
      <c r="B4324">
        <v>4337</v>
      </c>
      <c r="C4324" t="s">
        <v>996</v>
      </c>
      <c r="D4324" t="str">
        <f>_xlfn.XLOOKUP(C4324,'smile func.'!B:B,'smile func.'!C:C,,0)</f>
        <v>alkyne</v>
      </c>
      <c r="E4324">
        <v>303</v>
      </c>
      <c r="F4324">
        <v>10.385693270754</v>
      </c>
      <c r="G4324">
        <v>10.390787282621</v>
      </c>
      <c r="H4324">
        <v>10.3169779606934</v>
      </c>
      <c r="I4324">
        <v>10.263889000000001</v>
      </c>
      <c r="J4324">
        <v>10.385693270754</v>
      </c>
    </row>
    <row r="4325" spans="1:10" x14ac:dyDescent="0.3">
      <c r="A4325">
        <v>4323</v>
      </c>
      <c r="B4325">
        <v>4338</v>
      </c>
      <c r="C4325" t="s">
        <v>996</v>
      </c>
      <c r="D4325" t="str">
        <f>_xlfn.XLOOKUP(C4325,'smile func.'!B:B,'smile func.'!C:C,,0)</f>
        <v>alkyne</v>
      </c>
      <c r="E4325">
        <v>330</v>
      </c>
      <c r="F4325">
        <v>11.3843978556111</v>
      </c>
      <c r="G4325">
        <v>11.3847853437503</v>
      </c>
      <c r="H4325">
        <v>11.3637694518264</v>
      </c>
      <c r="I4325">
        <v>11.335006</v>
      </c>
      <c r="J4325">
        <v>11.3843978556111</v>
      </c>
    </row>
    <row r="4326" spans="1:10" x14ac:dyDescent="0.3">
      <c r="A4326">
        <v>4324</v>
      </c>
      <c r="B4326">
        <v>4339</v>
      </c>
      <c r="C4326" t="s">
        <v>996</v>
      </c>
      <c r="D4326" t="str">
        <f>_xlfn.XLOOKUP(C4326,'smile func.'!B:B,'smile func.'!C:C,,0)</f>
        <v>alkyne</v>
      </c>
      <c r="E4326">
        <v>357</v>
      </c>
      <c r="F4326">
        <v>12.2073486598513</v>
      </c>
      <c r="G4326">
        <v>12.190559039694801</v>
      </c>
      <c r="H4326">
        <v>12.1081584286698</v>
      </c>
      <c r="I4326">
        <v>12.002304000000001</v>
      </c>
      <c r="J4326">
        <v>12.2073486598513</v>
      </c>
    </row>
    <row r="4327" spans="1:10" x14ac:dyDescent="0.3">
      <c r="A4327">
        <v>4325</v>
      </c>
      <c r="B4327">
        <v>4340</v>
      </c>
      <c r="C4327" t="s">
        <v>997</v>
      </c>
      <c r="D4327" t="str">
        <f>_xlfn.XLOOKUP(C4327,'smile func.'!B:B,'smile func.'!C:C,,0)</f>
        <v>alcohol</v>
      </c>
      <c r="E4327">
        <v>393</v>
      </c>
      <c r="F4327">
        <v>8.5519858280868402</v>
      </c>
      <c r="G4327">
        <v>8.6475553952191504</v>
      </c>
      <c r="H4327">
        <v>8.6371134643177001</v>
      </c>
      <c r="I4327">
        <v>8.7130460000000003</v>
      </c>
      <c r="J4327">
        <v>8.5519858280868402</v>
      </c>
    </row>
    <row r="4328" spans="1:10" x14ac:dyDescent="0.3">
      <c r="A4328">
        <v>4326</v>
      </c>
      <c r="B4328">
        <v>4341</v>
      </c>
      <c r="C4328" t="s">
        <v>997</v>
      </c>
      <c r="D4328" t="str">
        <f>_xlfn.XLOOKUP(C4328,'smile func.'!B:B,'smile func.'!C:C,,0)</f>
        <v>alcohol</v>
      </c>
      <c r="E4328">
        <v>399</v>
      </c>
      <c r="F4328">
        <v>8.7924484161983596</v>
      </c>
      <c r="G4328">
        <v>8.6475553952191504</v>
      </c>
      <c r="H4328">
        <v>8.8168692395751602</v>
      </c>
      <c r="I4328">
        <v>8.7412120000000009</v>
      </c>
      <c r="J4328">
        <v>8.7924484161983596</v>
      </c>
    </row>
    <row r="4329" spans="1:10" x14ac:dyDescent="0.3">
      <c r="A4329">
        <v>4327</v>
      </c>
      <c r="B4329">
        <v>4342</v>
      </c>
      <c r="C4329" t="s">
        <v>997</v>
      </c>
      <c r="D4329" t="str">
        <f>_xlfn.XLOOKUP(C4329,'smile func.'!B:B,'smile func.'!C:C,,0)</f>
        <v>alcohol</v>
      </c>
      <c r="E4329">
        <v>405</v>
      </c>
      <c r="F4329">
        <v>9.0257861868843605</v>
      </c>
      <c r="G4329">
        <v>9.2540604699421092</v>
      </c>
      <c r="H4329">
        <v>9.0980241277402492</v>
      </c>
      <c r="I4329">
        <v>9.2725939999999998</v>
      </c>
      <c r="J4329">
        <v>9.0257861868843605</v>
      </c>
    </row>
    <row r="4330" spans="1:10" x14ac:dyDescent="0.3">
      <c r="A4330">
        <v>4328</v>
      </c>
      <c r="B4330">
        <v>4343</v>
      </c>
      <c r="C4330" t="s">
        <v>997</v>
      </c>
      <c r="D4330" t="str">
        <f>_xlfn.XLOOKUP(C4330,'smile func.'!B:B,'smile func.'!C:C,,0)</f>
        <v>alcohol</v>
      </c>
      <c r="E4330">
        <v>411</v>
      </c>
      <c r="F4330">
        <v>9.2523111759444898</v>
      </c>
      <c r="G4330">
        <v>9.2540604699421092</v>
      </c>
      <c r="H4330">
        <v>9.2616718854539606</v>
      </c>
      <c r="I4330">
        <v>9.5741099999999992</v>
      </c>
      <c r="J4330">
        <v>9.2523111759444898</v>
      </c>
    </row>
    <row r="4331" spans="1:10" x14ac:dyDescent="0.3">
      <c r="A4331">
        <v>4329</v>
      </c>
      <c r="B4331">
        <v>4344</v>
      </c>
      <c r="C4331" t="s">
        <v>997</v>
      </c>
      <c r="D4331" t="str">
        <f>_xlfn.XLOOKUP(C4331,'smile func.'!B:B,'smile func.'!C:C,,0)</f>
        <v>alcohol</v>
      </c>
      <c r="E4331">
        <v>417</v>
      </c>
      <c r="F4331">
        <v>9.4723174602834597</v>
      </c>
      <c r="G4331">
        <v>9.2540604699421092</v>
      </c>
      <c r="H4331">
        <v>9.3909166250634204</v>
      </c>
      <c r="I4331">
        <v>9.6687799999999999</v>
      </c>
      <c r="J4331">
        <v>9.4723174602834597</v>
      </c>
    </row>
    <row r="4332" spans="1:10" x14ac:dyDescent="0.3">
      <c r="A4332">
        <v>4330</v>
      </c>
      <c r="B4332">
        <v>4345</v>
      </c>
      <c r="C4332" t="s">
        <v>998</v>
      </c>
      <c r="D4332" t="e">
        <f>_xlfn.XLOOKUP(C4332,'smile func.'!B:B,'smile func.'!C:C,,0)</f>
        <v>#N/A</v>
      </c>
      <c r="E4332">
        <v>446</v>
      </c>
      <c r="F4332">
        <v>11.5226654652837</v>
      </c>
      <c r="G4332">
        <v>11.5226662734981</v>
      </c>
      <c r="H4332">
        <v>11.5226851140745</v>
      </c>
      <c r="I4332">
        <v>11.528809000000001</v>
      </c>
      <c r="J4332">
        <v>11.5226654652837</v>
      </c>
    </row>
    <row r="4333" spans="1:10" x14ac:dyDescent="0.3">
      <c r="A4333">
        <v>4331</v>
      </c>
      <c r="B4333">
        <v>4346</v>
      </c>
      <c r="C4333" t="s">
        <v>999</v>
      </c>
      <c r="D4333" t="str">
        <f>_xlfn.XLOOKUP(C4333,'smile func.'!B:B,'smile func.'!C:C,,0)</f>
        <v>alkene</v>
      </c>
      <c r="E4333">
        <v>288</v>
      </c>
      <c r="F4333">
        <v>7.5688254906883499</v>
      </c>
      <c r="G4333">
        <v>7.5699785589911297</v>
      </c>
      <c r="H4333">
        <v>7.5767133105478202</v>
      </c>
      <c r="I4333">
        <v>7.5072380000000001</v>
      </c>
      <c r="J4333">
        <v>7.5688372246279103</v>
      </c>
    </row>
    <row r="4334" spans="1:10" x14ac:dyDescent="0.3">
      <c r="A4334">
        <v>4332</v>
      </c>
      <c r="B4334">
        <v>4347</v>
      </c>
      <c r="C4334" t="s">
        <v>999</v>
      </c>
      <c r="D4334" t="str">
        <f>_xlfn.XLOOKUP(C4334,'smile func.'!B:B,'smile func.'!C:C,,0)</f>
        <v>alkene</v>
      </c>
      <c r="E4334">
        <v>319</v>
      </c>
      <c r="F4334">
        <v>9.1404502586661796</v>
      </c>
      <c r="G4334">
        <v>9.1412637378195303</v>
      </c>
      <c r="H4334">
        <v>9.1355357269409296</v>
      </c>
      <c r="I4334">
        <v>9.2191130000000001</v>
      </c>
      <c r="J4334">
        <v>9.1404541794076497</v>
      </c>
    </row>
    <row r="4335" spans="1:10" x14ac:dyDescent="0.3">
      <c r="A4335">
        <v>4333</v>
      </c>
      <c r="B4335">
        <v>4348</v>
      </c>
      <c r="C4335" t="s">
        <v>999</v>
      </c>
      <c r="D4335" t="str">
        <f>_xlfn.XLOOKUP(C4335,'smile func.'!B:B,'smile func.'!C:C,,0)</f>
        <v>alkene</v>
      </c>
      <c r="E4335">
        <v>350</v>
      </c>
      <c r="F4335">
        <v>10.378202367351101</v>
      </c>
      <c r="G4335">
        <v>10.377566939137701</v>
      </c>
      <c r="H4335">
        <v>10.368783044211501</v>
      </c>
      <c r="I4335">
        <v>10.318521499999999</v>
      </c>
      <c r="J4335">
        <v>10.3782007825981</v>
      </c>
    </row>
    <row r="4336" spans="1:10" x14ac:dyDescent="0.3">
      <c r="A4336">
        <v>4334</v>
      </c>
      <c r="B4336">
        <v>4349</v>
      </c>
      <c r="C4336" t="s">
        <v>999</v>
      </c>
      <c r="D4336" t="str">
        <f>_xlfn.XLOOKUP(C4336,'smile func.'!B:B,'smile func.'!C:C,,0)</f>
        <v>alkene</v>
      </c>
      <c r="E4336">
        <v>381</v>
      </c>
      <c r="F4336">
        <v>11.378256998140801</v>
      </c>
      <c r="G4336">
        <v>11.378256998140801</v>
      </c>
      <c r="H4336">
        <v>11.3749368529003</v>
      </c>
      <c r="I4336">
        <v>11.479039</v>
      </c>
      <c r="J4336">
        <v>11.378256998140801</v>
      </c>
    </row>
    <row r="4337" spans="1:10" x14ac:dyDescent="0.3">
      <c r="A4337">
        <v>4335</v>
      </c>
      <c r="B4337">
        <v>4350</v>
      </c>
      <c r="C4337" t="s">
        <v>999</v>
      </c>
      <c r="D4337" t="str">
        <f>_xlfn.XLOOKUP(C4337,'smile func.'!B:B,'smile func.'!C:C,,0)</f>
        <v>alkene</v>
      </c>
      <c r="E4337">
        <v>412</v>
      </c>
      <c r="F4337">
        <v>12.203086569982</v>
      </c>
      <c r="G4337">
        <v>12.203086569982</v>
      </c>
      <c r="H4337">
        <v>12.1883257849793</v>
      </c>
      <c r="I4337">
        <v>12.158984999999999</v>
      </c>
      <c r="J4337">
        <v>12.2030780665322</v>
      </c>
    </row>
    <row r="4338" spans="1:10" x14ac:dyDescent="0.3">
      <c r="A4338">
        <v>4336</v>
      </c>
      <c r="B4338">
        <v>4351</v>
      </c>
      <c r="C4338" t="s">
        <v>1000</v>
      </c>
      <c r="D4338" t="str">
        <f>_xlfn.XLOOKUP(C4338,'smile func.'!B:B,'smile func.'!C:C,,0)</f>
        <v>aldehyde</v>
      </c>
      <c r="E4338">
        <v>368</v>
      </c>
      <c r="F4338">
        <v>8.8262608678693297</v>
      </c>
      <c r="G4338">
        <v>8.78643696083987</v>
      </c>
      <c r="H4338">
        <v>8.3264744223614393</v>
      </c>
      <c r="I4338">
        <v>8.597747</v>
      </c>
      <c r="J4338">
        <v>8.8262699504661697</v>
      </c>
    </row>
    <row r="4339" spans="1:10" x14ac:dyDescent="0.3">
      <c r="A4339">
        <v>4337</v>
      </c>
      <c r="B4339">
        <v>4352</v>
      </c>
      <c r="C4339" t="s">
        <v>1000</v>
      </c>
      <c r="D4339" t="str">
        <f>_xlfn.XLOOKUP(C4339,'smile func.'!B:B,'smile func.'!C:C,,0)</f>
        <v>aldehyde</v>
      </c>
      <c r="E4339">
        <v>395.5</v>
      </c>
      <c r="F4339">
        <v>9.8630334519637906</v>
      </c>
      <c r="G4339">
        <v>9.1095485762614707</v>
      </c>
      <c r="H4339">
        <v>9.2807892219234294</v>
      </c>
      <c r="I4339">
        <v>9.7035859999999996</v>
      </c>
      <c r="J4339">
        <v>9.8630369132796893</v>
      </c>
    </row>
    <row r="4340" spans="1:10" x14ac:dyDescent="0.3">
      <c r="A4340">
        <v>4338</v>
      </c>
      <c r="B4340">
        <v>4353</v>
      </c>
      <c r="C4340" t="s">
        <v>1000</v>
      </c>
      <c r="D4340" t="str">
        <f>_xlfn.XLOOKUP(C4340,'smile func.'!B:B,'smile func.'!C:C,,0)</f>
        <v>aldehyde</v>
      </c>
      <c r="E4340">
        <v>423</v>
      </c>
      <c r="F4340">
        <v>10.740010683637699</v>
      </c>
      <c r="G4340">
        <v>10.711643598064899</v>
      </c>
      <c r="H4340">
        <v>10.4126632740626</v>
      </c>
      <c r="I4340">
        <v>10.640943</v>
      </c>
      <c r="J4340">
        <v>10.740009751024999</v>
      </c>
    </row>
    <row r="4341" spans="1:10" x14ac:dyDescent="0.3">
      <c r="A4341">
        <v>4339</v>
      </c>
      <c r="B4341">
        <v>4354</v>
      </c>
      <c r="C4341" t="s">
        <v>1000</v>
      </c>
      <c r="D4341" t="str">
        <f>_xlfn.XLOOKUP(C4341,'smile func.'!B:B,'smile func.'!C:C,,0)</f>
        <v>aldehyde</v>
      </c>
      <c r="E4341">
        <v>450.5</v>
      </c>
      <c r="F4341">
        <v>11.4914926005517</v>
      </c>
      <c r="G4341">
        <v>11.716360234282501</v>
      </c>
      <c r="H4341">
        <v>11.223351630056801</v>
      </c>
      <c r="I4341">
        <v>11.254572</v>
      </c>
      <c r="J4341">
        <v>11.491488187938099</v>
      </c>
    </row>
    <row r="4342" spans="1:10" x14ac:dyDescent="0.3">
      <c r="A4342">
        <v>4340</v>
      </c>
      <c r="B4342">
        <v>4355</v>
      </c>
      <c r="C4342" t="s">
        <v>1000</v>
      </c>
      <c r="D4342" t="str">
        <f>_xlfn.XLOOKUP(C4342,'smile func.'!B:B,'smile func.'!C:C,,0)</f>
        <v>aldehyde</v>
      </c>
      <c r="E4342">
        <v>478</v>
      </c>
      <c r="F4342">
        <v>12.142618061232399</v>
      </c>
      <c r="G4342">
        <v>12.142618061232399</v>
      </c>
      <c r="H4342">
        <v>11.8182437459285</v>
      </c>
      <c r="I4342">
        <v>12.038852</v>
      </c>
      <c r="J4342">
        <v>12.1426108625498</v>
      </c>
    </row>
    <row r="4343" spans="1:10" x14ac:dyDescent="0.3">
      <c r="A4343">
        <v>4341</v>
      </c>
      <c r="B4343">
        <v>4356</v>
      </c>
      <c r="C4343" t="s">
        <v>1001</v>
      </c>
      <c r="D4343" t="str">
        <f>_xlfn.XLOOKUP(C4343,'smile func.'!B:B,'smile func.'!C:C,,0)</f>
        <v>alkene</v>
      </c>
      <c r="E4343">
        <v>285</v>
      </c>
      <c r="F4343">
        <v>7.5753052243296599</v>
      </c>
      <c r="G4343">
        <v>7.57219569226449</v>
      </c>
      <c r="H4343">
        <v>7.6098844470675697</v>
      </c>
      <c r="I4343">
        <v>7.7284316999999998</v>
      </c>
      <c r="J4343">
        <v>7.5753052243296599</v>
      </c>
    </row>
    <row r="4344" spans="1:10" x14ac:dyDescent="0.3">
      <c r="A4344">
        <v>4342</v>
      </c>
      <c r="B4344">
        <v>4357</v>
      </c>
      <c r="C4344" t="s">
        <v>1001</v>
      </c>
      <c r="D4344" t="str">
        <f>_xlfn.XLOOKUP(C4344,'smile func.'!B:B,'smile func.'!C:C,,0)</f>
        <v>alkene</v>
      </c>
      <c r="E4344">
        <v>315.5</v>
      </c>
      <c r="F4344">
        <v>9.1446918457277508</v>
      </c>
      <c r="G4344">
        <v>9.1471250115916494</v>
      </c>
      <c r="H4344">
        <v>9.1618754200324108</v>
      </c>
      <c r="I4344">
        <v>9.1853119999999997</v>
      </c>
      <c r="J4344">
        <v>9.1446918457277508</v>
      </c>
    </row>
    <row r="4345" spans="1:10" x14ac:dyDescent="0.3">
      <c r="A4345">
        <v>4343</v>
      </c>
      <c r="B4345">
        <v>4358</v>
      </c>
      <c r="C4345" t="s">
        <v>1001</v>
      </c>
      <c r="D4345" t="str">
        <f>_xlfn.XLOOKUP(C4345,'smile func.'!B:B,'smile func.'!C:C,,0)</f>
        <v>alkene</v>
      </c>
      <c r="E4345">
        <v>346</v>
      </c>
      <c r="F4345">
        <v>10.381500444178799</v>
      </c>
      <c r="G4345">
        <v>10.381500444178799</v>
      </c>
      <c r="H4345">
        <v>10.383532288080801</v>
      </c>
      <c r="I4345">
        <v>10.201884</v>
      </c>
      <c r="J4345">
        <v>10.381500444178799</v>
      </c>
    </row>
    <row r="4346" spans="1:10" x14ac:dyDescent="0.3">
      <c r="A4346">
        <v>4344</v>
      </c>
      <c r="B4346">
        <v>4359</v>
      </c>
      <c r="C4346" t="s">
        <v>1001</v>
      </c>
      <c r="D4346" t="str">
        <f>_xlfn.XLOOKUP(C4346,'smile func.'!B:B,'smile func.'!C:C,,0)</f>
        <v>alkene</v>
      </c>
      <c r="E4346">
        <v>376.5</v>
      </c>
      <c r="F4346">
        <v>11.381320431021599</v>
      </c>
      <c r="G4346">
        <v>11.3804194799262</v>
      </c>
      <c r="H4346">
        <v>11.384942434671199</v>
      </c>
      <c r="I4346">
        <v>11.356491999999999</v>
      </c>
      <c r="J4346">
        <v>11.381320431021599</v>
      </c>
    </row>
    <row r="4347" spans="1:10" x14ac:dyDescent="0.3">
      <c r="A4347">
        <v>4345</v>
      </c>
      <c r="B4347">
        <v>4360</v>
      </c>
      <c r="C4347" t="s">
        <v>1001</v>
      </c>
      <c r="D4347" t="str">
        <f>_xlfn.XLOOKUP(C4347,'smile func.'!B:B,'smile func.'!C:C,,0)</f>
        <v>alkene</v>
      </c>
      <c r="E4347">
        <v>407</v>
      </c>
      <c r="F4347">
        <v>12.206311639887</v>
      </c>
      <c r="G4347">
        <v>12.203632760611899</v>
      </c>
      <c r="H4347">
        <v>12.205606984423399</v>
      </c>
      <c r="I4347">
        <v>12.159459</v>
      </c>
      <c r="J4347">
        <v>12.206311639887</v>
      </c>
    </row>
    <row r="4348" spans="1:10" x14ac:dyDescent="0.3">
      <c r="A4348">
        <v>4346</v>
      </c>
      <c r="B4348">
        <v>4361</v>
      </c>
      <c r="C4348" t="s">
        <v>1002</v>
      </c>
      <c r="D4348" t="str">
        <f>_xlfn.XLOOKUP(C4348,'smile func.'!B:B,'smile func.'!C:C,,0)</f>
        <v>alcohol</v>
      </c>
      <c r="E4348">
        <v>445</v>
      </c>
      <c r="F4348">
        <v>10.1797299598951</v>
      </c>
      <c r="G4348">
        <v>10.371596751519</v>
      </c>
      <c r="H4348">
        <v>10.191097598063401</v>
      </c>
      <c r="I4348">
        <v>10.359341000000001</v>
      </c>
      <c r="J4348">
        <v>10.1797299598951</v>
      </c>
    </row>
    <row r="4349" spans="1:10" x14ac:dyDescent="0.3">
      <c r="A4349">
        <v>4347</v>
      </c>
      <c r="B4349">
        <v>4362</v>
      </c>
      <c r="C4349" t="s">
        <v>1002</v>
      </c>
      <c r="D4349" t="str">
        <f>_xlfn.XLOOKUP(C4349,'smile func.'!B:B,'smile func.'!C:C,,0)</f>
        <v>alcohol</v>
      </c>
      <c r="E4349">
        <v>459.25</v>
      </c>
      <c r="F4349">
        <v>10.6301688985723</v>
      </c>
      <c r="G4349">
        <v>10.915161567083899</v>
      </c>
      <c r="H4349">
        <v>10.585387371605099</v>
      </c>
      <c r="I4349">
        <v>10.629746000000001</v>
      </c>
      <c r="J4349">
        <v>10.6301688985723</v>
      </c>
    </row>
    <row r="4350" spans="1:10" x14ac:dyDescent="0.3">
      <c r="A4350">
        <v>4348</v>
      </c>
      <c r="B4350">
        <v>4363</v>
      </c>
      <c r="C4350" t="s">
        <v>1002</v>
      </c>
      <c r="D4350" t="str">
        <f>_xlfn.XLOOKUP(C4350,'smile func.'!B:B,'smile func.'!C:C,,0)</f>
        <v>alcohol</v>
      </c>
      <c r="E4350">
        <v>473.5</v>
      </c>
      <c r="F4350">
        <v>11.0449349087723</v>
      </c>
      <c r="G4350">
        <v>10.915161567083899</v>
      </c>
      <c r="H4350">
        <v>11.0312313091487</v>
      </c>
      <c r="I4350">
        <v>11.125838</v>
      </c>
      <c r="J4350">
        <v>11.0449349087723</v>
      </c>
    </row>
    <row r="4351" spans="1:10" x14ac:dyDescent="0.3">
      <c r="A4351">
        <v>4349</v>
      </c>
      <c r="B4351">
        <v>4364</v>
      </c>
      <c r="C4351" t="s">
        <v>1002</v>
      </c>
      <c r="D4351" t="str">
        <f>_xlfn.XLOOKUP(C4351,'smile func.'!B:B,'smile func.'!C:C,,0)</f>
        <v>alcohol</v>
      </c>
      <c r="E4351">
        <v>487.75</v>
      </c>
      <c r="F4351">
        <v>11.428104302697999</v>
      </c>
      <c r="G4351">
        <v>11.429527585362401</v>
      </c>
      <c r="H4351">
        <v>11.345513725797399</v>
      </c>
      <c r="I4351">
        <v>11.460552</v>
      </c>
      <c r="J4351">
        <v>11.428104302697999</v>
      </c>
    </row>
    <row r="4352" spans="1:10" x14ac:dyDescent="0.3">
      <c r="A4352">
        <v>4350</v>
      </c>
      <c r="B4352">
        <v>4365</v>
      </c>
      <c r="C4352" t="s">
        <v>1002</v>
      </c>
      <c r="D4352" t="str">
        <f>_xlfn.XLOOKUP(C4352,'smile func.'!B:B,'smile func.'!C:C,,0)</f>
        <v>alcohol</v>
      </c>
      <c r="E4352">
        <v>502</v>
      </c>
      <c r="F4352">
        <v>11.783155118766</v>
      </c>
      <c r="G4352">
        <v>11.783155118766</v>
      </c>
      <c r="H4352">
        <v>11.6790540078925</v>
      </c>
      <c r="I4352">
        <v>11.959908</v>
      </c>
      <c r="J4352">
        <v>11.783155118766</v>
      </c>
    </row>
    <row r="4353" spans="1:10" x14ac:dyDescent="0.3">
      <c r="A4353">
        <v>4351</v>
      </c>
      <c r="B4353">
        <v>4366</v>
      </c>
      <c r="C4353" t="s">
        <v>1003</v>
      </c>
      <c r="D4353" t="str">
        <f>_xlfn.XLOOKUP(C4353,'smile func.'!B:B,'smile func.'!C:C,,0)</f>
        <v>alcohol</v>
      </c>
      <c r="E4353">
        <v>329</v>
      </c>
      <c r="F4353">
        <v>7.6219100248295097</v>
      </c>
      <c r="G4353">
        <v>7.5993420788599702</v>
      </c>
      <c r="H4353">
        <v>7.6561760494918198</v>
      </c>
      <c r="I4353">
        <v>7.9418499999999996</v>
      </c>
      <c r="J4353">
        <v>7.6219166112651502</v>
      </c>
    </row>
    <row r="4354" spans="1:10" x14ac:dyDescent="0.3">
      <c r="A4354">
        <v>4352</v>
      </c>
      <c r="B4354">
        <v>4367</v>
      </c>
      <c r="C4354" t="s">
        <v>1003</v>
      </c>
      <c r="D4354" t="str">
        <f>_xlfn.XLOOKUP(C4354,'smile func.'!B:B,'smile func.'!C:C,,0)</f>
        <v>alcohol</v>
      </c>
      <c r="E4354">
        <v>354.5</v>
      </c>
      <c r="F4354">
        <v>9.1484645618536504</v>
      </c>
      <c r="G4354">
        <v>8.99742773831378</v>
      </c>
      <c r="H4354">
        <v>8.9859535310790495</v>
      </c>
      <c r="I4354">
        <v>8.9725409999999997</v>
      </c>
      <c r="J4354">
        <v>9.1484663509329494</v>
      </c>
    </row>
    <row r="4355" spans="1:10" x14ac:dyDescent="0.3">
      <c r="A4355">
        <v>4353</v>
      </c>
      <c r="B4355">
        <v>4368</v>
      </c>
      <c r="C4355" t="s">
        <v>1003</v>
      </c>
      <c r="D4355" t="str">
        <f>_xlfn.XLOOKUP(C4355,'smile func.'!B:B,'smile func.'!C:C,,0)</f>
        <v>alcohol</v>
      </c>
      <c r="E4355">
        <v>380</v>
      </c>
      <c r="F4355">
        <v>10.235784789212101</v>
      </c>
      <c r="G4355">
        <v>10.235784789212101</v>
      </c>
      <c r="H4355">
        <v>10.133421030061401</v>
      </c>
      <c r="I4355">
        <v>10.156876</v>
      </c>
      <c r="J4355">
        <v>10.235783657532799</v>
      </c>
    </row>
    <row r="4356" spans="1:10" x14ac:dyDescent="0.3">
      <c r="A4356">
        <v>4354</v>
      </c>
      <c r="B4356">
        <v>4369</v>
      </c>
      <c r="C4356" t="s">
        <v>1003</v>
      </c>
      <c r="D4356" t="str">
        <f>_xlfn.XLOOKUP(C4356,'smile func.'!B:B,'smile func.'!C:C,,0)</f>
        <v>alcohol</v>
      </c>
      <c r="E4356">
        <v>405.5</v>
      </c>
      <c r="F4356">
        <v>11.0495990654225</v>
      </c>
      <c r="G4356">
        <v>11.076072343792299</v>
      </c>
      <c r="H4356">
        <v>10.955294016956699</v>
      </c>
      <c r="I4356">
        <v>10.975989999999999</v>
      </c>
      <c r="J4356">
        <v>11.049596063217701</v>
      </c>
    </row>
    <row r="4357" spans="1:10" x14ac:dyDescent="0.3">
      <c r="A4357">
        <v>4355</v>
      </c>
      <c r="B4357">
        <v>4370</v>
      </c>
      <c r="C4357" t="s">
        <v>1003</v>
      </c>
      <c r="D4357" t="str">
        <f>_xlfn.XLOOKUP(C4357,'smile func.'!B:B,'smile func.'!C:C,,0)</f>
        <v>alcohol</v>
      </c>
      <c r="E4357">
        <v>431</v>
      </c>
      <c r="F4357">
        <v>11.6815753215377</v>
      </c>
      <c r="G4357">
        <v>11.6815753215377</v>
      </c>
      <c r="H4357">
        <v>11.609567953005399</v>
      </c>
      <c r="I4357">
        <v>11.774969</v>
      </c>
      <c r="J4357">
        <v>11.681571079909601</v>
      </c>
    </row>
    <row r="4358" spans="1:10" x14ac:dyDescent="0.3">
      <c r="A4358">
        <v>4356</v>
      </c>
      <c r="B4358">
        <v>4371</v>
      </c>
      <c r="C4358" t="s">
        <v>1004</v>
      </c>
      <c r="D4358" t="e">
        <f>_xlfn.XLOOKUP(C4358,'smile func.'!B:B,'smile func.'!C:C,,0)</f>
        <v>#N/A</v>
      </c>
      <c r="E4358">
        <v>435</v>
      </c>
      <c r="F4358">
        <v>11.5178251110139</v>
      </c>
      <c r="G4358">
        <v>11.5225487505784</v>
      </c>
      <c r="H4358">
        <v>11.354831314840601</v>
      </c>
      <c r="I4358">
        <v>11.357538</v>
      </c>
      <c r="J4358">
        <v>11.517825050658301</v>
      </c>
    </row>
    <row r="4359" spans="1:10" x14ac:dyDescent="0.3">
      <c r="A4359">
        <v>4357</v>
      </c>
      <c r="B4359">
        <v>4372</v>
      </c>
      <c r="C4359" t="s">
        <v>1005</v>
      </c>
      <c r="D4359" t="str">
        <f>_xlfn.XLOOKUP(C4359,'smile func.'!B:B,'smile func.'!C:C,,0)</f>
        <v>ether</v>
      </c>
      <c r="E4359">
        <v>327</v>
      </c>
      <c r="F4359">
        <v>4.9173204601596696</v>
      </c>
      <c r="G4359">
        <v>4.9065228680609296</v>
      </c>
      <c r="H4359">
        <v>5.20853514741954</v>
      </c>
      <c r="I4359">
        <v>4.8293939999999997</v>
      </c>
      <c r="J4359">
        <v>4.9173323595740204</v>
      </c>
    </row>
    <row r="4360" spans="1:10" x14ac:dyDescent="0.3">
      <c r="A4360">
        <v>4358</v>
      </c>
      <c r="B4360">
        <v>4373</v>
      </c>
      <c r="C4360" t="s">
        <v>1005</v>
      </c>
      <c r="D4360" t="str">
        <f>_xlfn.XLOOKUP(C4360,'smile func.'!B:B,'smile func.'!C:C,,0)</f>
        <v>ether</v>
      </c>
      <c r="E4360">
        <v>371.25</v>
      </c>
      <c r="F4360">
        <v>7.2287449802108297</v>
      </c>
      <c r="G4360">
        <v>7.2287449802108297</v>
      </c>
      <c r="H4360">
        <v>7.0766478271699196</v>
      </c>
      <c r="I4360">
        <v>7.3272743</v>
      </c>
      <c r="J4360">
        <v>7.2287487272758799</v>
      </c>
    </row>
    <row r="4361" spans="1:10" x14ac:dyDescent="0.3">
      <c r="A4361">
        <v>4359</v>
      </c>
      <c r="B4361">
        <v>4374</v>
      </c>
      <c r="C4361" t="s">
        <v>1005</v>
      </c>
      <c r="D4361" t="str">
        <f>_xlfn.XLOOKUP(C4361,'smile func.'!B:B,'smile func.'!C:C,,0)</f>
        <v>ether</v>
      </c>
      <c r="E4361">
        <v>415.5</v>
      </c>
      <c r="F4361">
        <v>8.9949030524599198</v>
      </c>
      <c r="G4361">
        <v>8.9949030524599198</v>
      </c>
      <c r="H4361">
        <v>8.9228559896555701</v>
      </c>
      <c r="I4361">
        <v>8.9262289999999993</v>
      </c>
      <c r="J4361">
        <v>8.9949013018472908</v>
      </c>
    </row>
    <row r="4362" spans="1:10" x14ac:dyDescent="0.3">
      <c r="A4362">
        <v>4360</v>
      </c>
      <c r="B4362">
        <v>4375</v>
      </c>
      <c r="C4362" t="s">
        <v>1005</v>
      </c>
      <c r="D4362" t="str">
        <f>_xlfn.XLOOKUP(C4362,'smile func.'!B:B,'smile func.'!C:C,,0)</f>
        <v>ether</v>
      </c>
      <c r="E4362">
        <v>459.75</v>
      </c>
      <c r="F4362">
        <v>10.388381086669501</v>
      </c>
      <c r="G4362">
        <v>10.395508336424101</v>
      </c>
      <c r="H4362">
        <v>10.4214767034875</v>
      </c>
      <c r="I4362">
        <v>10.617862000000001</v>
      </c>
      <c r="J4362">
        <v>10.3883755054835</v>
      </c>
    </row>
    <row r="4363" spans="1:10" x14ac:dyDescent="0.3">
      <c r="A4363">
        <v>4361</v>
      </c>
      <c r="B4363">
        <v>4376</v>
      </c>
      <c r="C4363" t="s">
        <v>1005</v>
      </c>
      <c r="D4363" t="str">
        <f>_xlfn.XLOOKUP(C4363,'smile func.'!B:B,'smile func.'!C:C,,0)</f>
        <v>ether</v>
      </c>
      <c r="E4363">
        <v>504</v>
      </c>
      <c r="F4363">
        <v>11.515881167241901</v>
      </c>
      <c r="G4363">
        <v>11.513729992974699</v>
      </c>
      <c r="H4363">
        <v>11.5266633451259</v>
      </c>
      <c r="I4363">
        <v>11.777538</v>
      </c>
      <c r="J4363">
        <v>11.5158728525657</v>
      </c>
    </row>
    <row r="4364" spans="1:10" x14ac:dyDescent="0.3">
      <c r="A4364">
        <v>4362</v>
      </c>
      <c r="B4364">
        <v>4377</v>
      </c>
      <c r="C4364" t="s">
        <v>1006</v>
      </c>
      <c r="D4364" t="str">
        <f>_xlfn.XLOOKUP(C4364,'smile func.'!B:B,'smile func.'!C:C,,0)</f>
        <v>ester</v>
      </c>
      <c r="E4364">
        <v>252</v>
      </c>
      <c r="F4364">
        <v>7.57385020152888</v>
      </c>
      <c r="G4364">
        <v>7.5567222252420301</v>
      </c>
      <c r="H4364">
        <v>7.86542051303375</v>
      </c>
      <c r="I4364">
        <v>7.4695286999999997</v>
      </c>
      <c r="J4364">
        <v>7.5738549943990403</v>
      </c>
    </row>
    <row r="4365" spans="1:10" x14ac:dyDescent="0.3">
      <c r="A4365">
        <v>4363</v>
      </c>
      <c r="B4365">
        <v>4378</v>
      </c>
      <c r="C4365" t="s">
        <v>1006</v>
      </c>
      <c r="D4365" t="str">
        <f>_xlfn.XLOOKUP(C4365,'smile func.'!B:B,'smile func.'!C:C,,0)</f>
        <v>ester</v>
      </c>
      <c r="E4365">
        <v>279</v>
      </c>
      <c r="F4365">
        <v>9.1650845339577103</v>
      </c>
      <c r="G4365">
        <v>9.3725296712914492</v>
      </c>
      <c r="H4365">
        <v>9.2202001362212993</v>
      </c>
      <c r="I4365">
        <v>9.2043870000000005</v>
      </c>
      <c r="J4365">
        <v>9.1650860997078905</v>
      </c>
    </row>
    <row r="4366" spans="1:10" x14ac:dyDescent="0.3">
      <c r="A4366">
        <v>4364</v>
      </c>
      <c r="B4366">
        <v>4379</v>
      </c>
      <c r="C4366" t="s">
        <v>1006</v>
      </c>
      <c r="D4366" t="str">
        <f>_xlfn.XLOOKUP(C4366,'smile func.'!B:B,'smile func.'!C:C,,0)</f>
        <v>ester</v>
      </c>
      <c r="E4366">
        <v>306</v>
      </c>
      <c r="F4366">
        <v>10.403770333373901</v>
      </c>
      <c r="G4366">
        <v>10.403770333373901</v>
      </c>
      <c r="H4366">
        <v>10.5981701180387</v>
      </c>
      <c r="I4366">
        <v>10.785924</v>
      </c>
      <c r="J4366">
        <v>10.4037696632827</v>
      </c>
    </row>
    <row r="4367" spans="1:10" x14ac:dyDescent="0.3">
      <c r="A4367">
        <v>4365</v>
      </c>
      <c r="B4367">
        <v>4380</v>
      </c>
      <c r="C4367" t="s">
        <v>1006</v>
      </c>
      <c r="D4367" t="str">
        <f>_xlfn.XLOOKUP(C4367,'smile func.'!B:B,'smile func.'!C:C,,0)</f>
        <v>ester</v>
      </c>
      <c r="E4367">
        <v>333</v>
      </c>
      <c r="F4367">
        <v>11.395386974704699</v>
      </c>
      <c r="G4367">
        <v>11.202445858305</v>
      </c>
      <c r="H4367">
        <v>11.465226604142</v>
      </c>
      <c r="I4367">
        <v>11.45509</v>
      </c>
      <c r="J4367">
        <v>11.395385373854401</v>
      </c>
    </row>
    <row r="4368" spans="1:10" x14ac:dyDescent="0.3">
      <c r="A4368">
        <v>4366</v>
      </c>
      <c r="B4368">
        <v>4381</v>
      </c>
      <c r="C4368" t="s">
        <v>1006</v>
      </c>
      <c r="D4368" t="str">
        <f>_xlfn.XLOOKUP(C4368,'smile func.'!B:B,'smile func.'!C:C,,0)</f>
        <v>ester</v>
      </c>
      <c r="E4368">
        <v>360</v>
      </c>
      <c r="F4368">
        <v>12.2071517414113</v>
      </c>
      <c r="G4368">
        <v>12.1809272656033</v>
      </c>
      <c r="H4368">
        <v>11.9907333614532</v>
      </c>
      <c r="I4368">
        <v>12.00043</v>
      </c>
      <c r="J4368">
        <v>12.2071483168257</v>
      </c>
    </row>
    <row r="4369" spans="1:10" x14ac:dyDescent="0.3">
      <c r="A4369">
        <v>4367</v>
      </c>
      <c r="B4369">
        <v>4382</v>
      </c>
      <c r="C4369" t="s">
        <v>1007</v>
      </c>
      <c r="D4369" t="str">
        <f>_xlfn.XLOOKUP(C4369,'smile func.'!B:B,'smile func.'!C:C,,0)</f>
        <v>ester</v>
      </c>
      <c r="E4369">
        <v>273</v>
      </c>
      <c r="F4369">
        <v>7.0103021290833798</v>
      </c>
      <c r="G4369">
        <v>7.90072844873196</v>
      </c>
      <c r="H4369">
        <v>7.6180669074693101</v>
      </c>
      <c r="I4369">
        <v>7.6051197000000004</v>
      </c>
      <c r="J4369">
        <v>7.0103021290833798</v>
      </c>
    </row>
    <row r="4370" spans="1:10" x14ac:dyDescent="0.3">
      <c r="A4370">
        <v>4368</v>
      </c>
      <c r="B4370">
        <v>4383</v>
      </c>
      <c r="C4370" t="s">
        <v>1007</v>
      </c>
      <c r="D4370" t="str">
        <f>_xlfn.XLOOKUP(C4370,'smile func.'!B:B,'smile func.'!C:C,,0)</f>
        <v>ester</v>
      </c>
      <c r="E4370">
        <v>294.25</v>
      </c>
      <c r="F4370">
        <v>8.2522767755965596</v>
      </c>
      <c r="G4370">
        <v>8.2522767755965596</v>
      </c>
      <c r="H4370">
        <v>8.6171418379967495</v>
      </c>
      <c r="I4370">
        <v>8.3040240000000001</v>
      </c>
      <c r="J4370">
        <v>8.2522767755965596</v>
      </c>
    </row>
    <row r="4371" spans="1:10" x14ac:dyDescent="0.3">
      <c r="A4371">
        <v>4369</v>
      </c>
      <c r="B4371">
        <v>4384</v>
      </c>
      <c r="C4371" t="s">
        <v>1007</v>
      </c>
      <c r="D4371" t="str">
        <f>_xlfn.XLOOKUP(C4371,'smile func.'!B:B,'smile func.'!C:C,,0)</f>
        <v>ester</v>
      </c>
      <c r="E4371">
        <v>315.5</v>
      </c>
      <c r="F4371">
        <v>9.3269489736888005</v>
      </c>
      <c r="G4371">
        <v>9.3269489736888005</v>
      </c>
      <c r="H4371">
        <v>9.6775989297823308</v>
      </c>
      <c r="I4371">
        <v>9.4410279999999993</v>
      </c>
      <c r="J4371">
        <v>9.3269489736888005</v>
      </c>
    </row>
    <row r="4372" spans="1:10" x14ac:dyDescent="0.3">
      <c r="A4372">
        <v>4370</v>
      </c>
      <c r="B4372">
        <v>4385</v>
      </c>
      <c r="C4372" t="s">
        <v>1007</v>
      </c>
      <c r="D4372" t="str">
        <f>_xlfn.XLOOKUP(C4372,'smile func.'!B:B,'smile func.'!C:C,,0)</f>
        <v>ester</v>
      </c>
      <c r="E4372">
        <v>336.75</v>
      </c>
      <c r="F4372">
        <v>10.2659906790745</v>
      </c>
      <c r="G4372">
        <v>10.9632863574664</v>
      </c>
      <c r="H4372">
        <v>10.3844415616429</v>
      </c>
      <c r="I4372">
        <v>10.2462</v>
      </c>
      <c r="J4372">
        <v>10.2659906790745</v>
      </c>
    </row>
    <row r="4373" spans="1:10" x14ac:dyDescent="0.3">
      <c r="A4373">
        <v>4371</v>
      </c>
      <c r="B4373">
        <v>4386</v>
      </c>
      <c r="C4373" t="s">
        <v>1007</v>
      </c>
      <c r="D4373" t="str">
        <f>_xlfn.XLOOKUP(C4373,'smile func.'!B:B,'smile func.'!C:C,,0)</f>
        <v>ester</v>
      </c>
      <c r="E4373">
        <v>358</v>
      </c>
      <c r="F4373">
        <v>11.0935539697147</v>
      </c>
      <c r="G4373">
        <v>10.9632863574664</v>
      </c>
      <c r="H4373">
        <v>10.7742692693501</v>
      </c>
      <c r="I4373">
        <v>10.890644999999999</v>
      </c>
      <c r="J4373">
        <v>11.0935539697147</v>
      </c>
    </row>
    <row r="4374" spans="1:10" x14ac:dyDescent="0.3">
      <c r="A4374">
        <v>4372</v>
      </c>
      <c r="B4374">
        <v>4387</v>
      </c>
      <c r="C4374" t="s">
        <v>1008</v>
      </c>
      <c r="D4374" t="str">
        <f>_xlfn.XLOOKUP(C4374,'smile func.'!B:B,'smile func.'!C:C,,0)</f>
        <v>alkene</v>
      </c>
      <c r="E4374">
        <v>379</v>
      </c>
      <c r="F4374">
        <v>10.1828065880828</v>
      </c>
      <c r="G4374">
        <v>10.175276720683099</v>
      </c>
      <c r="H4374">
        <v>10.207556701712001</v>
      </c>
      <c r="I4374">
        <v>10.313126</v>
      </c>
      <c r="J4374">
        <v>10.182816226619</v>
      </c>
    </row>
    <row r="4375" spans="1:10" x14ac:dyDescent="0.3">
      <c r="A4375">
        <v>4373</v>
      </c>
      <c r="B4375">
        <v>4388</v>
      </c>
      <c r="C4375" t="s">
        <v>1008</v>
      </c>
      <c r="D4375" t="str">
        <f>_xlfn.XLOOKUP(C4375,'smile func.'!B:B,'smile func.'!C:C,,0)</f>
        <v>alkene</v>
      </c>
      <c r="E4375">
        <v>389.75</v>
      </c>
      <c r="F4375">
        <v>10.544137038036901</v>
      </c>
      <c r="G4375">
        <v>10.5446155084857</v>
      </c>
      <c r="H4375">
        <v>10.546320337581299</v>
      </c>
      <c r="I4375">
        <v>10.61265</v>
      </c>
      <c r="J4375">
        <v>10.544141153861</v>
      </c>
    </row>
    <row r="4376" spans="1:10" x14ac:dyDescent="0.3">
      <c r="A4376">
        <v>4374</v>
      </c>
      <c r="B4376">
        <v>4389</v>
      </c>
      <c r="C4376" t="s">
        <v>1008</v>
      </c>
      <c r="D4376" t="str">
        <f>_xlfn.XLOOKUP(C4376,'smile func.'!B:B,'smile func.'!C:C,,0)</f>
        <v>alkene</v>
      </c>
      <c r="E4376">
        <v>400.5</v>
      </c>
      <c r="F4376">
        <v>10.881708761363299</v>
      </c>
      <c r="G4376">
        <v>10.7927724624398</v>
      </c>
      <c r="H4376">
        <v>10.8203822529647</v>
      </c>
      <c r="I4376">
        <v>10.941611</v>
      </c>
      <c r="J4376">
        <v>10.8817083323255</v>
      </c>
    </row>
    <row r="4377" spans="1:10" x14ac:dyDescent="0.3">
      <c r="A4377">
        <v>4375</v>
      </c>
      <c r="B4377">
        <v>4390</v>
      </c>
      <c r="C4377" t="s">
        <v>1008</v>
      </c>
      <c r="D4377" t="str">
        <f>_xlfn.XLOOKUP(C4377,'smile func.'!B:B,'smile func.'!C:C,,0)</f>
        <v>alkene</v>
      </c>
      <c r="E4377">
        <v>411.25</v>
      </c>
      <c r="F4377">
        <v>11.1977904970027</v>
      </c>
      <c r="G4377">
        <v>11.2115017570886</v>
      </c>
      <c r="H4377">
        <v>11.2373441597523</v>
      </c>
      <c r="I4377">
        <v>11.240576000000001</v>
      </c>
      <c r="J4377">
        <v>11.197785950590999</v>
      </c>
    </row>
    <row r="4378" spans="1:10" x14ac:dyDescent="0.3">
      <c r="A4378">
        <v>4376</v>
      </c>
      <c r="B4378">
        <v>4391</v>
      </c>
      <c r="C4378" t="s">
        <v>1008</v>
      </c>
      <c r="D4378" t="str">
        <f>_xlfn.XLOOKUP(C4378,'smile func.'!B:B,'smile func.'!C:C,,0)</f>
        <v>alkene</v>
      </c>
      <c r="E4378">
        <v>422</v>
      </c>
      <c r="F4378">
        <v>11.4943710365407</v>
      </c>
      <c r="G4378">
        <v>11.4962310832935</v>
      </c>
      <c r="H4378">
        <v>11.4552143874725</v>
      </c>
      <c r="I4378">
        <v>11.319222</v>
      </c>
      <c r="J4378">
        <v>11.4943627522456</v>
      </c>
    </row>
    <row r="4379" spans="1:10" x14ac:dyDescent="0.3">
      <c r="A4379">
        <v>4377</v>
      </c>
      <c r="B4379">
        <v>4392</v>
      </c>
      <c r="C4379" t="s">
        <v>1009</v>
      </c>
      <c r="D4379" t="str">
        <f>_xlfn.XLOOKUP(C4379,'smile func.'!B:B,'smile func.'!C:C,,0)</f>
        <v>ester</v>
      </c>
      <c r="E4379">
        <v>293</v>
      </c>
      <c r="F4379">
        <v>1.9029595480021599</v>
      </c>
      <c r="G4379">
        <v>2.0919190107371901</v>
      </c>
      <c r="H4379">
        <v>1.6663977109160499</v>
      </c>
      <c r="I4379">
        <v>1.8123733</v>
      </c>
      <c r="J4379">
        <v>1.9029595480021599</v>
      </c>
    </row>
    <row r="4380" spans="1:10" x14ac:dyDescent="0.3">
      <c r="A4380">
        <v>4378</v>
      </c>
      <c r="B4380">
        <v>4393</v>
      </c>
      <c r="C4380" t="s">
        <v>1009</v>
      </c>
      <c r="D4380" t="str">
        <f>_xlfn.XLOOKUP(C4380,'smile func.'!B:B,'smile func.'!C:C,,0)</f>
        <v>ester</v>
      </c>
      <c r="E4380">
        <v>313</v>
      </c>
      <c r="F4380">
        <v>3.63437507458841</v>
      </c>
      <c r="G4380">
        <v>3.7849475475982501</v>
      </c>
      <c r="H4380">
        <v>3.3235212089130099</v>
      </c>
      <c r="I4380">
        <v>3.2838120000000002</v>
      </c>
      <c r="J4380">
        <v>3.63437507458841</v>
      </c>
    </row>
    <row r="4381" spans="1:10" x14ac:dyDescent="0.3">
      <c r="A4381">
        <v>4379</v>
      </c>
      <c r="B4381">
        <v>4394</v>
      </c>
      <c r="C4381" t="s">
        <v>1009</v>
      </c>
      <c r="D4381" t="str">
        <f>_xlfn.XLOOKUP(C4381,'smile func.'!B:B,'smile func.'!C:C,,0)</f>
        <v>ester</v>
      </c>
      <c r="E4381">
        <v>333</v>
      </c>
      <c r="F4381">
        <v>5.1522267507215203</v>
      </c>
      <c r="G4381">
        <v>4.9918174684361798</v>
      </c>
      <c r="H4381">
        <v>5.0849682213730203</v>
      </c>
      <c r="I4381">
        <v>5.3518739999999996</v>
      </c>
      <c r="J4381">
        <v>5.1522267507215203</v>
      </c>
    </row>
    <row r="4382" spans="1:10" x14ac:dyDescent="0.3">
      <c r="A4382">
        <v>4380</v>
      </c>
      <c r="B4382">
        <v>4395</v>
      </c>
      <c r="C4382" t="s">
        <v>1009</v>
      </c>
      <c r="D4382" t="str">
        <f>_xlfn.XLOOKUP(C4382,'smile func.'!B:B,'smile func.'!C:C,,0)</f>
        <v>ester</v>
      </c>
      <c r="E4382">
        <v>353</v>
      </c>
      <c r="F4382">
        <v>6.4937327094497501</v>
      </c>
      <c r="G4382">
        <v>5.8457584653900501</v>
      </c>
      <c r="H4382">
        <v>6.0949801477583598</v>
      </c>
      <c r="I4382">
        <v>6.5023203000000001</v>
      </c>
      <c r="J4382">
        <v>6.4937327094497501</v>
      </c>
    </row>
    <row r="4383" spans="1:10" x14ac:dyDescent="0.3">
      <c r="A4383">
        <v>4381</v>
      </c>
      <c r="B4383">
        <v>4396</v>
      </c>
      <c r="C4383" t="s">
        <v>1009</v>
      </c>
      <c r="D4383" t="str">
        <f>_xlfn.XLOOKUP(C4383,'smile func.'!B:B,'smile func.'!C:C,,0)</f>
        <v>ester</v>
      </c>
      <c r="E4383">
        <v>373</v>
      </c>
      <c r="F4383">
        <v>7.6879377860534897</v>
      </c>
      <c r="G4383">
        <v>7.6879377860534897</v>
      </c>
      <c r="H4383">
        <v>7.3383658816291799</v>
      </c>
      <c r="I4383">
        <v>7.4139419999999996</v>
      </c>
      <c r="J4383">
        <v>7.6879377860534897</v>
      </c>
    </row>
    <row r="4384" spans="1:10" x14ac:dyDescent="0.3">
      <c r="A4384">
        <v>4382</v>
      </c>
      <c r="B4384">
        <v>4397</v>
      </c>
      <c r="C4384" t="s">
        <v>1010</v>
      </c>
      <c r="D4384" t="e">
        <f>_xlfn.XLOOKUP(C4384,'smile func.'!B:B,'smile func.'!C:C,,0)</f>
        <v>#N/A</v>
      </c>
      <c r="E4384">
        <v>455</v>
      </c>
      <c r="F4384">
        <v>11.522669269804499</v>
      </c>
      <c r="G4384">
        <v>11.5226802982114</v>
      </c>
      <c r="H4384">
        <v>11.5226775245048</v>
      </c>
      <c r="I4384">
        <v>11.601134999999999</v>
      </c>
      <c r="J4384">
        <v>11.522669247949301</v>
      </c>
    </row>
    <row r="4385" spans="1:10" x14ac:dyDescent="0.3">
      <c r="A4385">
        <v>4383</v>
      </c>
      <c r="B4385">
        <v>4398</v>
      </c>
      <c r="C4385" t="s">
        <v>1011</v>
      </c>
      <c r="D4385" t="str">
        <f>_xlfn.XLOOKUP(C4385,'smile func.'!B:B,'smile func.'!C:C,,0)</f>
        <v>ester</v>
      </c>
      <c r="E4385">
        <v>283</v>
      </c>
      <c r="F4385">
        <v>9.18588079879029</v>
      </c>
      <c r="G4385">
        <v>9.3288562831682995</v>
      </c>
      <c r="H4385">
        <v>9.01396252046891</v>
      </c>
      <c r="I4385">
        <v>9.1918539999999993</v>
      </c>
      <c r="J4385">
        <v>9.1858886483549806</v>
      </c>
    </row>
    <row r="4386" spans="1:10" x14ac:dyDescent="0.3">
      <c r="A4386">
        <v>4384</v>
      </c>
      <c r="B4386">
        <v>4399</v>
      </c>
      <c r="C4386" t="s">
        <v>1011</v>
      </c>
      <c r="D4386" t="str">
        <f>_xlfn.XLOOKUP(C4386,'smile func.'!B:B,'smile func.'!C:C,,0)</f>
        <v>ester</v>
      </c>
      <c r="E4386">
        <v>303.5</v>
      </c>
      <c r="F4386">
        <v>10.1289560052294</v>
      </c>
      <c r="G4386">
        <v>10.1289560052294</v>
      </c>
      <c r="H4386">
        <v>9.8565714479698201</v>
      </c>
      <c r="I4386">
        <v>10.155775</v>
      </c>
      <c r="J4386">
        <v>10.128959011284399</v>
      </c>
    </row>
    <row r="4387" spans="1:10" x14ac:dyDescent="0.3">
      <c r="A4387">
        <v>4385</v>
      </c>
      <c r="B4387">
        <v>4400</v>
      </c>
      <c r="C4387" t="s">
        <v>1011</v>
      </c>
      <c r="D4387" t="str">
        <f>_xlfn.XLOOKUP(C4387,'smile func.'!B:B,'smile func.'!C:C,,0)</f>
        <v>ester</v>
      </c>
      <c r="E4387">
        <v>324</v>
      </c>
      <c r="F4387">
        <v>10.928890294230101</v>
      </c>
      <c r="G4387">
        <v>10.928890294230101</v>
      </c>
      <c r="H4387">
        <v>10.737173001516799</v>
      </c>
      <c r="I4387">
        <v>10.91944</v>
      </c>
      <c r="J4387">
        <v>10.928889499022899</v>
      </c>
    </row>
    <row r="4388" spans="1:10" x14ac:dyDescent="0.3">
      <c r="A4388">
        <v>4386</v>
      </c>
      <c r="B4388">
        <v>4401</v>
      </c>
      <c r="C4388" t="s">
        <v>1011</v>
      </c>
      <c r="D4388" t="str">
        <f>_xlfn.XLOOKUP(C4388,'smile func.'!B:B,'smile func.'!C:C,,0)</f>
        <v>ester</v>
      </c>
      <c r="E4388">
        <v>344.5</v>
      </c>
      <c r="F4388">
        <v>11.615974026676801</v>
      </c>
      <c r="G4388">
        <v>11.615974026676801</v>
      </c>
      <c r="H4388">
        <v>11.350217740407199</v>
      </c>
      <c r="I4388">
        <v>11.481285</v>
      </c>
      <c r="J4388">
        <v>11.615970209970101</v>
      </c>
    </row>
    <row r="4389" spans="1:10" x14ac:dyDescent="0.3">
      <c r="A4389">
        <v>4387</v>
      </c>
      <c r="B4389">
        <v>4402</v>
      </c>
      <c r="C4389" t="s">
        <v>1011</v>
      </c>
      <c r="D4389" t="str">
        <f>_xlfn.XLOOKUP(C4389,'smile func.'!B:B,'smile func.'!C:C,,0)</f>
        <v>ester</v>
      </c>
      <c r="E4389">
        <v>365</v>
      </c>
      <c r="F4389">
        <v>12.2125142718216</v>
      </c>
      <c r="G4389">
        <v>12.204566575573301</v>
      </c>
      <c r="H4389">
        <v>12.007919538718101</v>
      </c>
      <c r="I4389">
        <v>11.804323999999999</v>
      </c>
      <c r="J4389">
        <v>12.212508028118901</v>
      </c>
    </row>
    <row r="4390" spans="1:10" x14ac:dyDescent="0.3">
      <c r="A4390">
        <v>4388</v>
      </c>
      <c r="B4390">
        <v>4403</v>
      </c>
      <c r="C4390" t="s">
        <v>1012</v>
      </c>
      <c r="D4390" t="str">
        <f>_xlfn.XLOOKUP(C4390,'smile func.'!B:B,'smile func.'!C:C,,0)</f>
        <v>alkene</v>
      </c>
      <c r="E4390">
        <v>163</v>
      </c>
      <c r="F4390">
        <v>7.3922535931517599</v>
      </c>
      <c r="G4390">
        <v>8.1863995698378194</v>
      </c>
      <c r="H4390">
        <v>7.8753616368093304</v>
      </c>
      <c r="I4390">
        <v>8.3105379999999993</v>
      </c>
      <c r="J4390">
        <v>7.3922560406735398</v>
      </c>
    </row>
    <row r="4391" spans="1:10" x14ac:dyDescent="0.3">
      <c r="A4391">
        <v>4389</v>
      </c>
      <c r="B4391">
        <v>4404</v>
      </c>
      <c r="C4391" t="s">
        <v>1012</v>
      </c>
      <c r="D4391" t="str">
        <f>_xlfn.XLOOKUP(C4391,'smile func.'!B:B,'smile func.'!C:C,,0)</f>
        <v>alkene</v>
      </c>
      <c r="E4391">
        <v>181.75</v>
      </c>
      <c r="F4391">
        <v>8.9805455465238904</v>
      </c>
      <c r="G4391">
        <v>8.1863995698378194</v>
      </c>
      <c r="H4391">
        <v>8.8097377058672208</v>
      </c>
      <c r="I4391">
        <v>8.3105379999999993</v>
      </c>
      <c r="J4391">
        <v>8.9805463604717808</v>
      </c>
    </row>
    <row r="4392" spans="1:10" x14ac:dyDescent="0.3">
      <c r="A4392">
        <v>4390</v>
      </c>
      <c r="B4392">
        <v>4405</v>
      </c>
      <c r="C4392" t="s">
        <v>1012</v>
      </c>
      <c r="D4392" t="str">
        <f>_xlfn.XLOOKUP(C4392,'smile func.'!B:B,'smile func.'!C:C,,0)</f>
        <v>alkene</v>
      </c>
      <c r="E4392">
        <v>200.5</v>
      </c>
      <c r="F4392">
        <v>10.2283530303856</v>
      </c>
      <c r="G4392">
        <v>11.1753538283987</v>
      </c>
      <c r="H4392">
        <v>9.7776497894813108</v>
      </c>
      <c r="I4392">
        <v>9.5264900000000008</v>
      </c>
      <c r="J4392">
        <v>10.228352697345301</v>
      </c>
    </row>
    <row r="4393" spans="1:10" x14ac:dyDescent="0.3">
      <c r="A4393">
        <v>4391</v>
      </c>
      <c r="B4393">
        <v>4406</v>
      </c>
      <c r="C4393" t="s">
        <v>1012</v>
      </c>
      <c r="D4393" t="str">
        <f>_xlfn.XLOOKUP(C4393,'smile func.'!B:B,'smile func.'!C:C,,0)</f>
        <v>alkene</v>
      </c>
      <c r="E4393">
        <v>219.25</v>
      </c>
      <c r="F4393">
        <v>11.234562101170001</v>
      </c>
      <c r="G4393">
        <v>11.1753538283987</v>
      </c>
      <c r="H4393">
        <v>10.546688803495</v>
      </c>
      <c r="I4393">
        <v>10.427168999999999</v>
      </c>
      <c r="J4393">
        <v>11.2345612808969</v>
      </c>
    </row>
    <row r="4394" spans="1:10" x14ac:dyDescent="0.3">
      <c r="A4394">
        <v>4392</v>
      </c>
      <c r="B4394">
        <v>4407</v>
      </c>
      <c r="C4394" t="s">
        <v>1012</v>
      </c>
      <c r="D4394" t="str">
        <f>_xlfn.XLOOKUP(C4394,'smile func.'!B:B,'smile func.'!C:C,,0)</f>
        <v>alkene</v>
      </c>
      <c r="E4394">
        <v>238</v>
      </c>
      <c r="F4394">
        <v>12.0631463536405</v>
      </c>
      <c r="G4394">
        <v>11.1753538283987</v>
      </c>
      <c r="H4394">
        <v>11.1627744068912</v>
      </c>
      <c r="I4394">
        <v>10.521466999999999</v>
      </c>
      <c r="J4394">
        <v>12.063144585252299</v>
      </c>
    </row>
    <row r="4395" spans="1:10" x14ac:dyDescent="0.3">
      <c r="A4395">
        <v>4393</v>
      </c>
      <c r="B4395">
        <v>4408</v>
      </c>
      <c r="C4395" t="s">
        <v>1013</v>
      </c>
      <c r="D4395" t="str">
        <f>_xlfn.XLOOKUP(C4395,'smile func.'!B:B,'smile func.'!C:C,,0)</f>
        <v>ester</v>
      </c>
      <c r="E4395">
        <v>293</v>
      </c>
      <c r="F4395">
        <v>3.0971033592019301</v>
      </c>
      <c r="G4395">
        <v>3.0689141105152999</v>
      </c>
      <c r="H4395">
        <v>4.32570713950434</v>
      </c>
      <c r="I4395">
        <v>2.9275665000000002</v>
      </c>
      <c r="J4395">
        <v>3.0971033592019301</v>
      </c>
    </row>
    <row r="4396" spans="1:10" x14ac:dyDescent="0.3">
      <c r="A4396">
        <v>4394</v>
      </c>
      <c r="B4396">
        <v>4409</v>
      </c>
      <c r="C4396" t="s">
        <v>1013</v>
      </c>
      <c r="D4396" t="str">
        <f>_xlfn.XLOOKUP(C4396,'smile func.'!B:B,'smile func.'!C:C,,0)</f>
        <v>ester</v>
      </c>
      <c r="E4396">
        <v>337.25</v>
      </c>
      <c r="F4396">
        <v>6.1536905049411601</v>
      </c>
      <c r="G4396">
        <v>5.5318978145451201</v>
      </c>
      <c r="H4396">
        <v>6.5117455506114803</v>
      </c>
      <c r="I4396">
        <v>5.8450610000000003</v>
      </c>
      <c r="J4396">
        <v>6.1536905049411601</v>
      </c>
    </row>
    <row r="4397" spans="1:10" x14ac:dyDescent="0.3">
      <c r="A4397">
        <v>4395</v>
      </c>
      <c r="B4397">
        <v>4410</v>
      </c>
      <c r="C4397" t="s">
        <v>1013</v>
      </c>
      <c r="D4397" t="str">
        <f>_xlfn.XLOOKUP(C4397,'smile func.'!B:B,'smile func.'!C:C,,0)</f>
        <v>ester</v>
      </c>
      <c r="E4397">
        <v>381.5</v>
      </c>
      <c r="F4397">
        <v>8.4156942809297099</v>
      </c>
      <c r="G4397">
        <v>9.1218849282271606</v>
      </c>
      <c r="H4397">
        <v>8.7747933205878699</v>
      </c>
      <c r="I4397">
        <v>8.6284069999999993</v>
      </c>
      <c r="J4397">
        <v>8.4156942809297099</v>
      </c>
    </row>
    <row r="4398" spans="1:10" x14ac:dyDescent="0.3">
      <c r="A4398">
        <v>4396</v>
      </c>
      <c r="B4398">
        <v>4411</v>
      </c>
      <c r="C4398" t="s">
        <v>1013</v>
      </c>
      <c r="D4398" t="str">
        <f>_xlfn.XLOOKUP(C4398,'smile func.'!B:B,'smile func.'!C:C,,0)</f>
        <v>ester</v>
      </c>
      <c r="E4398">
        <v>425.75</v>
      </c>
      <c r="F4398">
        <v>10.157311942969301</v>
      </c>
      <c r="G4398">
        <v>10.157311942969301</v>
      </c>
      <c r="H4398">
        <v>10.165172998727501</v>
      </c>
      <c r="I4398">
        <v>10.27126</v>
      </c>
      <c r="J4398">
        <v>10.157311942969301</v>
      </c>
    </row>
    <row r="4399" spans="1:10" x14ac:dyDescent="0.3">
      <c r="A4399">
        <v>4397</v>
      </c>
      <c r="B4399">
        <v>4412</v>
      </c>
      <c r="C4399" t="s">
        <v>1013</v>
      </c>
      <c r="D4399" t="str">
        <f>_xlfn.XLOOKUP(C4399,'smile func.'!B:B,'smile func.'!C:C,,0)</f>
        <v>ester</v>
      </c>
      <c r="E4399">
        <v>470</v>
      </c>
      <c r="F4399">
        <v>11.539594585914299</v>
      </c>
      <c r="G4399">
        <v>11.539594585914299</v>
      </c>
      <c r="H4399">
        <v>11.5604510542233</v>
      </c>
      <c r="I4399">
        <v>11.551622</v>
      </c>
      <c r="J4399">
        <v>11.539594585914299</v>
      </c>
    </row>
    <row r="4400" spans="1:10" x14ac:dyDescent="0.3">
      <c r="A4400">
        <v>4398</v>
      </c>
      <c r="B4400">
        <v>4413</v>
      </c>
      <c r="C4400" t="s">
        <v>1014</v>
      </c>
      <c r="D4400" t="e">
        <f>_xlfn.XLOOKUP(C4400,'smile func.'!B:B,'smile func.'!C:C,,0)</f>
        <v>#N/A</v>
      </c>
      <c r="E4400">
        <v>448</v>
      </c>
      <c r="F4400">
        <v>11.5226048387714</v>
      </c>
      <c r="G4400">
        <v>11.522608021150001</v>
      </c>
      <c r="H4400">
        <v>11.522469328797399</v>
      </c>
      <c r="I4400">
        <v>11.496102</v>
      </c>
      <c r="J4400">
        <v>11.5226048182</v>
      </c>
    </row>
    <row r="4401" spans="1:10" x14ac:dyDescent="0.3">
      <c r="A4401">
        <v>4399</v>
      </c>
      <c r="B4401">
        <v>4414</v>
      </c>
      <c r="C4401" t="s">
        <v>1015</v>
      </c>
      <c r="D4401" t="str">
        <f>_xlfn.XLOOKUP(C4401,'smile func.'!B:B,'smile func.'!C:C,,0)</f>
        <v>alcohol</v>
      </c>
      <c r="E4401">
        <v>421</v>
      </c>
      <c r="F4401">
        <v>8.8446037086679592</v>
      </c>
      <c r="G4401">
        <v>8.8281879932150407</v>
      </c>
      <c r="H4401">
        <v>8.8226043635222098</v>
      </c>
      <c r="I4401">
        <v>8.6816270000000006</v>
      </c>
      <c r="J4401">
        <v>8.8446099293142506</v>
      </c>
    </row>
    <row r="4402" spans="1:10" x14ac:dyDescent="0.3">
      <c r="A4402">
        <v>4400</v>
      </c>
      <c r="B4402">
        <v>4415</v>
      </c>
      <c r="C4402" t="s">
        <v>1015</v>
      </c>
      <c r="D4402" t="str">
        <f>_xlfn.XLOOKUP(C4402,'smile func.'!B:B,'smile func.'!C:C,,0)</f>
        <v>alcohol</v>
      </c>
      <c r="E4402">
        <v>442.75</v>
      </c>
      <c r="F4402">
        <v>9.5923739184250998</v>
      </c>
      <c r="G4402">
        <v>9.4496876875034399</v>
      </c>
      <c r="H4402">
        <v>9.6547159255158501</v>
      </c>
      <c r="I4402">
        <v>9.6626150000000006</v>
      </c>
      <c r="J4402">
        <v>9.59237670288333</v>
      </c>
    </row>
    <row r="4403" spans="1:10" x14ac:dyDescent="0.3">
      <c r="A4403">
        <v>4401</v>
      </c>
      <c r="B4403">
        <v>4416</v>
      </c>
      <c r="C4403" t="s">
        <v>1015</v>
      </c>
      <c r="D4403" t="str">
        <f>_xlfn.XLOOKUP(C4403,'smile func.'!B:B,'smile func.'!C:C,,0)</f>
        <v>alcohol</v>
      </c>
      <c r="E4403">
        <v>464.5</v>
      </c>
      <c r="F4403">
        <v>10.288540389062099</v>
      </c>
      <c r="G4403">
        <v>10.3096264097726</v>
      </c>
      <c r="H4403">
        <v>10.214830466538601</v>
      </c>
      <c r="I4403">
        <v>10.487899000000001</v>
      </c>
      <c r="J4403">
        <v>10.288540083492</v>
      </c>
    </row>
    <row r="4404" spans="1:10" x14ac:dyDescent="0.3">
      <c r="A4404">
        <v>4402</v>
      </c>
      <c r="B4404">
        <v>4417</v>
      </c>
      <c r="C4404" t="s">
        <v>1015</v>
      </c>
      <c r="D4404" t="str">
        <f>_xlfn.XLOOKUP(C4404,'smile func.'!B:B,'smile func.'!C:C,,0)</f>
        <v>alcohol</v>
      </c>
      <c r="E4404">
        <v>486.25</v>
      </c>
      <c r="F4404">
        <v>10.9382667232265</v>
      </c>
      <c r="G4404">
        <v>11.429527585362401</v>
      </c>
      <c r="H4404">
        <v>10.962190330254799</v>
      </c>
      <c r="I4404">
        <v>10.812256</v>
      </c>
      <c r="J4404">
        <v>10.9382645373815</v>
      </c>
    </row>
    <row r="4405" spans="1:10" x14ac:dyDescent="0.3">
      <c r="A4405">
        <v>4403</v>
      </c>
      <c r="B4405">
        <v>4418</v>
      </c>
      <c r="C4405" t="s">
        <v>1015</v>
      </c>
      <c r="D4405" t="str">
        <f>_xlfn.XLOOKUP(C4405,'smile func.'!B:B,'smile func.'!C:C,,0)</f>
        <v>alcohol</v>
      </c>
      <c r="E4405">
        <v>508</v>
      </c>
      <c r="F4405">
        <v>11.546049848840299</v>
      </c>
      <c r="G4405">
        <v>11.5286315167497</v>
      </c>
      <c r="H4405">
        <v>11.4899539117781</v>
      </c>
      <c r="I4405">
        <v>11.678722</v>
      </c>
      <c r="J4405">
        <v>11.546045883177101</v>
      </c>
    </row>
    <row r="4406" spans="1:10" x14ac:dyDescent="0.3">
      <c r="A4406">
        <v>4404</v>
      </c>
      <c r="B4406">
        <v>4419</v>
      </c>
      <c r="C4406" t="s">
        <v>1016</v>
      </c>
      <c r="D4406" t="str">
        <f>_xlfn.XLOOKUP(C4406,'smile func.'!B:B,'smile func.'!C:C,,0)</f>
        <v>ester</v>
      </c>
      <c r="E4406">
        <v>319</v>
      </c>
      <c r="F4406">
        <v>4.3436667588569398</v>
      </c>
      <c r="G4406">
        <v>3.9964440935853198</v>
      </c>
      <c r="H4406">
        <v>4.3760199277415603</v>
      </c>
      <c r="I4406">
        <v>4.4804820000000003</v>
      </c>
      <c r="J4406">
        <v>4.3436787052620698</v>
      </c>
    </row>
    <row r="4407" spans="1:10" x14ac:dyDescent="0.3">
      <c r="A4407">
        <v>4405</v>
      </c>
      <c r="B4407">
        <v>4420</v>
      </c>
      <c r="C4407" t="s">
        <v>1016</v>
      </c>
      <c r="D4407" t="str">
        <f>_xlfn.XLOOKUP(C4407,'smile func.'!B:B,'smile func.'!C:C,,0)</f>
        <v>ester</v>
      </c>
      <c r="E4407">
        <v>361.5</v>
      </c>
      <c r="F4407">
        <v>6.9774887908132097</v>
      </c>
      <c r="G4407">
        <v>6.9858063742150298</v>
      </c>
      <c r="H4407">
        <v>7.0430830934939497</v>
      </c>
      <c r="I4407">
        <v>6.8914109999999997</v>
      </c>
      <c r="J4407">
        <v>6.9774922099110901</v>
      </c>
    </row>
    <row r="4408" spans="1:10" x14ac:dyDescent="0.3">
      <c r="A4408">
        <v>4406</v>
      </c>
      <c r="B4408">
        <v>4421</v>
      </c>
      <c r="C4408" t="s">
        <v>1016</v>
      </c>
      <c r="D4408" t="str">
        <f>_xlfn.XLOOKUP(C4408,'smile func.'!B:B,'smile func.'!C:C,,0)</f>
        <v>ester</v>
      </c>
      <c r="E4408">
        <v>404</v>
      </c>
      <c r="F4408">
        <v>8.8990843076746202</v>
      </c>
      <c r="G4408">
        <v>8.9273489086795603</v>
      </c>
      <c r="H4408">
        <v>8.8426740432098505</v>
      </c>
      <c r="I4408">
        <v>9.1160549999999994</v>
      </c>
      <c r="J4408">
        <v>8.8990823500993894</v>
      </c>
    </row>
    <row r="4409" spans="1:10" x14ac:dyDescent="0.3">
      <c r="A4409">
        <v>4407</v>
      </c>
      <c r="B4409">
        <v>4422</v>
      </c>
      <c r="C4409" t="s">
        <v>1016</v>
      </c>
      <c r="D4409" t="str">
        <f>_xlfn.XLOOKUP(C4409,'smile func.'!B:B,'smile func.'!C:C,,0)</f>
        <v>ester</v>
      </c>
      <c r="E4409">
        <v>446.5</v>
      </c>
      <c r="F4409">
        <v>10.3629403934517</v>
      </c>
      <c r="G4409">
        <v>10.339755399844901</v>
      </c>
      <c r="H4409">
        <v>10.335586173814599</v>
      </c>
      <c r="I4409">
        <v>10.545920000000001</v>
      </c>
      <c r="J4409">
        <v>10.3629348929621</v>
      </c>
    </row>
    <row r="4410" spans="1:10" x14ac:dyDescent="0.3">
      <c r="A4410">
        <v>4408</v>
      </c>
      <c r="B4410">
        <v>4423</v>
      </c>
      <c r="C4410" t="s">
        <v>1016</v>
      </c>
      <c r="D4410" t="str">
        <f>_xlfn.XLOOKUP(C4410,'smile func.'!B:B,'smile func.'!C:C,,0)</f>
        <v>ester</v>
      </c>
      <c r="E4410">
        <v>489</v>
      </c>
      <c r="F4410">
        <v>11.5152059258007</v>
      </c>
      <c r="G4410">
        <v>11.521644456651</v>
      </c>
      <c r="H4410">
        <v>11.538853982110201</v>
      </c>
      <c r="I4410">
        <v>11.687379999999999</v>
      </c>
      <c r="J4410">
        <v>11.515198018367199</v>
      </c>
    </row>
    <row r="4411" spans="1:10" x14ac:dyDescent="0.3">
      <c r="A4411">
        <v>4409</v>
      </c>
      <c r="B4411">
        <v>4424</v>
      </c>
      <c r="C4411" t="s">
        <v>1017</v>
      </c>
      <c r="D4411" t="str">
        <f>_xlfn.XLOOKUP(C4411,'smile func.'!B:B,'smile func.'!C:C,,0)</f>
        <v>aromatic</v>
      </c>
      <c r="E4411">
        <v>347</v>
      </c>
      <c r="F4411">
        <v>8.6286782519099994</v>
      </c>
      <c r="G4411">
        <v>8.6286782519099994</v>
      </c>
      <c r="H4411">
        <v>8.6323211617403803</v>
      </c>
      <c r="I4411">
        <v>7.9677100000000003</v>
      </c>
      <c r="J4411">
        <v>8.6286782519099994</v>
      </c>
    </row>
    <row r="4412" spans="1:10" x14ac:dyDescent="0.3">
      <c r="A4412">
        <v>4410</v>
      </c>
      <c r="B4412">
        <v>4425</v>
      </c>
      <c r="C4412" t="s">
        <v>1017</v>
      </c>
      <c r="D4412" t="str">
        <f>_xlfn.XLOOKUP(C4412,'smile func.'!B:B,'smile func.'!C:C,,0)</f>
        <v>aromatic</v>
      </c>
      <c r="E4412">
        <v>368.5</v>
      </c>
      <c r="F4412">
        <v>9.5181242633633794</v>
      </c>
      <c r="G4412">
        <v>9.7672207390771799</v>
      </c>
      <c r="H4412">
        <v>9.5294265309190607</v>
      </c>
      <c r="I4412">
        <v>9.5354650000000003</v>
      </c>
      <c r="J4412">
        <v>9.5181242633633794</v>
      </c>
    </row>
    <row r="4413" spans="1:10" x14ac:dyDescent="0.3">
      <c r="A4413">
        <v>4411</v>
      </c>
      <c r="B4413">
        <v>4426</v>
      </c>
      <c r="C4413" t="s">
        <v>1017</v>
      </c>
      <c r="D4413" t="str">
        <f>_xlfn.XLOOKUP(C4413,'smile func.'!B:B,'smile func.'!C:C,,0)</f>
        <v>aromatic</v>
      </c>
      <c r="E4413">
        <v>390</v>
      </c>
      <c r="F4413">
        <v>10.2901570664527</v>
      </c>
      <c r="G4413">
        <v>10.091923888198201</v>
      </c>
      <c r="H4413">
        <v>10.202321072718799</v>
      </c>
      <c r="I4413">
        <v>10.38838</v>
      </c>
      <c r="J4413">
        <v>10.2901570664527</v>
      </c>
    </row>
    <row r="4414" spans="1:10" x14ac:dyDescent="0.3">
      <c r="A4414">
        <v>4412</v>
      </c>
      <c r="B4414">
        <v>4427</v>
      </c>
      <c r="C4414" t="s">
        <v>1017</v>
      </c>
      <c r="D4414" t="str">
        <f>_xlfn.XLOOKUP(C4414,'smile func.'!B:B,'smile func.'!C:C,,0)</f>
        <v>aromatic</v>
      </c>
      <c r="E4414">
        <v>411.5</v>
      </c>
      <c r="F4414">
        <v>10.9665862221142</v>
      </c>
      <c r="G4414">
        <v>10.822438843014901</v>
      </c>
      <c r="H4414">
        <v>10.902263884426</v>
      </c>
      <c r="I4414">
        <v>11.3018465</v>
      </c>
      <c r="J4414">
        <v>10.9665862221142</v>
      </c>
    </row>
    <row r="4415" spans="1:10" x14ac:dyDescent="0.3">
      <c r="A4415">
        <v>4413</v>
      </c>
      <c r="B4415">
        <v>4428</v>
      </c>
      <c r="C4415" t="s">
        <v>1017</v>
      </c>
      <c r="D4415" t="str">
        <f>_xlfn.XLOOKUP(C4415,'smile func.'!B:B,'smile func.'!C:C,,0)</f>
        <v>aromatic</v>
      </c>
      <c r="E4415">
        <v>433</v>
      </c>
      <c r="F4415">
        <v>11.5641347201486</v>
      </c>
      <c r="G4415">
        <v>11.7442362159805</v>
      </c>
      <c r="H4415">
        <v>11.4291546775963</v>
      </c>
      <c r="I4415">
        <v>11.342129</v>
      </c>
      <c r="J4415">
        <v>11.5641347201486</v>
      </c>
    </row>
    <row r="4416" spans="1:10" x14ac:dyDescent="0.3">
      <c r="A4416">
        <v>4414</v>
      </c>
      <c r="B4416">
        <v>4429</v>
      </c>
      <c r="C4416" t="s">
        <v>1018</v>
      </c>
      <c r="D4416" t="str">
        <f>_xlfn.XLOOKUP(C4416,'smile func.'!B:B,'smile func.'!C:C,,0)</f>
        <v>alkene</v>
      </c>
      <c r="E4416">
        <v>223</v>
      </c>
      <c r="F4416">
        <v>7.4219583471064903</v>
      </c>
      <c r="G4416">
        <v>7.2554775346950002</v>
      </c>
      <c r="H4416">
        <v>7.6029278412821997</v>
      </c>
      <c r="I4416">
        <v>7.5261550000000002</v>
      </c>
      <c r="J4416">
        <v>7.4219583471064903</v>
      </c>
    </row>
    <row r="4417" spans="1:10" x14ac:dyDescent="0.3">
      <c r="A4417">
        <v>4415</v>
      </c>
      <c r="B4417">
        <v>4430</v>
      </c>
      <c r="C4417" t="s">
        <v>1018</v>
      </c>
      <c r="D4417" t="str">
        <f>_xlfn.XLOOKUP(C4417,'smile func.'!B:B,'smile func.'!C:C,,0)</f>
        <v>alkene</v>
      </c>
      <c r="E4417">
        <v>246.75</v>
      </c>
      <c r="F4417">
        <v>8.9580718824034093</v>
      </c>
      <c r="G4417">
        <v>8.9788630377668106</v>
      </c>
      <c r="H4417">
        <v>8.9809306772603801</v>
      </c>
      <c r="I4417">
        <v>9.0530749999999998</v>
      </c>
      <c r="J4417">
        <v>8.9580718824034093</v>
      </c>
    </row>
    <row r="4418" spans="1:10" x14ac:dyDescent="0.3">
      <c r="A4418">
        <v>4416</v>
      </c>
      <c r="B4418">
        <v>4431</v>
      </c>
      <c r="C4418" t="s">
        <v>1018</v>
      </c>
      <c r="D4418" t="str">
        <f>_xlfn.XLOOKUP(C4418,'smile func.'!B:B,'smile func.'!C:C,,0)</f>
        <v>alkene</v>
      </c>
      <c r="E4418">
        <v>270.5</v>
      </c>
      <c r="F4418">
        <v>10.1746942497933</v>
      </c>
      <c r="G4418">
        <v>10.1474885189705</v>
      </c>
      <c r="H4418">
        <v>10.230242150663999</v>
      </c>
      <c r="I4418">
        <v>10.1854315</v>
      </c>
      <c r="J4418">
        <v>10.1746942497933</v>
      </c>
    </row>
    <row r="4419" spans="1:10" x14ac:dyDescent="0.3">
      <c r="A4419">
        <v>4417</v>
      </c>
      <c r="B4419">
        <v>4432</v>
      </c>
      <c r="C4419" t="s">
        <v>1018</v>
      </c>
      <c r="D4419" t="str">
        <f>_xlfn.XLOOKUP(C4419,'smile func.'!B:B,'smile func.'!C:C,,0)</f>
        <v>alkene</v>
      </c>
      <c r="E4419">
        <v>294.25</v>
      </c>
      <c r="F4419">
        <v>11.162111197554299</v>
      </c>
      <c r="G4419">
        <v>10.931301408356701</v>
      </c>
      <c r="H4419">
        <v>11.0613072674108</v>
      </c>
      <c r="I4419">
        <v>10.898239999999999</v>
      </c>
      <c r="J4419">
        <v>11.162111197554299</v>
      </c>
    </row>
    <row r="4420" spans="1:10" x14ac:dyDescent="0.3">
      <c r="A4420">
        <v>4418</v>
      </c>
      <c r="B4420">
        <v>4433</v>
      </c>
      <c r="C4420" t="s">
        <v>1018</v>
      </c>
      <c r="D4420" t="str">
        <f>_xlfn.XLOOKUP(C4420,'smile func.'!B:B,'smile func.'!C:C,,0)</f>
        <v>alkene</v>
      </c>
      <c r="E4420">
        <v>318</v>
      </c>
      <c r="F4420">
        <v>11.9795183402601</v>
      </c>
      <c r="G4420">
        <v>12.1063849016835</v>
      </c>
      <c r="H4420">
        <v>11.814993799824</v>
      </c>
      <c r="I4420">
        <v>11.697112000000001</v>
      </c>
      <c r="J4420">
        <v>11.9795183402601</v>
      </c>
    </row>
    <row r="4421" spans="1:10" x14ac:dyDescent="0.3">
      <c r="A4421">
        <v>4419</v>
      </c>
      <c r="B4421">
        <v>4434</v>
      </c>
      <c r="C4421" t="s">
        <v>1019</v>
      </c>
      <c r="D4421" t="str">
        <f>_xlfn.XLOOKUP(C4421,'smile func.'!B:B,'smile func.'!C:C,,0)</f>
        <v>alcohol</v>
      </c>
      <c r="E4421">
        <v>343</v>
      </c>
      <c r="F4421">
        <v>7.1824551434639297</v>
      </c>
      <c r="G4421">
        <v>7.1921561792180304</v>
      </c>
      <c r="H4421">
        <v>7.21010491602663</v>
      </c>
      <c r="I4421">
        <v>6.9469943000000001</v>
      </c>
      <c r="J4421">
        <v>7.1824662888288904</v>
      </c>
    </row>
    <row r="4422" spans="1:10" x14ac:dyDescent="0.3">
      <c r="A4422">
        <v>4420</v>
      </c>
      <c r="B4422">
        <v>4435</v>
      </c>
      <c r="C4422" t="s">
        <v>1019</v>
      </c>
      <c r="D4422" t="str">
        <f>_xlfn.XLOOKUP(C4422,'smile func.'!B:B,'smile func.'!C:C,,0)</f>
        <v>alcohol</v>
      </c>
      <c r="E4422">
        <v>374.25</v>
      </c>
      <c r="F4422">
        <v>8.7167226827598405</v>
      </c>
      <c r="G4422">
        <v>8.7223542442608295</v>
      </c>
      <c r="H4422">
        <v>8.6554026507040192</v>
      </c>
      <c r="I4422">
        <v>8.6019159999999992</v>
      </c>
      <c r="J4422">
        <v>8.7167261447206297</v>
      </c>
    </row>
    <row r="4423" spans="1:10" x14ac:dyDescent="0.3">
      <c r="A4423">
        <v>4421</v>
      </c>
      <c r="B4423">
        <v>4436</v>
      </c>
      <c r="C4423" t="s">
        <v>1019</v>
      </c>
      <c r="D4423" t="str">
        <f>_xlfn.XLOOKUP(C4423,'smile func.'!B:B,'smile func.'!C:C,,0)</f>
        <v>alcohol</v>
      </c>
      <c r="E4423">
        <v>405.5</v>
      </c>
      <c r="F4423">
        <v>9.8811089445012801</v>
      </c>
      <c r="G4423">
        <v>9.8403846876247201</v>
      </c>
      <c r="H4423">
        <v>9.8226775788351102</v>
      </c>
      <c r="I4423">
        <v>9.9336090000000006</v>
      </c>
      <c r="J4423">
        <v>9.8811072759758503</v>
      </c>
    </row>
    <row r="4424" spans="1:10" x14ac:dyDescent="0.3">
      <c r="A4424">
        <v>4422</v>
      </c>
      <c r="B4424">
        <v>4437</v>
      </c>
      <c r="C4424" t="s">
        <v>1019</v>
      </c>
      <c r="D4424" t="str">
        <f>_xlfn.XLOOKUP(C4424,'smile func.'!B:B,'smile func.'!C:C,,0)</f>
        <v>alcohol</v>
      </c>
      <c r="E4424">
        <v>436.75</v>
      </c>
      <c r="F4424">
        <v>10.794981810859399</v>
      </c>
      <c r="G4424">
        <v>10.757999881321499</v>
      </c>
      <c r="H4424">
        <v>10.894119215578501</v>
      </c>
      <c r="I4424">
        <v>11.205280999999999</v>
      </c>
      <c r="J4424">
        <v>10.7949765971427</v>
      </c>
    </row>
    <row r="4425" spans="1:10" x14ac:dyDescent="0.3">
      <c r="A4425">
        <v>4423</v>
      </c>
      <c r="B4425">
        <v>4438</v>
      </c>
      <c r="C4425" t="s">
        <v>1019</v>
      </c>
      <c r="D4425" t="str">
        <f>_xlfn.XLOOKUP(C4425,'smile func.'!B:B,'smile func.'!C:C,,0)</f>
        <v>alcohol</v>
      </c>
      <c r="E4425">
        <v>468</v>
      </c>
      <c r="F4425">
        <v>11.5313346954075</v>
      </c>
      <c r="G4425">
        <v>11.5335498351578</v>
      </c>
      <c r="H4425">
        <v>11.483316148973801</v>
      </c>
      <c r="I4425">
        <v>11.611249000000001</v>
      </c>
      <c r="J4425">
        <v>11.531326970330101</v>
      </c>
    </row>
    <row r="4426" spans="1:10" x14ac:dyDescent="0.3">
      <c r="A4426">
        <v>4424</v>
      </c>
      <c r="B4426">
        <v>4439</v>
      </c>
      <c r="C4426" t="s">
        <v>1020</v>
      </c>
      <c r="D4426" t="str">
        <f>_xlfn.XLOOKUP(C4426,'smile func.'!B:B,'smile func.'!C:C,,0)</f>
        <v>ketone</v>
      </c>
      <c r="E4426">
        <v>374</v>
      </c>
      <c r="F4426">
        <v>9.0590737368027305</v>
      </c>
      <c r="G4426">
        <v>9.0590737368027305</v>
      </c>
      <c r="H4426">
        <v>9.4083618408749192</v>
      </c>
      <c r="I4426">
        <v>9.3173519999999996</v>
      </c>
      <c r="J4426">
        <v>9.0590800420621704</v>
      </c>
    </row>
    <row r="4427" spans="1:10" x14ac:dyDescent="0.3">
      <c r="A4427">
        <v>4425</v>
      </c>
      <c r="B4427">
        <v>4440</v>
      </c>
      <c r="C4427" t="s">
        <v>1020</v>
      </c>
      <c r="D4427" t="str">
        <f>_xlfn.XLOOKUP(C4427,'smile func.'!B:B,'smile func.'!C:C,,0)</f>
        <v>ketone</v>
      </c>
      <c r="E4427">
        <v>396.75</v>
      </c>
      <c r="F4427">
        <v>9.8867197645830291</v>
      </c>
      <c r="G4427">
        <v>10.3464089841499</v>
      </c>
      <c r="H4427">
        <v>9.9673903910725397</v>
      </c>
      <c r="I4427">
        <v>10.265883000000001</v>
      </c>
      <c r="J4427">
        <v>9.8867222906769001</v>
      </c>
    </row>
    <row r="4428" spans="1:10" x14ac:dyDescent="0.3">
      <c r="A4428">
        <v>4426</v>
      </c>
      <c r="B4428">
        <v>4441</v>
      </c>
      <c r="C4428" t="s">
        <v>1020</v>
      </c>
      <c r="D4428" t="str">
        <f>_xlfn.XLOOKUP(C4428,'smile func.'!B:B,'smile func.'!C:C,,0)</f>
        <v>ketone</v>
      </c>
      <c r="E4428">
        <v>419.5</v>
      </c>
      <c r="F4428">
        <v>10.6072455861212</v>
      </c>
      <c r="G4428">
        <v>10.6072455861212</v>
      </c>
      <c r="H4428">
        <v>10.6026512322724</v>
      </c>
      <c r="I4428">
        <v>10.733349</v>
      </c>
      <c r="J4428">
        <v>10.6072450317687</v>
      </c>
    </row>
    <row r="4429" spans="1:10" x14ac:dyDescent="0.3">
      <c r="A4429">
        <v>4427</v>
      </c>
      <c r="B4429">
        <v>4442</v>
      </c>
      <c r="C4429" t="s">
        <v>1020</v>
      </c>
      <c r="D4429" t="str">
        <f>_xlfn.XLOOKUP(C4429,'smile func.'!B:B,'smile func.'!C:C,,0)</f>
        <v>ketone</v>
      </c>
      <c r="E4429">
        <v>442.25</v>
      </c>
      <c r="F4429">
        <v>11.240183643685199</v>
      </c>
      <c r="G4429">
        <v>10.9669971665286</v>
      </c>
      <c r="H4429">
        <v>11.204170183811399</v>
      </c>
      <c r="I4429">
        <v>11.000030499999999</v>
      </c>
      <c r="J4429">
        <v>11.2401805554349</v>
      </c>
    </row>
    <row r="4430" spans="1:10" x14ac:dyDescent="0.3">
      <c r="A4430">
        <v>4428</v>
      </c>
      <c r="B4430">
        <v>4443</v>
      </c>
      <c r="C4430" t="s">
        <v>1020</v>
      </c>
      <c r="D4430" t="str">
        <f>_xlfn.XLOOKUP(C4430,'smile func.'!B:B,'smile func.'!C:C,,0)</f>
        <v>ketone</v>
      </c>
      <c r="E4430">
        <v>465</v>
      </c>
      <c r="F4430">
        <v>11.800589711114201</v>
      </c>
      <c r="G4430">
        <v>11.768067004396899</v>
      </c>
      <c r="H4430">
        <v>11.564760427383201</v>
      </c>
      <c r="I4430">
        <v>11.398040999999999</v>
      </c>
      <c r="J4430">
        <v>11.8005845223656</v>
      </c>
    </row>
    <row r="4431" spans="1:10" x14ac:dyDescent="0.3">
      <c r="A4431">
        <v>4429</v>
      </c>
      <c r="B4431">
        <v>4444</v>
      </c>
      <c r="C4431" t="s">
        <v>1021</v>
      </c>
      <c r="D4431" t="str">
        <f>_xlfn.XLOOKUP(C4431,'smile func.'!B:B,'smile func.'!C:C,,0)</f>
        <v>alkene</v>
      </c>
      <c r="E4431">
        <v>270</v>
      </c>
      <c r="F4431">
        <v>7.5939221273359401</v>
      </c>
      <c r="G4431">
        <v>7.5899965521838899</v>
      </c>
      <c r="H4431">
        <v>7.5776803461145104</v>
      </c>
      <c r="I4431">
        <v>7.8014345</v>
      </c>
      <c r="J4431">
        <v>7.5939345040975503</v>
      </c>
    </row>
    <row r="4432" spans="1:10" x14ac:dyDescent="0.3">
      <c r="A4432">
        <v>4430</v>
      </c>
      <c r="B4432">
        <v>4445</v>
      </c>
      <c r="C4432" t="s">
        <v>1021</v>
      </c>
      <c r="D4432" t="str">
        <f>_xlfn.XLOOKUP(C4432,'smile func.'!B:B,'smile func.'!C:C,,0)</f>
        <v>alkene</v>
      </c>
      <c r="E4432">
        <v>299.25</v>
      </c>
      <c r="F4432">
        <v>9.1580851353663402</v>
      </c>
      <c r="G4432">
        <v>9.1595961047184193</v>
      </c>
      <c r="H4432">
        <v>9.1545194996008501</v>
      </c>
      <c r="I4432">
        <v>9.3773269999999993</v>
      </c>
      <c r="J4432">
        <v>9.1580880595001002</v>
      </c>
    </row>
    <row r="4433" spans="1:10" x14ac:dyDescent="0.3">
      <c r="A4433">
        <v>4431</v>
      </c>
      <c r="B4433">
        <v>4446</v>
      </c>
      <c r="C4433" t="s">
        <v>1021</v>
      </c>
      <c r="D4433" t="str">
        <f>_xlfn.XLOOKUP(C4433,'smile func.'!B:B,'smile func.'!C:C,,0)</f>
        <v>alkene</v>
      </c>
      <c r="E4433">
        <v>328.5</v>
      </c>
      <c r="F4433">
        <v>10.3899309617378</v>
      </c>
      <c r="G4433">
        <v>10.389842099190201</v>
      </c>
      <c r="H4433">
        <v>10.4137546385346</v>
      </c>
      <c r="I4433">
        <v>10.452286000000001</v>
      </c>
      <c r="J4433">
        <v>10.3899297796694</v>
      </c>
    </row>
    <row r="4434" spans="1:10" x14ac:dyDescent="0.3">
      <c r="A4434">
        <v>4432</v>
      </c>
      <c r="B4434">
        <v>4447</v>
      </c>
      <c r="C4434" t="s">
        <v>1021</v>
      </c>
      <c r="D4434" t="str">
        <f>_xlfn.XLOOKUP(C4434,'smile func.'!B:B,'smile func.'!C:C,,0)</f>
        <v>alkene</v>
      </c>
      <c r="E4434">
        <v>357.75</v>
      </c>
      <c r="F4434">
        <v>11.3851944478508</v>
      </c>
      <c r="G4434">
        <v>11.3822703747171</v>
      </c>
      <c r="H4434">
        <v>11.4058371361669</v>
      </c>
      <c r="I4434">
        <v>11.2472925</v>
      </c>
      <c r="J4434">
        <v>11.385190296157299</v>
      </c>
    </row>
    <row r="4435" spans="1:10" x14ac:dyDescent="0.3">
      <c r="A4435">
        <v>4433</v>
      </c>
      <c r="B4435">
        <v>4448</v>
      </c>
      <c r="C4435" t="s">
        <v>1021</v>
      </c>
      <c r="D4435" t="str">
        <f>_xlfn.XLOOKUP(C4435,'smile func.'!B:B,'smile func.'!C:C,,0)</f>
        <v>alkene</v>
      </c>
      <c r="E4435">
        <v>387</v>
      </c>
      <c r="F4435">
        <v>12.2060595097086</v>
      </c>
      <c r="G4435">
        <v>12.2045176651635</v>
      </c>
      <c r="H4435">
        <v>12.1964733614984</v>
      </c>
      <c r="I4435">
        <v>12.195152</v>
      </c>
      <c r="J4435">
        <v>12.2060505406756</v>
      </c>
    </row>
    <row r="4436" spans="1:10" x14ac:dyDescent="0.3">
      <c r="A4436">
        <v>4434</v>
      </c>
      <c r="B4436">
        <v>4449</v>
      </c>
      <c r="C4436" t="s">
        <v>1022</v>
      </c>
      <c r="D4436" t="str">
        <f>_xlfn.XLOOKUP(C4436,'smile func.'!B:B,'smile func.'!C:C,,0)</f>
        <v>ester</v>
      </c>
      <c r="E4436">
        <v>335</v>
      </c>
      <c r="F4436">
        <v>4.9566615378449796</v>
      </c>
      <c r="G4436">
        <v>4.9566615378449796</v>
      </c>
      <c r="H4436">
        <v>5.1212891527743603</v>
      </c>
      <c r="I4436">
        <v>4.9133376999999996</v>
      </c>
      <c r="J4436">
        <v>4.9566827132092701</v>
      </c>
    </row>
    <row r="4437" spans="1:10" x14ac:dyDescent="0.3">
      <c r="A4437">
        <v>4435</v>
      </c>
      <c r="B4437">
        <v>4450</v>
      </c>
      <c r="C4437" t="s">
        <v>1022</v>
      </c>
      <c r="D4437" t="str">
        <f>_xlfn.XLOOKUP(C4437,'smile func.'!B:B,'smile func.'!C:C,,0)</f>
        <v>ester</v>
      </c>
      <c r="E4437">
        <v>376.75</v>
      </c>
      <c r="F4437">
        <v>7.1424418783456796</v>
      </c>
      <c r="G4437">
        <v>7.1684885172125199</v>
      </c>
      <c r="H4437">
        <v>7.0929705673709202</v>
      </c>
      <c r="I4437">
        <v>7.0804559999999999</v>
      </c>
      <c r="J4437">
        <v>7.1424491787197999</v>
      </c>
    </row>
    <row r="4438" spans="1:10" x14ac:dyDescent="0.3">
      <c r="A4438">
        <v>4436</v>
      </c>
      <c r="B4438">
        <v>4451</v>
      </c>
      <c r="C4438" t="s">
        <v>1022</v>
      </c>
      <c r="D4438" t="str">
        <f>_xlfn.XLOOKUP(C4438,'smile func.'!B:B,'smile func.'!C:C,,0)</f>
        <v>ester</v>
      </c>
      <c r="E4438">
        <v>418.5</v>
      </c>
      <c r="F4438">
        <v>8.8924231299452092</v>
      </c>
      <c r="G4438">
        <v>8.9098844431018502</v>
      </c>
      <c r="H4438">
        <v>8.8470430306357102</v>
      </c>
      <c r="I4438">
        <v>9.1213130000000007</v>
      </c>
      <c r="J4438">
        <v>8.8924209150445996</v>
      </c>
    </row>
    <row r="4439" spans="1:10" x14ac:dyDescent="0.3">
      <c r="A4439">
        <v>4437</v>
      </c>
      <c r="B4439">
        <v>4452</v>
      </c>
      <c r="C4439" t="s">
        <v>1022</v>
      </c>
      <c r="D4439" t="str">
        <f>_xlfn.XLOOKUP(C4439,'smile func.'!B:B,'smile func.'!C:C,,0)</f>
        <v>ester</v>
      </c>
      <c r="E4439">
        <v>460.25</v>
      </c>
      <c r="F4439">
        <v>10.3251240981692</v>
      </c>
      <c r="G4439">
        <v>10.327243667834299</v>
      </c>
      <c r="H4439">
        <v>10.294555925568501</v>
      </c>
      <c r="I4439">
        <v>10.398151</v>
      </c>
      <c r="J4439">
        <v>10.325113993424299</v>
      </c>
    </row>
    <row r="4440" spans="1:10" x14ac:dyDescent="0.3">
      <c r="A4440">
        <v>4438</v>
      </c>
      <c r="B4440">
        <v>4453</v>
      </c>
      <c r="C4440" t="s">
        <v>1022</v>
      </c>
      <c r="D4440" t="str">
        <f>_xlfn.XLOOKUP(C4440,'smile func.'!B:B,'smile func.'!C:C,,0)</f>
        <v>ester</v>
      </c>
      <c r="E4440">
        <v>502</v>
      </c>
      <c r="F4440">
        <v>11.5196595660017</v>
      </c>
      <c r="G4440">
        <v>11.5174288926867</v>
      </c>
      <c r="H4440">
        <v>11.510197831913599</v>
      </c>
      <c r="I4440">
        <v>11.650095</v>
      </c>
      <c r="J4440">
        <v>11.519643907705101</v>
      </c>
    </row>
    <row r="4441" spans="1:10" x14ac:dyDescent="0.3">
      <c r="A4441">
        <v>4439</v>
      </c>
      <c r="B4441">
        <v>4454</v>
      </c>
      <c r="C4441" t="s">
        <v>1023</v>
      </c>
      <c r="D4441" t="str">
        <f>_xlfn.XLOOKUP(C4441,'smile func.'!B:B,'smile func.'!C:C,,0)</f>
        <v>alkene</v>
      </c>
      <c r="E4441">
        <v>320</v>
      </c>
      <c r="F4441">
        <v>9.7537896138750195</v>
      </c>
      <c r="G4441">
        <v>9.7622313003631902</v>
      </c>
      <c r="H4441">
        <v>9.89658756558212</v>
      </c>
      <c r="I4441">
        <v>9.6976469999999999</v>
      </c>
      <c r="J4441">
        <v>9.7537966585342399</v>
      </c>
    </row>
    <row r="4442" spans="1:10" x14ac:dyDescent="0.3">
      <c r="A4442">
        <v>4440</v>
      </c>
      <c r="B4442">
        <v>4455</v>
      </c>
      <c r="C4442" t="s">
        <v>1023</v>
      </c>
      <c r="D4442" t="str">
        <f>_xlfn.XLOOKUP(C4442,'smile func.'!B:B,'smile func.'!C:C,,0)</f>
        <v>alkene</v>
      </c>
      <c r="E4442">
        <v>332.75</v>
      </c>
      <c r="F4442">
        <v>10.257268521894201</v>
      </c>
      <c r="G4442">
        <v>10.257268521894201</v>
      </c>
      <c r="H4442">
        <v>10.2583700218781</v>
      </c>
      <c r="I4442">
        <v>10.367703000000001</v>
      </c>
      <c r="J4442">
        <v>10.257271568399601</v>
      </c>
    </row>
    <row r="4443" spans="1:10" x14ac:dyDescent="0.3">
      <c r="A4443">
        <v>4441</v>
      </c>
      <c r="B4443">
        <v>4456</v>
      </c>
      <c r="C4443" t="s">
        <v>1023</v>
      </c>
      <c r="D4443" t="str">
        <f>_xlfn.XLOOKUP(C4443,'smile func.'!B:B,'smile func.'!C:C,,0)</f>
        <v>alkene</v>
      </c>
      <c r="E4443">
        <v>345.5</v>
      </c>
      <c r="F4443">
        <v>10.716108740021699</v>
      </c>
      <c r="G4443">
        <v>10.8312203542801</v>
      </c>
      <c r="H4443">
        <v>10.749682616933301</v>
      </c>
      <c r="I4443">
        <v>10.512174</v>
      </c>
      <c r="J4443">
        <v>10.7161083020981</v>
      </c>
    </row>
    <row r="4444" spans="1:10" x14ac:dyDescent="0.3">
      <c r="A4444">
        <v>4442</v>
      </c>
      <c r="B4444">
        <v>4457</v>
      </c>
      <c r="C4444" t="s">
        <v>1023</v>
      </c>
      <c r="D4444" t="str">
        <f>_xlfn.XLOOKUP(C4444,'smile func.'!B:B,'smile func.'!C:C,,0)</f>
        <v>alkene</v>
      </c>
      <c r="E4444">
        <v>358.25</v>
      </c>
      <c r="F4444">
        <v>11.1359948039822</v>
      </c>
      <c r="G4444">
        <v>11.116811057814999</v>
      </c>
      <c r="H4444">
        <v>11.169191940341999</v>
      </c>
      <c r="I4444">
        <v>11.018214</v>
      </c>
      <c r="J4444">
        <v>11.135991316673101</v>
      </c>
    </row>
    <row r="4445" spans="1:10" x14ac:dyDescent="0.3">
      <c r="A4445">
        <v>4443</v>
      </c>
      <c r="B4445">
        <v>4458</v>
      </c>
      <c r="C4445" t="s">
        <v>1023</v>
      </c>
      <c r="D4445" t="str">
        <f>_xlfn.XLOOKUP(C4445,'smile func.'!B:B,'smile func.'!C:C,,0)</f>
        <v>alkene</v>
      </c>
      <c r="E4445">
        <v>371</v>
      </c>
      <c r="F4445">
        <v>11.5216853524723</v>
      </c>
      <c r="G4445">
        <v>11.515479273449101</v>
      </c>
      <c r="H4445">
        <v>11.475967222565799</v>
      </c>
      <c r="I4445">
        <v>11.420442</v>
      </c>
      <c r="J4445">
        <v>11.5216791865431</v>
      </c>
    </row>
    <row r="4446" spans="1:10" x14ac:dyDescent="0.3">
      <c r="A4446">
        <v>4444</v>
      </c>
      <c r="B4446">
        <v>4459</v>
      </c>
      <c r="C4446" t="s">
        <v>1024</v>
      </c>
      <c r="D4446" t="str">
        <f>_xlfn.XLOOKUP(C4446,'smile func.'!B:B,'smile func.'!C:C,,0)</f>
        <v>ester</v>
      </c>
      <c r="E4446">
        <v>276</v>
      </c>
      <c r="F4446">
        <v>9.3833010415860496</v>
      </c>
      <c r="G4446">
        <v>9.7936569050148101</v>
      </c>
      <c r="H4446">
        <v>9.5945069404142806</v>
      </c>
      <c r="I4446">
        <v>9.7225420000000007</v>
      </c>
      <c r="J4446">
        <v>9.3833010415860496</v>
      </c>
    </row>
    <row r="4447" spans="1:10" x14ac:dyDescent="0.3">
      <c r="A4447">
        <v>4445</v>
      </c>
      <c r="B4447">
        <v>4460</v>
      </c>
      <c r="C4447" t="s">
        <v>1024</v>
      </c>
      <c r="D4447" t="str">
        <f>_xlfn.XLOOKUP(C4447,'smile func.'!B:B,'smile func.'!C:C,,0)</f>
        <v>ester</v>
      </c>
      <c r="E4447">
        <v>297</v>
      </c>
      <c r="F4447">
        <v>10.366397586736801</v>
      </c>
      <c r="G4447">
        <v>10.3998969886993</v>
      </c>
      <c r="H4447">
        <v>10.481144695027201</v>
      </c>
      <c r="I4447">
        <v>10.580446999999999</v>
      </c>
      <c r="J4447">
        <v>10.366397586736801</v>
      </c>
    </row>
    <row r="4448" spans="1:10" x14ac:dyDescent="0.3">
      <c r="A4448">
        <v>4446</v>
      </c>
      <c r="B4448">
        <v>4461</v>
      </c>
      <c r="C4448" t="s">
        <v>1024</v>
      </c>
      <c r="D4448" t="str">
        <f>_xlfn.XLOOKUP(C4448,'smile func.'!B:B,'smile func.'!C:C,,0)</f>
        <v>ester</v>
      </c>
      <c r="E4448">
        <v>318</v>
      </c>
      <c r="F4448">
        <v>11.196579329664299</v>
      </c>
      <c r="G4448">
        <v>11.3911054155821</v>
      </c>
      <c r="H4448">
        <v>11.343260951943099</v>
      </c>
      <c r="I4448">
        <v>11.355245999999999</v>
      </c>
      <c r="J4448">
        <v>11.196579329664299</v>
      </c>
    </row>
    <row r="4449" spans="1:10" x14ac:dyDescent="0.3">
      <c r="A4449">
        <v>4447</v>
      </c>
      <c r="B4449">
        <v>4462</v>
      </c>
      <c r="C4449" t="s">
        <v>1024</v>
      </c>
      <c r="D4449" t="str">
        <f>_xlfn.XLOOKUP(C4449,'smile func.'!B:B,'smile func.'!C:C,,0)</f>
        <v>ester</v>
      </c>
      <c r="E4449">
        <v>339</v>
      </c>
      <c r="F4449">
        <v>11.906949261709601</v>
      </c>
      <c r="G4449">
        <v>12.011590678475301</v>
      </c>
      <c r="H4449">
        <v>11.7804779777303</v>
      </c>
      <c r="I4449">
        <v>11.913959500000001</v>
      </c>
      <c r="J4449">
        <v>11.906949261709601</v>
      </c>
    </row>
    <row r="4450" spans="1:10" x14ac:dyDescent="0.3">
      <c r="A4450">
        <v>4448</v>
      </c>
      <c r="B4450">
        <v>4463</v>
      </c>
      <c r="C4450" t="s">
        <v>1024</v>
      </c>
      <c r="D4450" t="str">
        <f>_xlfn.XLOOKUP(C4450,'smile func.'!B:B,'smile func.'!C:C,,0)</f>
        <v>ester</v>
      </c>
      <c r="E4450">
        <v>360</v>
      </c>
      <c r="F4450">
        <v>12.5216986016585</v>
      </c>
      <c r="G4450">
        <v>12.4252043251433</v>
      </c>
      <c r="H4450">
        <v>12.230697479083799</v>
      </c>
      <c r="I4450">
        <v>12.160755999999999</v>
      </c>
      <c r="J4450">
        <v>12.5216986016585</v>
      </c>
    </row>
    <row r="4451" spans="1:10" x14ac:dyDescent="0.3">
      <c r="A4451">
        <v>4449</v>
      </c>
      <c r="B4451">
        <v>4464</v>
      </c>
      <c r="C4451" t="s">
        <v>1025</v>
      </c>
      <c r="D4451" t="str">
        <f>_xlfn.XLOOKUP(C4451,'smile func.'!B:B,'smile func.'!C:C,,0)</f>
        <v>ester</v>
      </c>
      <c r="E4451">
        <v>293</v>
      </c>
      <c r="F4451">
        <v>0.65274597307083504</v>
      </c>
      <c r="G4451">
        <v>0.30698577422276102</v>
      </c>
      <c r="H4451">
        <v>0.77244321015594997</v>
      </c>
      <c r="I4451">
        <v>0.53574569999999999</v>
      </c>
      <c r="J4451">
        <v>0.65277547559917004</v>
      </c>
    </row>
    <row r="4452" spans="1:10" x14ac:dyDescent="0.3">
      <c r="A4452">
        <v>4450</v>
      </c>
      <c r="B4452">
        <v>4465</v>
      </c>
      <c r="C4452" t="s">
        <v>1025</v>
      </c>
      <c r="D4452" t="str">
        <f>_xlfn.XLOOKUP(C4452,'smile func.'!B:B,'smile func.'!C:C,,0)</f>
        <v>ester</v>
      </c>
      <c r="E4452">
        <v>313</v>
      </c>
      <c r="F4452">
        <v>2.3464997674081101</v>
      </c>
      <c r="G4452">
        <v>2.95433226058725</v>
      </c>
      <c r="H4452">
        <v>2.5003729581795402</v>
      </c>
      <c r="I4452">
        <v>2.0954814000000002</v>
      </c>
      <c r="J4452">
        <v>2.3465117518604801</v>
      </c>
    </row>
    <row r="4453" spans="1:10" x14ac:dyDescent="0.3">
      <c r="A4453">
        <v>4451</v>
      </c>
      <c r="B4453">
        <v>4466</v>
      </c>
      <c r="C4453" t="s">
        <v>1025</v>
      </c>
      <c r="D4453" t="str">
        <f>_xlfn.XLOOKUP(C4453,'smile func.'!B:B,'smile func.'!C:C,,0)</f>
        <v>ester</v>
      </c>
      <c r="E4453">
        <v>333</v>
      </c>
      <c r="F4453">
        <v>3.8330741561777302</v>
      </c>
      <c r="G4453">
        <v>3.5486213518298402</v>
      </c>
      <c r="H4453">
        <v>3.9806408554638701</v>
      </c>
      <c r="I4453">
        <v>4.0869249999999999</v>
      </c>
      <c r="J4453">
        <v>3.8330716911385401</v>
      </c>
    </row>
    <row r="4454" spans="1:10" x14ac:dyDescent="0.3">
      <c r="A4454">
        <v>4452</v>
      </c>
      <c r="B4454">
        <v>4467</v>
      </c>
      <c r="C4454" t="s">
        <v>1025</v>
      </c>
      <c r="D4454" t="str">
        <f>_xlfn.XLOOKUP(C4454,'smile func.'!B:B,'smile func.'!C:C,,0)</f>
        <v>ester</v>
      </c>
      <c r="E4454">
        <v>353</v>
      </c>
      <c r="F4454">
        <v>5.1482914289087596</v>
      </c>
      <c r="G4454">
        <v>4.9408659410988802</v>
      </c>
      <c r="H4454">
        <v>5.1959346344325699</v>
      </c>
      <c r="I4454">
        <v>5.2373753000000001</v>
      </c>
      <c r="J4454">
        <v>5.1482769484375996</v>
      </c>
    </row>
    <row r="4455" spans="1:10" x14ac:dyDescent="0.3">
      <c r="A4455">
        <v>4453</v>
      </c>
      <c r="B4455">
        <v>4468</v>
      </c>
      <c r="C4455" t="s">
        <v>1025</v>
      </c>
      <c r="D4455" t="str">
        <f>_xlfn.XLOOKUP(C4455,'smile func.'!B:B,'smile func.'!C:C,,0)</f>
        <v>ester</v>
      </c>
      <c r="E4455">
        <v>373</v>
      </c>
      <c r="F4455">
        <v>6.3201654569795496</v>
      </c>
      <c r="G4455">
        <v>6.4372181197473797</v>
      </c>
      <c r="H4455">
        <v>6.3332932764405703</v>
      </c>
      <c r="I4455">
        <v>6.3131275000000002</v>
      </c>
      <c r="J4455">
        <v>6.3201409155288504</v>
      </c>
    </row>
    <row r="4456" spans="1:10" x14ac:dyDescent="0.3">
      <c r="A4456">
        <v>4454</v>
      </c>
      <c r="B4456">
        <v>4469</v>
      </c>
      <c r="C4456" t="s">
        <v>1026</v>
      </c>
      <c r="D4456" t="str">
        <f>_xlfn.XLOOKUP(C4456,'smile func.'!B:B,'smile func.'!C:C,,0)</f>
        <v>aromatic</v>
      </c>
      <c r="E4456">
        <v>346</v>
      </c>
      <c r="F4456">
        <v>2.99336217660204</v>
      </c>
      <c r="G4456">
        <v>4.0057848211745304</v>
      </c>
      <c r="H4456">
        <v>3.5842152383680301</v>
      </c>
      <c r="I4456">
        <v>3.2432880000000002</v>
      </c>
      <c r="J4456">
        <v>2.9933871439729001</v>
      </c>
    </row>
    <row r="4457" spans="1:10" x14ac:dyDescent="0.3">
      <c r="A4457">
        <v>4455</v>
      </c>
      <c r="B4457">
        <v>4470</v>
      </c>
      <c r="C4457" t="s">
        <v>1026</v>
      </c>
      <c r="D4457" t="str">
        <f>_xlfn.XLOOKUP(C4457,'smile func.'!B:B,'smile func.'!C:C,,0)</f>
        <v>aromatic</v>
      </c>
      <c r="E4457">
        <v>356.25</v>
      </c>
      <c r="F4457">
        <v>3.6939330513759598</v>
      </c>
      <c r="G4457">
        <v>4.0057848211745304</v>
      </c>
      <c r="H4457">
        <v>3.8498116139859402</v>
      </c>
      <c r="I4457">
        <v>3.6625369999999999</v>
      </c>
      <c r="J4457">
        <v>3.6939444760667901</v>
      </c>
    </row>
    <row r="4458" spans="1:10" x14ac:dyDescent="0.3">
      <c r="A4458">
        <v>4456</v>
      </c>
      <c r="B4458">
        <v>4471</v>
      </c>
      <c r="C4458" t="s">
        <v>1026</v>
      </c>
      <c r="D4458" t="str">
        <f>_xlfn.XLOOKUP(C4458,'smile func.'!B:B,'smile func.'!C:C,,0)</f>
        <v>aromatic</v>
      </c>
      <c r="E4458">
        <v>366.5</v>
      </c>
      <c r="F4458">
        <v>4.3552686958536304</v>
      </c>
      <c r="G4458">
        <v>4.0057848211745304</v>
      </c>
      <c r="H4458">
        <v>4.4373890554873201</v>
      </c>
      <c r="I4458">
        <v>4.5671220000000003</v>
      </c>
      <c r="J4458">
        <v>4.35526727423722</v>
      </c>
    </row>
    <row r="4459" spans="1:10" x14ac:dyDescent="0.3">
      <c r="A4459">
        <v>4457</v>
      </c>
      <c r="B4459">
        <v>4472</v>
      </c>
      <c r="C4459" t="s">
        <v>1026</v>
      </c>
      <c r="D4459" t="str">
        <f>_xlfn.XLOOKUP(C4459,'smile func.'!B:B,'smile func.'!C:C,,0)</f>
        <v>aromatic</v>
      </c>
      <c r="E4459">
        <v>376.75</v>
      </c>
      <c r="F4459">
        <v>4.9805753608665002</v>
      </c>
      <c r="G4459">
        <v>4.0057848211745304</v>
      </c>
      <c r="H4459">
        <v>4.8927837551167999</v>
      </c>
      <c r="I4459">
        <v>5.127955</v>
      </c>
      <c r="J4459">
        <v>4.9805577787506596</v>
      </c>
    </row>
    <row r="4460" spans="1:10" x14ac:dyDescent="0.3">
      <c r="A4460">
        <v>4458</v>
      </c>
      <c r="B4460">
        <v>4473</v>
      </c>
      <c r="C4460" t="s">
        <v>1026</v>
      </c>
      <c r="D4460" t="str">
        <f>_xlfn.XLOOKUP(C4460,'smile func.'!B:B,'smile func.'!C:C,,0)</f>
        <v>aromatic</v>
      </c>
      <c r="E4460">
        <v>387</v>
      </c>
      <c r="F4460">
        <v>5.5727192135702897</v>
      </c>
      <c r="G4460">
        <v>5.5727192135702897</v>
      </c>
      <c r="H4460">
        <v>7.1900747000790597</v>
      </c>
      <c r="I4460">
        <v>5.593807</v>
      </c>
      <c r="J4460">
        <v>5.5726962593392004</v>
      </c>
    </row>
    <row r="4461" spans="1:10" x14ac:dyDescent="0.3">
      <c r="A4461">
        <v>4459</v>
      </c>
      <c r="B4461">
        <v>4474</v>
      </c>
      <c r="C4461" t="s">
        <v>1027</v>
      </c>
      <c r="D4461" t="str">
        <f>_xlfn.XLOOKUP(C4461,'smile func.'!B:B,'smile func.'!C:C,,0)</f>
        <v>alkene</v>
      </c>
      <c r="E4461">
        <v>294</v>
      </c>
      <c r="F4461">
        <v>7.6048694863324098</v>
      </c>
      <c r="G4461">
        <v>7.6048694863324098</v>
      </c>
      <c r="H4461">
        <v>7.5954834655594698</v>
      </c>
      <c r="I4461">
        <v>7.5969543000000002</v>
      </c>
      <c r="J4461">
        <v>7.6048874808409401</v>
      </c>
    </row>
    <row r="4462" spans="1:10" x14ac:dyDescent="0.3">
      <c r="A4462">
        <v>4460</v>
      </c>
      <c r="B4462">
        <v>4475</v>
      </c>
      <c r="C4462" t="s">
        <v>1027</v>
      </c>
      <c r="D4462" t="str">
        <f>_xlfn.XLOOKUP(C4462,'smile func.'!B:B,'smile func.'!C:C,,0)</f>
        <v>alkene</v>
      </c>
      <c r="E4462">
        <v>325.75</v>
      </c>
      <c r="F4462">
        <v>9.1657375778092707</v>
      </c>
      <c r="G4462">
        <v>9.1657375778092707</v>
      </c>
      <c r="H4462">
        <v>9.1569635657965591</v>
      </c>
      <c r="I4462">
        <v>9.4075810000000004</v>
      </c>
      <c r="J4462">
        <v>9.1657441693175095</v>
      </c>
    </row>
    <row r="4463" spans="1:10" x14ac:dyDescent="0.3">
      <c r="A4463">
        <v>4461</v>
      </c>
      <c r="B4463">
        <v>4476</v>
      </c>
      <c r="C4463" t="s">
        <v>1027</v>
      </c>
      <c r="D4463" t="str">
        <f>_xlfn.XLOOKUP(C4463,'smile func.'!B:B,'smile func.'!C:C,,0)</f>
        <v>alkene</v>
      </c>
      <c r="E4463">
        <v>357.5</v>
      </c>
      <c r="F4463">
        <v>10.395504537471201</v>
      </c>
      <c r="G4463">
        <v>10.3960951794731</v>
      </c>
      <c r="H4463">
        <v>10.383896010206501</v>
      </c>
      <c r="I4463">
        <v>10.208807</v>
      </c>
      <c r="J4463">
        <v>10.395501878459299</v>
      </c>
    </row>
    <row r="4464" spans="1:10" x14ac:dyDescent="0.3">
      <c r="A4464">
        <v>4462</v>
      </c>
      <c r="B4464">
        <v>4477</v>
      </c>
      <c r="C4464" t="s">
        <v>1027</v>
      </c>
      <c r="D4464" t="str">
        <f>_xlfn.XLOOKUP(C4464,'smile func.'!B:B,'smile func.'!C:C,,0)</f>
        <v>alkene</v>
      </c>
      <c r="E4464">
        <v>389.25</v>
      </c>
      <c r="F4464">
        <v>11.3894206909159</v>
      </c>
      <c r="G4464">
        <v>11.384485642967199</v>
      </c>
      <c r="H4464">
        <v>11.393864309632701</v>
      </c>
      <c r="I4464">
        <v>11.481465999999999</v>
      </c>
      <c r="J4464">
        <v>11.389411338393</v>
      </c>
    </row>
    <row r="4465" spans="1:10" x14ac:dyDescent="0.3">
      <c r="A4465">
        <v>4463</v>
      </c>
      <c r="B4465">
        <v>4478</v>
      </c>
      <c r="C4465" t="s">
        <v>1027</v>
      </c>
      <c r="D4465" t="str">
        <f>_xlfn.XLOOKUP(C4465,'smile func.'!B:B,'smile func.'!C:C,,0)</f>
        <v>alkene</v>
      </c>
      <c r="E4465">
        <v>421</v>
      </c>
      <c r="F4465">
        <v>12.2093980935167</v>
      </c>
      <c r="G4465">
        <v>12.2093980935167</v>
      </c>
      <c r="H4465">
        <v>12.209678048153</v>
      </c>
      <c r="I4465">
        <v>12.10915</v>
      </c>
      <c r="J4465">
        <v>12.2093838015765</v>
      </c>
    </row>
    <row r="4466" spans="1:10" x14ac:dyDescent="0.3">
      <c r="A4466">
        <v>4464</v>
      </c>
      <c r="B4466">
        <v>4479</v>
      </c>
      <c r="C4466" t="s">
        <v>1028</v>
      </c>
      <c r="D4466" t="str">
        <f>_xlfn.XLOOKUP(C4466,'smile func.'!B:B,'smile func.'!C:C,,0)</f>
        <v>ester</v>
      </c>
      <c r="E4466">
        <v>350</v>
      </c>
      <c r="F4466">
        <v>7.5957409471351296</v>
      </c>
      <c r="G4466">
        <v>7.5957409471351296</v>
      </c>
      <c r="H4466">
        <v>7.5549218904117001</v>
      </c>
      <c r="I4466">
        <v>7.8375716000000004</v>
      </c>
      <c r="J4466">
        <v>7.5957599879223396</v>
      </c>
    </row>
    <row r="4467" spans="1:10" x14ac:dyDescent="0.3">
      <c r="A4467">
        <v>4465</v>
      </c>
      <c r="B4467">
        <v>4480</v>
      </c>
      <c r="C4467" t="s">
        <v>1028</v>
      </c>
      <c r="D4467" t="str">
        <f>_xlfn.XLOOKUP(C4467,'smile func.'!B:B,'smile func.'!C:C,,0)</f>
        <v>ester</v>
      </c>
      <c r="E4467">
        <v>377.5</v>
      </c>
      <c r="F4467">
        <v>8.8771608862580393</v>
      </c>
      <c r="G4467">
        <v>8.9115756086547595</v>
      </c>
      <c r="H4467">
        <v>8.7227009943722091</v>
      </c>
      <c r="I4467">
        <v>8.7858199999999993</v>
      </c>
      <c r="J4467">
        <v>8.8771676807908708</v>
      </c>
    </row>
    <row r="4468" spans="1:10" x14ac:dyDescent="0.3">
      <c r="A4468">
        <v>4466</v>
      </c>
      <c r="B4468">
        <v>4481</v>
      </c>
      <c r="C4468" t="s">
        <v>1028</v>
      </c>
      <c r="D4468" t="str">
        <f>_xlfn.XLOOKUP(C4468,'smile func.'!B:B,'smile func.'!C:C,,0)</f>
        <v>ester</v>
      </c>
      <c r="E4468">
        <v>405</v>
      </c>
      <c r="F4468">
        <v>9.9222492391475807</v>
      </c>
      <c r="G4468">
        <v>10.367228595057901</v>
      </c>
      <c r="H4468">
        <v>9.8009052138522499</v>
      </c>
      <c r="I4468">
        <v>9.6436989999999998</v>
      </c>
      <c r="J4468">
        <v>9.9222471544393809</v>
      </c>
    </row>
    <row r="4469" spans="1:10" x14ac:dyDescent="0.3">
      <c r="A4469">
        <v>4467</v>
      </c>
      <c r="B4469">
        <v>4482</v>
      </c>
      <c r="C4469" t="s">
        <v>1028</v>
      </c>
      <c r="D4469" t="str">
        <f>_xlfn.XLOOKUP(C4469,'smile func.'!B:B,'smile func.'!C:C,,0)</f>
        <v>ester</v>
      </c>
      <c r="E4469">
        <v>432.5</v>
      </c>
      <c r="F4469">
        <v>10.790865810064</v>
      </c>
      <c r="G4469">
        <v>10.367228595057901</v>
      </c>
      <c r="H4469">
        <v>10.658222582312501</v>
      </c>
      <c r="I4469">
        <v>10.732358</v>
      </c>
      <c r="J4469">
        <v>10.7908574627033</v>
      </c>
    </row>
    <row r="4470" spans="1:10" x14ac:dyDescent="0.3">
      <c r="A4470">
        <v>4468</v>
      </c>
      <c r="B4470">
        <v>4483</v>
      </c>
      <c r="C4470" t="s">
        <v>1028</v>
      </c>
      <c r="D4470" t="str">
        <f>_xlfn.XLOOKUP(C4470,'smile func.'!B:B,'smile func.'!C:C,,0)</f>
        <v>ester</v>
      </c>
      <c r="E4470">
        <v>460</v>
      </c>
      <c r="F4470">
        <v>11.524228666124101</v>
      </c>
      <c r="G4470">
        <v>11.524438075605801</v>
      </c>
      <c r="H4470">
        <v>11.4115567593175</v>
      </c>
      <c r="I4470">
        <v>11.452125000000001</v>
      </c>
      <c r="J4470">
        <v>11.5242155138742</v>
      </c>
    </row>
    <row r="4471" spans="1:10" x14ac:dyDescent="0.3">
      <c r="A4471">
        <v>4469</v>
      </c>
      <c r="B4471">
        <v>4484</v>
      </c>
      <c r="C4471" t="s">
        <v>1029</v>
      </c>
      <c r="D4471" t="e">
        <f>_xlfn.XLOOKUP(C4471,'smile func.'!B:B,'smile func.'!C:C,,0)</f>
        <v>#N/A</v>
      </c>
      <c r="E4471">
        <v>469</v>
      </c>
      <c r="F4471">
        <v>11.5228698088454</v>
      </c>
      <c r="G4471">
        <v>11.5229144862186</v>
      </c>
      <c r="H4471">
        <v>11.5228508062744</v>
      </c>
      <c r="I4471">
        <v>11.506176999999999</v>
      </c>
      <c r="J4471">
        <v>11.5228698088454</v>
      </c>
    </row>
    <row r="4472" spans="1:10" x14ac:dyDescent="0.3">
      <c r="A4472">
        <v>4470</v>
      </c>
      <c r="B4472">
        <v>4485</v>
      </c>
      <c r="C4472" t="s">
        <v>1030</v>
      </c>
      <c r="D4472" t="e">
        <f>_xlfn.XLOOKUP(C4472,'smile func.'!B:B,'smile func.'!C:C,,0)</f>
        <v>#N/A</v>
      </c>
      <c r="E4472">
        <v>443</v>
      </c>
      <c r="F4472">
        <v>11.5225502706589</v>
      </c>
      <c r="G4472">
        <v>11.5225513286893</v>
      </c>
      <c r="H4472">
        <v>11.523638683596699</v>
      </c>
      <c r="I4472">
        <v>11.386568</v>
      </c>
      <c r="J4472">
        <v>11.5225502706589</v>
      </c>
    </row>
    <row r="4473" spans="1:10" x14ac:dyDescent="0.3">
      <c r="A4473">
        <v>4471</v>
      </c>
      <c r="B4473">
        <v>4486</v>
      </c>
      <c r="C4473" t="s">
        <v>1031</v>
      </c>
      <c r="D4473" t="str">
        <f>_xlfn.XLOOKUP(C4473,'smile func.'!B:B,'smile func.'!C:C,,0)</f>
        <v>alkene</v>
      </c>
      <c r="E4473">
        <v>288</v>
      </c>
      <c r="F4473">
        <v>7.5868452050645097</v>
      </c>
      <c r="G4473">
        <v>7.5957111607004899</v>
      </c>
      <c r="H4473">
        <v>7.5904967652091901</v>
      </c>
      <c r="I4473">
        <v>7.5990352999999997</v>
      </c>
      <c r="J4473">
        <v>7.5868452050645097</v>
      </c>
    </row>
    <row r="4474" spans="1:10" x14ac:dyDescent="0.3">
      <c r="A4474">
        <v>4472</v>
      </c>
      <c r="B4474">
        <v>4487</v>
      </c>
      <c r="C4474" t="s">
        <v>1031</v>
      </c>
      <c r="D4474" t="str">
        <f>_xlfn.XLOOKUP(C4474,'smile func.'!B:B,'smile func.'!C:C,,0)</f>
        <v>alkene</v>
      </c>
      <c r="E4474">
        <v>318.75</v>
      </c>
      <c r="F4474">
        <v>9.1457544328734404</v>
      </c>
      <c r="G4474">
        <v>9.1471250115916494</v>
      </c>
      <c r="H4474">
        <v>9.1518053108081308</v>
      </c>
      <c r="I4474">
        <v>9.3462820000000004</v>
      </c>
      <c r="J4474">
        <v>9.1457544328734404</v>
      </c>
    </row>
    <row r="4475" spans="1:10" x14ac:dyDescent="0.3">
      <c r="A4475">
        <v>4473</v>
      </c>
      <c r="B4475">
        <v>4488</v>
      </c>
      <c r="C4475" t="s">
        <v>1031</v>
      </c>
      <c r="D4475" t="str">
        <f>_xlfn.XLOOKUP(C4475,'smile func.'!B:B,'smile func.'!C:C,,0)</f>
        <v>alkene</v>
      </c>
      <c r="E4475">
        <v>349.5</v>
      </c>
      <c r="F4475">
        <v>10.3755992449959</v>
      </c>
      <c r="G4475">
        <v>10.3755992449959</v>
      </c>
      <c r="H4475">
        <v>10.380145582113</v>
      </c>
      <c r="I4475">
        <v>10.445690000000001</v>
      </c>
      <c r="J4475">
        <v>10.3755992449959</v>
      </c>
    </row>
    <row r="4476" spans="1:10" x14ac:dyDescent="0.3">
      <c r="A4476">
        <v>4474</v>
      </c>
      <c r="B4476">
        <v>4489</v>
      </c>
      <c r="C4476" t="s">
        <v>1031</v>
      </c>
      <c r="D4476" t="str">
        <f>_xlfn.XLOOKUP(C4476,'smile func.'!B:B,'smile func.'!C:C,,0)</f>
        <v>alkene</v>
      </c>
      <c r="E4476">
        <v>380.25</v>
      </c>
      <c r="F4476">
        <v>11.3706242621928</v>
      </c>
      <c r="G4476">
        <v>11.372128049079601</v>
      </c>
      <c r="H4476">
        <v>11.3740819016563</v>
      </c>
      <c r="I4476">
        <v>11.45307</v>
      </c>
      <c r="J4476">
        <v>11.3706242621928</v>
      </c>
    </row>
    <row r="4477" spans="1:10" x14ac:dyDescent="0.3">
      <c r="A4477">
        <v>4475</v>
      </c>
      <c r="B4477">
        <v>4490</v>
      </c>
      <c r="C4477" t="s">
        <v>1031</v>
      </c>
      <c r="D4477" t="str">
        <f>_xlfn.XLOOKUP(C4477,'smile func.'!B:B,'smile func.'!C:C,,0)</f>
        <v>alkene</v>
      </c>
      <c r="E4477">
        <v>411</v>
      </c>
      <c r="F4477">
        <v>12.1922213679326</v>
      </c>
      <c r="G4477">
        <v>12.1922213679326</v>
      </c>
      <c r="H4477">
        <v>12.1986828724256</v>
      </c>
      <c r="I4477">
        <v>12.128787000000001</v>
      </c>
      <c r="J4477">
        <v>12.1922213679326</v>
      </c>
    </row>
    <row r="4478" spans="1:10" x14ac:dyDescent="0.3">
      <c r="A4478">
        <v>4476</v>
      </c>
      <c r="B4478">
        <v>4491</v>
      </c>
      <c r="C4478" t="s">
        <v>1032</v>
      </c>
      <c r="D4478" t="str">
        <f>_xlfn.XLOOKUP(C4478,'smile func.'!B:B,'smile func.'!C:C,,0)</f>
        <v>aromatic</v>
      </c>
      <c r="E4478">
        <v>308</v>
      </c>
      <c r="F4478">
        <v>7.6111478879678502</v>
      </c>
      <c r="G4478">
        <v>7.6111771554464198</v>
      </c>
      <c r="H4478">
        <v>7.2116981721047004</v>
      </c>
      <c r="I4478">
        <v>7.6614895000000001</v>
      </c>
      <c r="J4478">
        <v>7.61115338031217</v>
      </c>
    </row>
    <row r="4479" spans="1:10" x14ac:dyDescent="0.3">
      <c r="A4479">
        <v>4477</v>
      </c>
      <c r="B4479">
        <v>4492</v>
      </c>
      <c r="C4479" t="s">
        <v>1032</v>
      </c>
      <c r="D4479" t="str">
        <f>_xlfn.XLOOKUP(C4479,'smile func.'!B:B,'smile func.'!C:C,,0)</f>
        <v>aromatic</v>
      </c>
      <c r="E4479">
        <v>340.75</v>
      </c>
      <c r="F4479">
        <v>9.1607351093813705</v>
      </c>
      <c r="G4479">
        <v>9.1725950951420696</v>
      </c>
      <c r="H4479">
        <v>8.8070149029252498</v>
      </c>
      <c r="I4479">
        <v>8.663646</v>
      </c>
      <c r="J4479">
        <v>9.1607373816211606</v>
      </c>
    </row>
    <row r="4480" spans="1:10" x14ac:dyDescent="0.3">
      <c r="A4480">
        <v>4478</v>
      </c>
      <c r="B4480">
        <v>4493</v>
      </c>
      <c r="C4480" t="s">
        <v>1032</v>
      </c>
      <c r="D4480" t="str">
        <f>_xlfn.XLOOKUP(C4480,'smile func.'!B:B,'smile func.'!C:C,,0)</f>
        <v>aromatic</v>
      </c>
      <c r="E4480">
        <v>373.5</v>
      </c>
      <c r="F4480">
        <v>10.388083046648401</v>
      </c>
      <c r="G4480">
        <v>10.291116895700499</v>
      </c>
      <c r="H4480">
        <v>10.1056495830244</v>
      </c>
      <c r="I4480">
        <v>10.158334999999999</v>
      </c>
      <c r="J4480">
        <v>10.388082154089799</v>
      </c>
    </row>
    <row r="4481" spans="1:10" x14ac:dyDescent="0.3">
      <c r="A4481">
        <v>4479</v>
      </c>
      <c r="B4481">
        <v>4494</v>
      </c>
      <c r="C4481" t="s">
        <v>1032</v>
      </c>
      <c r="D4481" t="str">
        <f>_xlfn.XLOOKUP(C4481,'smile func.'!B:B,'smile func.'!C:C,,0)</f>
        <v>aromatic</v>
      </c>
      <c r="E4481">
        <v>406.25</v>
      </c>
      <c r="F4481">
        <v>11.384240164994401</v>
      </c>
      <c r="G4481">
        <v>11.4382038671878</v>
      </c>
      <c r="H4481">
        <v>11.1140224958486</v>
      </c>
      <c r="I4481">
        <v>11.673571000000001</v>
      </c>
      <c r="J4481">
        <v>11.3842375541035</v>
      </c>
    </row>
    <row r="4482" spans="1:10" x14ac:dyDescent="0.3">
      <c r="A4482">
        <v>4480</v>
      </c>
      <c r="B4482">
        <v>4495</v>
      </c>
      <c r="C4482" t="s">
        <v>1032</v>
      </c>
      <c r="D4482" t="str">
        <f>_xlfn.XLOOKUP(C4482,'smile func.'!B:B,'smile func.'!C:C,,0)</f>
        <v>aromatic</v>
      </c>
      <c r="E4482">
        <v>439</v>
      </c>
      <c r="F4482">
        <v>12.208906519768099</v>
      </c>
      <c r="G4482">
        <v>12.048846770134499</v>
      </c>
      <c r="H4482">
        <v>11.858422095655801</v>
      </c>
      <c r="I4482">
        <v>12.152399000000001</v>
      </c>
      <c r="J4482">
        <v>12.2089016110448</v>
      </c>
    </row>
    <row r="4483" spans="1:10" x14ac:dyDescent="0.3">
      <c r="A4483">
        <v>4481</v>
      </c>
      <c r="B4483">
        <v>4496</v>
      </c>
      <c r="C4483" t="s">
        <v>1033</v>
      </c>
      <c r="D4483" t="str">
        <f>_xlfn.XLOOKUP(C4483,'smile func.'!B:B,'smile func.'!C:C,,0)</f>
        <v>ester</v>
      </c>
      <c r="E4483">
        <v>338</v>
      </c>
      <c r="F4483">
        <v>4.8778918994211002</v>
      </c>
      <c r="G4483">
        <v>4.8352959828271302</v>
      </c>
      <c r="H4483">
        <v>5.1426135925539098</v>
      </c>
      <c r="I4483">
        <v>5.4923415000000002</v>
      </c>
      <c r="J4483">
        <v>4.8779010338562099</v>
      </c>
    </row>
    <row r="4484" spans="1:10" x14ac:dyDescent="0.3">
      <c r="A4484">
        <v>4482</v>
      </c>
      <c r="B4484">
        <v>4497</v>
      </c>
      <c r="C4484" t="s">
        <v>1033</v>
      </c>
      <c r="D4484" t="str">
        <f>_xlfn.XLOOKUP(C4484,'smile func.'!B:B,'smile func.'!C:C,,0)</f>
        <v>ester</v>
      </c>
      <c r="E4484">
        <v>379.25</v>
      </c>
      <c r="F4484">
        <v>7.2270907152706503</v>
      </c>
      <c r="G4484">
        <v>7.2304297415957697</v>
      </c>
      <c r="H4484">
        <v>7.2697500427433903</v>
      </c>
      <c r="I4484">
        <v>7.3392286000000002</v>
      </c>
      <c r="J4484">
        <v>7.2270935437316401</v>
      </c>
    </row>
    <row r="4485" spans="1:10" x14ac:dyDescent="0.3">
      <c r="A4485">
        <v>4483</v>
      </c>
      <c r="B4485">
        <v>4498</v>
      </c>
      <c r="C4485" t="s">
        <v>1033</v>
      </c>
      <c r="D4485" t="str">
        <f>_xlfn.XLOOKUP(C4485,'smile func.'!B:B,'smile func.'!C:C,,0)</f>
        <v>ester</v>
      </c>
      <c r="E4485">
        <v>420.5</v>
      </c>
      <c r="F4485">
        <v>9.0071856309478697</v>
      </c>
      <c r="G4485">
        <v>9.0310905024833694</v>
      </c>
      <c r="H4485">
        <v>8.8986994878191794</v>
      </c>
      <c r="I4485">
        <v>9.0324200000000001</v>
      </c>
      <c r="J4485">
        <v>9.0071842581422104</v>
      </c>
    </row>
    <row r="4486" spans="1:10" x14ac:dyDescent="0.3">
      <c r="A4486">
        <v>4484</v>
      </c>
      <c r="B4486">
        <v>4499</v>
      </c>
      <c r="C4486" t="s">
        <v>1033</v>
      </c>
      <c r="D4486" t="str">
        <f>_xlfn.XLOOKUP(C4486,'smile func.'!B:B,'smile func.'!C:C,,0)</f>
        <v>ester</v>
      </c>
      <c r="E4486">
        <v>461.75</v>
      </c>
      <c r="F4486">
        <v>10.4026355861787</v>
      </c>
      <c r="G4486">
        <v>10.395508336424101</v>
      </c>
      <c r="H4486">
        <v>10.354967790397099</v>
      </c>
      <c r="I4486">
        <v>10.369634</v>
      </c>
      <c r="J4486">
        <v>10.402631315743401</v>
      </c>
    </row>
    <row r="4487" spans="1:10" x14ac:dyDescent="0.3">
      <c r="A4487">
        <v>4485</v>
      </c>
      <c r="B4487">
        <v>4500</v>
      </c>
      <c r="C4487" t="s">
        <v>1033</v>
      </c>
      <c r="D4487" t="str">
        <f>_xlfn.XLOOKUP(C4487,'smile func.'!B:B,'smile func.'!C:C,,0)</f>
        <v>ester</v>
      </c>
      <c r="E4487">
        <v>503</v>
      </c>
      <c r="F4487">
        <v>11.525956126028101</v>
      </c>
      <c r="G4487">
        <v>11.525956126028101</v>
      </c>
      <c r="H4487">
        <v>11.5057730395419</v>
      </c>
      <c r="I4487">
        <v>11.686207</v>
      </c>
      <c r="J4487">
        <v>11.5259516573559</v>
      </c>
    </row>
    <row r="4488" spans="1:10" x14ac:dyDescent="0.3">
      <c r="A4488">
        <v>4486</v>
      </c>
      <c r="B4488">
        <v>4501</v>
      </c>
      <c r="C4488" t="s">
        <v>1034</v>
      </c>
      <c r="D4488" t="str">
        <f>_xlfn.XLOOKUP(C4488,'smile func.'!B:B,'smile func.'!C:C,,0)</f>
        <v>ester</v>
      </c>
      <c r="E4488">
        <v>347</v>
      </c>
      <c r="F4488">
        <v>4.8779699939876302</v>
      </c>
      <c r="G4488">
        <v>4.8671289746911297</v>
      </c>
      <c r="H4488">
        <v>5.0276692156559299</v>
      </c>
      <c r="I4488">
        <v>4.2453900000000004</v>
      </c>
      <c r="J4488">
        <v>4.8779699939876302</v>
      </c>
    </row>
    <row r="4489" spans="1:10" x14ac:dyDescent="0.3">
      <c r="A4489">
        <v>4487</v>
      </c>
      <c r="B4489">
        <v>4502</v>
      </c>
      <c r="C4489" t="s">
        <v>1034</v>
      </c>
      <c r="D4489" t="str">
        <f>_xlfn.XLOOKUP(C4489,'smile func.'!B:B,'smile func.'!C:C,,0)</f>
        <v>ester</v>
      </c>
      <c r="E4489">
        <v>388.5</v>
      </c>
      <c r="F4489">
        <v>6.89515479085774</v>
      </c>
      <c r="G4489">
        <v>7.0095166651464798</v>
      </c>
      <c r="H4489">
        <v>7.1193243768958503</v>
      </c>
      <c r="I4489">
        <v>6.4466643000000001</v>
      </c>
      <c r="J4489">
        <v>6.89515479085774</v>
      </c>
    </row>
    <row r="4490" spans="1:10" x14ac:dyDescent="0.3">
      <c r="A4490">
        <v>4488</v>
      </c>
      <c r="B4490">
        <v>4503</v>
      </c>
      <c r="C4490" t="s">
        <v>1034</v>
      </c>
      <c r="D4490" t="str">
        <f>_xlfn.XLOOKUP(C4490,'smile func.'!B:B,'smile func.'!C:C,,0)</f>
        <v>ester</v>
      </c>
      <c r="E4490">
        <v>430</v>
      </c>
      <c r="F4490">
        <v>8.6463783253250792</v>
      </c>
      <c r="G4490">
        <v>8.6154545329730698</v>
      </c>
      <c r="H4490">
        <v>8.67016233738671</v>
      </c>
      <c r="I4490">
        <v>9.1208089999999995</v>
      </c>
      <c r="J4490">
        <v>8.6463783253250792</v>
      </c>
    </row>
    <row r="4491" spans="1:10" x14ac:dyDescent="0.3">
      <c r="A4491">
        <v>4489</v>
      </c>
      <c r="B4491">
        <v>4504</v>
      </c>
      <c r="C4491" t="s">
        <v>1034</v>
      </c>
      <c r="D4491" t="str">
        <f>_xlfn.XLOOKUP(C4491,'smile func.'!B:B,'smile func.'!C:C,,0)</f>
        <v>ester</v>
      </c>
      <c r="E4491">
        <v>471.5</v>
      </c>
      <c r="F4491">
        <v>10.180987074764399</v>
      </c>
      <c r="G4491">
        <v>10.081297759458501</v>
      </c>
      <c r="H4491">
        <v>10.2266113378122</v>
      </c>
      <c r="I4491">
        <v>10.501944</v>
      </c>
      <c r="J4491">
        <v>10.180987074764399</v>
      </c>
    </row>
    <row r="4492" spans="1:10" x14ac:dyDescent="0.3">
      <c r="A4492">
        <v>4490</v>
      </c>
      <c r="B4492">
        <v>4505</v>
      </c>
      <c r="C4492" t="s">
        <v>1034</v>
      </c>
      <c r="D4492" t="str">
        <f>_xlfn.XLOOKUP(C4492,'smile func.'!B:B,'smile func.'!C:C,,0)</f>
        <v>ester</v>
      </c>
      <c r="E4492">
        <v>513</v>
      </c>
      <c r="F4492">
        <v>11.536830878948599</v>
      </c>
      <c r="G4492">
        <v>11.535522029314601</v>
      </c>
      <c r="H4492">
        <v>11.3707412989038</v>
      </c>
      <c r="I4492">
        <v>11.256572</v>
      </c>
      <c r="J4492">
        <v>11.536830878948599</v>
      </c>
    </row>
    <row r="4493" spans="1:10" x14ac:dyDescent="0.3">
      <c r="A4493">
        <v>4491</v>
      </c>
      <c r="B4493">
        <v>4506</v>
      </c>
      <c r="C4493" t="s">
        <v>1035</v>
      </c>
      <c r="D4493" t="e">
        <f>_xlfn.XLOOKUP(C4493,'smile func.'!B:B,'smile func.'!C:C,,0)</f>
        <v>#N/A</v>
      </c>
      <c r="E4493">
        <v>463</v>
      </c>
      <c r="F4493">
        <v>11.522704471230099</v>
      </c>
      <c r="G4493">
        <v>11.522702625664101</v>
      </c>
      <c r="H4493">
        <v>11.516437807588799</v>
      </c>
      <c r="I4493">
        <v>11.537333</v>
      </c>
      <c r="J4493">
        <v>11.522704471230099</v>
      </c>
    </row>
    <row r="4494" spans="1:10" x14ac:dyDescent="0.3">
      <c r="A4494">
        <v>4492</v>
      </c>
      <c r="B4494">
        <v>4507</v>
      </c>
      <c r="C4494" t="s">
        <v>1036</v>
      </c>
      <c r="D4494" t="str">
        <f>_xlfn.XLOOKUP(C4494,'smile func.'!B:B,'smile func.'!C:C,,0)</f>
        <v>alkene</v>
      </c>
      <c r="E4494">
        <v>197</v>
      </c>
      <c r="F4494">
        <v>7.2091677535821503</v>
      </c>
      <c r="G4494">
        <v>6.6920704754070197</v>
      </c>
      <c r="H4494">
        <v>7.2096525783386101</v>
      </c>
      <c r="I4494">
        <v>7.2461877000000001</v>
      </c>
      <c r="J4494">
        <v>7.2091713793000203</v>
      </c>
    </row>
    <row r="4495" spans="1:10" x14ac:dyDescent="0.3">
      <c r="A4495">
        <v>4493</v>
      </c>
      <c r="B4495">
        <v>4508</v>
      </c>
      <c r="C4495" t="s">
        <v>1036</v>
      </c>
      <c r="D4495" t="str">
        <f>_xlfn.XLOOKUP(C4495,'smile func.'!B:B,'smile func.'!C:C,,0)</f>
        <v>alkene</v>
      </c>
      <c r="E4495">
        <v>216.75</v>
      </c>
      <c r="F4495">
        <v>8.5999439164704992</v>
      </c>
      <c r="G4495">
        <v>8.5999439164704992</v>
      </c>
      <c r="H4495">
        <v>8.4283738384221003</v>
      </c>
      <c r="I4495">
        <v>8.0903635000000005</v>
      </c>
      <c r="J4495">
        <v>8.5999450004270894</v>
      </c>
    </row>
    <row r="4496" spans="1:10" x14ac:dyDescent="0.3">
      <c r="A4496">
        <v>4494</v>
      </c>
      <c r="B4496">
        <v>4509</v>
      </c>
      <c r="C4496" t="s">
        <v>1036</v>
      </c>
      <c r="D4496" t="str">
        <f>_xlfn.XLOOKUP(C4496,'smile func.'!B:B,'smile func.'!C:C,,0)</f>
        <v>alkene</v>
      </c>
      <c r="E4496">
        <v>236.5</v>
      </c>
      <c r="F4496">
        <v>9.7503372110150206</v>
      </c>
      <c r="G4496">
        <v>9.7503372110150206</v>
      </c>
      <c r="H4496">
        <v>9.2092516823683397</v>
      </c>
      <c r="I4496">
        <v>9.6282949999999996</v>
      </c>
      <c r="J4496">
        <v>9.7503367996842698</v>
      </c>
    </row>
    <row r="4497" spans="1:10" x14ac:dyDescent="0.3">
      <c r="A4497">
        <v>4495</v>
      </c>
      <c r="B4497">
        <v>4510</v>
      </c>
      <c r="C4497" t="s">
        <v>1036</v>
      </c>
      <c r="D4497" t="str">
        <f>_xlfn.XLOOKUP(C4497,'smile func.'!B:B,'smile func.'!C:C,,0)</f>
        <v>alkene</v>
      </c>
      <c r="E4497">
        <v>256.25</v>
      </c>
      <c r="F4497">
        <v>10.717712126870101</v>
      </c>
      <c r="G4497">
        <v>10.517119914590801</v>
      </c>
      <c r="H4497">
        <v>10.360830025644599</v>
      </c>
      <c r="I4497">
        <v>10.368204</v>
      </c>
      <c r="J4497">
        <v>10.717710377572599</v>
      </c>
    </row>
    <row r="4498" spans="1:10" x14ac:dyDescent="0.3">
      <c r="A4498">
        <v>4496</v>
      </c>
      <c r="B4498">
        <v>4511</v>
      </c>
      <c r="C4498" t="s">
        <v>1036</v>
      </c>
      <c r="D4498" t="str">
        <f>_xlfn.XLOOKUP(C4498,'smile func.'!B:B,'smile func.'!C:C,,0)</f>
        <v>alkene</v>
      </c>
      <c r="E4498">
        <v>276</v>
      </c>
      <c r="F4498">
        <v>11.5425256170245</v>
      </c>
      <c r="G4498">
        <v>11.497871663886301</v>
      </c>
      <c r="H4498">
        <v>11.2388028853725</v>
      </c>
      <c r="I4498">
        <v>10.560931</v>
      </c>
      <c r="J4498">
        <v>11.542522824365699</v>
      </c>
    </row>
    <row r="4499" spans="1:10" x14ac:dyDescent="0.3">
      <c r="A4499">
        <v>4497</v>
      </c>
      <c r="B4499">
        <v>4512</v>
      </c>
      <c r="C4499" t="s">
        <v>1037</v>
      </c>
      <c r="D4499" t="e">
        <f>_xlfn.XLOOKUP(C4499,'smile func.'!B:B,'smile func.'!C:C,,0)</f>
        <v>#N/A</v>
      </c>
      <c r="E4499">
        <v>480</v>
      </c>
      <c r="F4499">
        <v>11.5212381125785</v>
      </c>
      <c r="G4499">
        <v>11.521510154244501</v>
      </c>
      <c r="H4499">
        <v>11.4724427035312</v>
      </c>
      <c r="I4499">
        <v>11.382707999999999</v>
      </c>
      <c r="J4499">
        <v>11.5212381125785</v>
      </c>
    </row>
    <row r="4500" spans="1:10" x14ac:dyDescent="0.3">
      <c r="A4500">
        <v>4498</v>
      </c>
      <c r="B4500">
        <v>4513</v>
      </c>
      <c r="C4500" t="s">
        <v>1038</v>
      </c>
      <c r="D4500" t="e">
        <f>_xlfn.XLOOKUP(C4500,'smile func.'!B:B,'smile func.'!C:C,,0)</f>
        <v>#N/A</v>
      </c>
      <c r="E4500">
        <v>471</v>
      </c>
      <c r="F4500">
        <v>11.522763070072401</v>
      </c>
      <c r="G4500">
        <v>11.522762008295899</v>
      </c>
      <c r="H4500">
        <v>11.522759917669999</v>
      </c>
      <c r="I4500">
        <v>11.488697999999999</v>
      </c>
      <c r="J4500">
        <v>11.5227630544519</v>
      </c>
    </row>
    <row r="4501" spans="1:10" x14ac:dyDescent="0.3">
      <c r="A4501">
        <v>4499</v>
      </c>
      <c r="B4501">
        <v>4514</v>
      </c>
      <c r="C4501" t="s">
        <v>1039</v>
      </c>
      <c r="D4501" t="e">
        <f>_xlfn.XLOOKUP(C4501,'smile func.'!B:B,'smile func.'!C:C,,0)</f>
        <v>#N/A</v>
      </c>
      <c r="E4501">
        <v>468</v>
      </c>
      <c r="F4501">
        <v>11.5226828901533</v>
      </c>
      <c r="G4501">
        <v>11.5226828901533</v>
      </c>
      <c r="H4501">
        <v>11.5185934048469</v>
      </c>
      <c r="I4501">
        <v>11.484159</v>
      </c>
      <c r="J4501">
        <v>11.5226828901533</v>
      </c>
    </row>
    <row r="4502" spans="1:10" x14ac:dyDescent="0.3">
      <c r="A4502">
        <v>4500</v>
      </c>
      <c r="B4502">
        <v>4515</v>
      </c>
      <c r="C4502" t="s">
        <v>1040</v>
      </c>
      <c r="D4502" t="e">
        <f>_xlfn.XLOOKUP(C4502,'smile func.'!B:B,'smile func.'!C:C,,0)</f>
        <v>#N/A</v>
      </c>
      <c r="E4502">
        <v>464</v>
      </c>
      <c r="F4502">
        <v>11.5227581640564</v>
      </c>
      <c r="G4502">
        <v>11.5227581640564</v>
      </c>
      <c r="H4502">
        <v>11.522738400251701</v>
      </c>
      <c r="I4502">
        <v>11.580495000000001</v>
      </c>
      <c r="J4502">
        <v>11.522757990031501</v>
      </c>
    </row>
    <row r="4503" spans="1:10" x14ac:dyDescent="0.3">
      <c r="A4503">
        <v>4501</v>
      </c>
      <c r="B4503">
        <v>4516</v>
      </c>
      <c r="C4503" t="s">
        <v>1041</v>
      </c>
      <c r="D4503" t="str">
        <f>_xlfn.XLOOKUP(C4503,'smile func.'!B:B,'smile func.'!C:C,,0)</f>
        <v>ester</v>
      </c>
      <c r="E4503">
        <v>390</v>
      </c>
      <c r="F4503">
        <v>4.2488418069700504</v>
      </c>
      <c r="G4503">
        <v>4.8031375950652198</v>
      </c>
      <c r="H4503">
        <v>4.5223745002422797</v>
      </c>
      <c r="I4503">
        <v>4.2814617000000004</v>
      </c>
      <c r="J4503">
        <v>4.2488619546967303</v>
      </c>
    </row>
    <row r="4504" spans="1:10" x14ac:dyDescent="0.3">
      <c r="A4504">
        <v>4502</v>
      </c>
      <c r="B4504">
        <v>4517</v>
      </c>
      <c r="C4504" t="s">
        <v>1041</v>
      </c>
      <c r="D4504" t="str">
        <f>_xlfn.XLOOKUP(C4504,'smile func.'!B:B,'smile func.'!C:C,,0)</f>
        <v>ester</v>
      </c>
      <c r="E4504">
        <v>398</v>
      </c>
      <c r="F4504">
        <v>4.68626361864772</v>
      </c>
      <c r="G4504">
        <v>4.8031375950652198</v>
      </c>
      <c r="H4504">
        <v>4.8032305626086602</v>
      </c>
      <c r="I4504">
        <v>4.3096275000000004</v>
      </c>
      <c r="J4504">
        <v>4.68627302105231</v>
      </c>
    </row>
    <row r="4505" spans="1:10" x14ac:dyDescent="0.3">
      <c r="A4505">
        <v>4503</v>
      </c>
      <c r="B4505">
        <v>4518</v>
      </c>
      <c r="C4505" t="s">
        <v>1041</v>
      </c>
      <c r="D4505" t="str">
        <f>_xlfn.XLOOKUP(C4505,'smile func.'!B:B,'smile func.'!C:C,,0)</f>
        <v>ester</v>
      </c>
      <c r="E4505">
        <v>406</v>
      </c>
      <c r="F4505">
        <v>5.1043971597263997</v>
      </c>
      <c r="G4505">
        <v>5.3593555403547297</v>
      </c>
      <c r="H4505">
        <v>5.3170543266231096</v>
      </c>
      <c r="I4505">
        <v>5.3866934999999998</v>
      </c>
      <c r="J4505">
        <v>5.1043965152176201</v>
      </c>
    </row>
    <row r="4506" spans="1:10" x14ac:dyDescent="0.3">
      <c r="A4506">
        <v>4504</v>
      </c>
      <c r="B4506">
        <v>4519</v>
      </c>
      <c r="C4506" t="s">
        <v>1041</v>
      </c>
      <c r="D4506" t="str">
        <f>_xlfn.XLOOKUP(C4506,'smile func.'!B:B,'smile func.'!C:C,,0)</f>
        <v>ester</v>
      </c>
      <c r="E4506">
        <v>414</v>
      </c>
      <c r="F4506">
        <v>5.5044906936397604</v>
      </c>
      <c r="G4506">
        <v>5.8815361006202496</v>
      </c>
      <c r="H4506">
        <v>5.7390347429368704</v>
      </c>
      <c r="I4506">
        <v>5.411956</v>
      </c>
      <c r="J4506">
        <v>5.5044806456817801</v>
      </c>
    </row>
    <row r="4507" spans="1:10" x14ac:dyDescent="0.3">
      <c r="A4507">
        <v>4505</v>
      </c>
      <c r="B4507">
        <v>4520</v>
      </c>
      <c r="C4507" t="s">
        <v>1041</v>
      </c>
      <c r="D4507" t="str">
        <f>_xlfn.XLOOKUP(C4507,'smile func.'!B:B,'smile func.'!C:C,,0)</f>
        <v>ester</v>
      </c>
      <c r="E4507">
        <v>422</v>
      </c>
      <c r="F4507">
        <v>5.8876870478181003</v>
      </c>
      <c r="G4507">
        <v>5.8815361006202496</v>
      </c>
      <c r="H4507">
        <v>6.3535287375910698</v>
      </c>
      <c r="I4507">
        <v>6.3404489999999996</v>
      </c>
      <c r="J4507">
        <v>5.8876681901663801</v>
      </c>
    </row>
    <row r="4508" spans="1:10" x14ac:dyDescent="0.3">
      <c r="A4508">
        <v>4506</v>
      </c>
      <c r="B4508">
        <v>4521</v>
      </c>
      <c r="C4508" t="s">
        <v>1042</v>
      </c>
      <c r="D4508" t="str">
        <f>_xlfn.XLOOKUP(C4508,'smile func.'!B:B,'smile func.'!C:C,,0)</f>
        <v>alkene</v>
      </c>
      <c r="E4508">
        <v>254</v>
      </c>
      <c r="F4508">
        <v>6.9391606933269498</v>
      </c>
      <c r="G4508">
        <v>7.5567222252420301</v>
      </c>
      <c r="H4508">
        <v>7.4679593273989298</v>
      </c>
      <c r="I4508">
        <v>7.0872330000000003</v>
      </c>
      <c r="J4508">
        <v>6.9391606933269498</v>
      </c>
    </row>
    <row r="4509" spans="1:10" x14ac:dyDescent="0.3">
      <c r="A4509">
        <v>4507</v>
      </c>
      <c r="B4509">
        <v>4522</v>
      </c>
      <c r="C4509" t="s">
        <v>1042</v>
      </c>
      <c r="D4509" t="str">
        <f>_xlfn.XLOOKUP(C4509,'smile func.'!B:B,'smile func.'!C:C,,0)</f>
        <v>alkene</v>
      </c>
      <c r="E4509">
        <v>288.5</v>
      </c>
      <c r="F4509">
        <v>9.2852090644372893</v>
      </c>
      <c r="G4509">
        <v>9.1129364787784297</v>
      </c>
      <c r="H4509">
        <v>9.2413338377457794</v>
      </c>
      <c r="I4509">
        <v>9.1329989999999999</v>
      </c>
      <c r="J4509">
        <v>9.2852090644372893</v>
      </c>
    </row>
    <row r="4510" spans="1:10" x14ac:dyDescent="0.3">
      <c r="A4510">
        <v>4508</v>
      </c>
      <c r="B4510">
        <v>4523</v>
      </c>
      <c r="C4510" t="s">
        <v>1042</v>
      </c>
      <c r="D4510" t="str">
        <f>_xlfn.XLOOKUP(C4510,'smile func.'!B:B,'smile func.'!C:C,,0)</f>
        <v>alkene</v>
      </c>
      <c r="E4510">
        <v>323</v>
      </c>
      <c r="F4510">
        <v>11.0536130216886</v>
      </c>
      <c r="G4510">
        <v>10.534448742603001</v>
      </c>
      <c r="H4510">
        <v>10.7787772636527</v>
      </c>
      <c r="I4510">
        <v>11.0021925</v>
      </c>
      <c r="J4510">
        <v>11.0536130216886</v>
      </c>
    </row>
    <row r="4511" spans="1:10" x14ac:dyDescent="0.3">
      <c r="A4511">
        <v>4509</v>
      </c>
      <c r="B4511">
        <v>4524</v>
      </c>
      <c r="C4511" t="s">
        <v>1042</v>
      </c>
      <c r="D4511" t="str">
        <f>_xlfn.XLOOKUP(C4511,'smile func.'!B:B,'smile func.'!C:C,,0)</f>
        <v>alkene</v>
      </c>
      <c r="E4511">
        <v>357.5</v>
      </c>
      <c r="F4511">
        <v>12.434328613573401</v>
      </c>
      <c r="G4511">
        <v>12.4252043251433</v>
      </c>
      <c r="H4511">
        <v>12.1387105575305</v>
      </c>
      <c r="I4511">
        <v>12.224584</v>
      </c>
      <c r="J4511">
        <v>12.434328613573401</v>
      </c>
    </row>
    <row r="4512" spans="1:10" x14ac:dyDescent="0.3">
      <c r="A4512">
        <v>4510</v>
      </c>
      <c r="B4512">
        <v>4525</v>
      </c>
      <c r="C4512" t="s">
        <v>1042</v>
      </c>
      <c r="D4512" t="str">
        <f>_xlfn.XLOOKUP(C4512,'smile func.'!B:B,'smile func.'!C:C,,0)</f>
        <v>alkene</v>
      </c>
      <c r="E4512">
        <v>392</v>
      </c>
      <c r="F4512">
        <v>13.542251300239</v>
      </c>
      <c r="G4512">
        <v>13.542251300239</v>
      </c>
      <c r="H4512">
        <v>12.4661863951426</v>
      </c>
      <c r="I4512">
        <v>13.084837</v>
      </c>
      <c r="J4512">
        <v>13.542251300239</v>
      </c>
    </row>
    <row r="4513" spans="1:10" x14ac:dyDescent="0.3">
      <c r="A4513">
        <v>4511</v>
      </c>
      <c r="B4513">
        <v>4526</v>
      </c>
      <c r="C4513" t="s">
        <v>1043</v>
      </c>
      <c r="D4513" t="str">
        <f>_xlfn.XLOOKUP(C4513,'smile func.'!B:B,'smile func.'!C:C,,0)</f>
        <v>aromatic</v>
      </c>
      <c r="E4513">
        <v>340</v>
      </c>
      <c r="F4513">
        <v>5.23672636160713</v>
      </c>
      <c r="G4513">
        <v>5.5103860013428703</v>
      </c>
      <c r="H4513">
        <v>5.41008424328251</v>
      </c>
      <c r="I4513">
        <v>5.4179906999999998</v>
      </c>
      <c r="J4513">
        <v>5.23673865221933</v>
      </c>
    </row>
    <row r="4514" spans="1:10" x14ac:dyDescent="0.3">
      <c r="A4514">
        <v>4512</v>
      </c>
      <c r="B4514">
        <v>4527</v>
      </c>
      <c r="C4514" t="s">
        <v>1043</v>
      </c>
      <c r="D4514" t="str">
        <f>_xlfn.XLOOKUP(C4514,'smile func.'!B:B,'smile func.'!C:C,,0)</f>
        <v>aromatic</v>
      </c>
      <c r="E4514">
        <v>380.75</v>
      </c>
      <c r="F4514">
        <v>7.4453692156472799</v>
      </c>
      <c r="G4514">
        <v>7.3811096649900501</v>
      </c>
      <c r="H4514">
        <v>7.6562078990636699</v>
      </c>
      <c r="I4514">
        <v>7.6145240000000003</v>
      </c>
      <c r="J4514">
        <v>7.4453730170691301</v>
      </c>
    </row>
    <row r="4515" spans="1:10" x14ac:dyDescent="0.3">
      <c r="A4515">
        <v>4513</v>
      </c>
      <c r="B4515">
        <v>4528</v>
      </c>
      <c r="C4515" t="s">
        <v>1043</v>
      </c>
      <c r="D4515" t="str">
        <f>_xlfn.XLOOKUP(C4515,'smile func.'!B:B,'smile func.'!C:C,,0)</f>
        <v>aromatic</v>
      </c>
      <c r="E4515">
        <v>421.5</v>
      </c>
      <c r="F4515">
        <v>9.1180151170407893</v>
      </c>
      <c r="G4515">
        <v>9.1623012593865401</v>
      </c>
      <c r="H4515">
        <v>9.0383696571918204</v>
      </c>
      <c r="I4515">
        <v>9.4495159999999991</v>
      </c>
      <c r="J4515">
        <v>9.1180132672943692</v>
      </c>
    </row>
    <row r="4516" spans="1:10" x14ac:dyDescent="0.3">
      <c r="A4516">
        <v>4514</v>
      </c>
      <c r="B4516">
        <v>4529</v>
      </c>
      <c r="C4516" t="s">
        <v>1043</v>
      </c>
      <c r="D4516" t="str">
        <f>_xlfn.XLOOKUP(C4516,'smile func.'!B:B,'smile func.'!C:C,,0)</f>
        <v>aromatic</v>
      </c>
      <c r="E4516">
        <v>462.25</v>
      </c>
      <c r="F4516">
        <v>10.428665482378101</v>
      </c>
      <c r="G4516">
        <v>10.6365000127589</v>
      </c>
      <c r="H4516">
        <v>10.265699367195401</v>
      </c>
      <c r="I4516">
        <v>10.398676</v>
      </c>
      <c r="J4516">
        <v>10.4286597376715</v>
      </c>
    </row>
    <row r="4517" spans="1:10" x14ac:dyDescent="0.3">
      <c r="A4517">
        <v>4515</v>
      </c>
      <c r="B4517">
        <v>4530</v>
      </c>
      <c r="C4517" t="s">
        <v>1043</v>
      </c>
      <c r="D4517" t="str">
        <f>_xlfn.XLOOKUP(C4517,'smile func.'!B:B,'smile func.'!C:C,,0)</f>
        <v>aromatic</v>
      </c>
      <c r="E4517">
        <v>503</v>
      </c>
      <c r="F4517">
        <v>11.4833607310934</v>
      </c>
      <c r="G4517">
        <v>11.5479965851023</v>
      </c>
      <c r="H4517">
        <v>11.465614028162699</v>
      </c>
      <c r="I4517">
        <v>11.498274</v>
      </c>
      <c r="J4517">
        <v>11.4833522335175</v>
      </c>
    </row>
    <row r="4518" spans="1:10" x14ac:dyDescent="0.3">
      <c r="A4518">
        <v>4516</v>
      </c>
      <c r="B4518">
        <v>4531</v>
      </c>
      <c r="C4518" t="s">
        <v>1044</v>
      </c>
      <c r="D4518" t="str">
        <f>_xlfn.XLOOKUP(C4518,'smile func.'!B:B,'smile func.'!C:C,,0)</f>
        <v>alkane</v>
      </c>
      <c r="E4518">
        <v>302</v>
      </c>
      <c r="F4518">
        <v>7.6179022427431997</v>
      </c>
      <c r="G4518">
        <v>7.5872446262075899</v>
      </c>
      <c r="H4518">
        <v>7.5707531754674298</v>
      </c>
      <c r="I4518">
        <v>7.6080100000000002</v>
      </c>
      <c r="J4518">
        <v>7.6179066077033903</v>
      </c>
    </row>
    <row r="4519" spans="1:10" x14ac:dyDescent="0.3">
      <c r="A4519">
        <v>4517</v>
      </c>
      <c r="B4519">
        <v>4532</v>
      </c>
      <c r="C4519" t="s">
        <v>1044</v>
      </c>
      <c r="D4519" t="str">
        <f>_xlfn.XLOOKUP(C4519,'smile func.'!B:B,'smile func.'!C:C,,0)</f>
        <v>alkane</v>
      </c>
      <c r="E4519">
        <v>334.25</v>
      </c>
      <c r="F4519">
        <v>9.1667597173012307</v>
      </c>
      <c r="G4519">
        <v>9.1698015094882397</v>
      </c>
      <c r="H4519">
        <v>9.1589812457294908</v>
      </c>
      <c r="I4519">
        <v>9.2720269999999996</v>
      </c>
      <c r="J4519">
        <v>9.1667610386867207</v>
      </c>
    </row>
    <row r="4520" spans="1:10" x14ac:dyDescent="0.3">
      <c r="A4520">
        <v>4518</v>
      </c>
      <c r="B4520">
        <v>4533</v>
      </c>
      <c r="C4520" t="s">
        <v>1044</v>
      </c>
      <c r="D4520" t="str">
        <f>_xlfn.XLOOKUP(C4520,'smile func.'!B:B,'smile func.'!C:C,,0)</f>
        <v>alkane</v>
      </c>
      <c r="E4520">
        <v>366.5</v>
      </c>
      <c r="F4520">
        <v>10.3896844880594</v>
      </c>
      <c r="G4520">
        <v>10.3942059157232</v>
      </c>
      <c r="H4520">
        <v>10.4239849150939</v>
      </c>
      <c r="I4520">
        <v>10.577304</v>
      </c>
      <c r="J4520">
        <v>10.3896837422768</v>
      </c>
    </row>
    <row r="4521" spans="1:10" x14ac:dyDescent="0.3">
      <c r="A4521">
        <v>4519</v>
      </c>
      <c r="B4521">
        <v>4534</v>
      </c>
      <c r="C4521" t="s">
        <v>1044</v>
      </c>
      <c r="D4521" t="str">
        <f>_xlfn.XLOOKUP(C4521,'smile func.'!B:B,'smile func.'!C:C,,0)</f>
        <v>alkane</v>
      </c>
      <c r="E4521">
        <v>398.75</v>
      </c>
      <c r="F4521">
        <v>11.3797633485571</v>
      </c>
      <c r="G4521">
        <v>11.3863013132316</v>
      </c>
      <c r="H4521">
        <v>11.4042252957904</v>
      </c>
      <c r="I4521">
        <v>11.117416</v>
      </c>
      <c r="J4521">
        <v>11.379761479922101</v>
      </c>
    </row>
    <row r="4522" spans="1:10" x14ac:dyDescent="0.3">
      <c r="A4522">
        <v>4520</v>
      </c>
      <c r="B4522">
        <v>4535</v>
      </c>
      <c r="C4522" t="s">
        <v>1044</v>
      </c>
      <c r="D4522" t="str">
        <f>_xlfn.XLOOKUP(C4522,'smile func.'!B:B,'smile func.'!C:C,,0)</f>
        <v>alkane</v>
      </c>
      <c r="E4522">
        <v>431</v>
      </c>
      <c r="F4522">
        <v>12.1977167713914</v>
      </c>
      <c r="G4522">
        <v>12.078549513222301</v>
      </c>
      <c r="H4522">
        <v>12.0862428851995</v>
      </c>
      <c r="I4522">
        <v>12.0664</v>
      </c>
      <c r="J4522">
        <v>12.197713666582599</v>
      </c>
    </row>
    <row r="4523" spans="1:10" x14ac:dyDescent="0.3">
      <c r="A4523">
        <v>4521</v>
      </c>
      <c r="B4523">
        <v>4536</v>
      </c>
      <c r="C4523" t="s">
        <v>1045</v>
      </c>
      <c r="D4523" t="str">
        <f>_xlfn.XLOOKUP(C4523,'smile func.'!B:B,'smile func.'!C:C,,0)</f>
        <v>ketone</v>
      </c>
      <c r="E4523">
        <v>388</v>
      </c>
      <c r="F4523">
        <v>9.3495194645936603</v>
      </c>
      <c r="G4523">
        <v>9.3810613534551095</v>
      </c>
      <c r="H4523">
        <v>9.4908073618409396</v>
      </c>
      <c r="I4523">
        <v>9.3634989999999991</v>
      </c>
      <c r="J4523">
        <v>9.3495194645936603</v>
      </c>
    </row>
    <row r="4524" spans="1:10" x14ac:dyDescent="0.3">
      <c r="A4524">
        <v>4522</v>
      </c>
      <c r="B4524">
        <v>4537</v>
      </c>
      <c r="C4524" t="s">
        <v>1045</v>
      </c>
      <c r="D4524" t="str">
        <f>_xlfn.XLOOKUP(C4524,'smile func.'!B:B,'smile func.'!C:C,,0)</f>
        <v>ketone</v>
      </c>
      <c r="E4524">
        <v>405.25</v>
      </c>
      <c r="F4524">
        <v>9.9617401388348608</v>
      </c>
      <c r="G4524">
        <v>10.035717639648899</v>
      </c>
      <c r="H4524">
        <v>9.9551934482029996</v>
      </c>
      <c r="I4524">
        <v>9.8161660000000008</v>
      </c>
      <c r="J4524">
        <v>9.9617401388348608</v>
      </c>
    </row>
    <row r="4525" spans="1:10" x14ac:dyDescent="0.3">
      <c r="A4525">
        <v>4523</v>
      </c>
      <c r="B4525">
        <v>4538</v>
      </c>
      <c r="C4525" t="s">
        <v>1045</v>
      </c>
      <c r="D4525" t="str">
        <f>_xlfn.XLOOKUP(C4525,'smile func.'!B:B,'smile func.'!C:C,,0)</f>
        <v>ketone</v>
      </c>
      <c r="E4525">
        <v>422.5</v>
      </c>
      <c r="F4525">
        <v>10.5229995395726</v>
      </c>
      <c r="G4525">
        <v>10.644615554864901</v>
      </c>
      <c r="H4525">
        <v>10.4208796799465</v>
      </c>
      <c r="I4525">
        <v>10.865356999999999</v>
      </c>
      <c r="J4525">
        <v>10.5229995395726</v>
      </c>
    </row>
    <row r="4526" spans="1:10" x14ac:dyDescent="0.3">
      <c r="A4526">
        <v>4524</v>
      </c>
      <c r="B4526">
        <v>4539</v>
      </c>
      <c r="C4526" t="s">
        <v>1045</v>
      </c>
      <c r="D4526" t="str">
        <f>_xlfn.XLOOKUP(C4526,'smile func.'!B:B,'smile func.'!C:C,,0)</f>
        <v>ketone</v>
      </c>
      <c r="E4526">
        <v>439.75</v>
      </c>
      <c r="F4526">
        <v>11.0394064469341</v>
      </c>
      <c r="G4526">
        <v>10.9669971665286</v>
      </c>
      <c r="H4526">
        <v>10.987845151720199</v>
      </c>
      <c r="I4526">
        <v>11.005811</v>
      </c>
      <c r="J4526">
        <v>11.0394064469341</v>
      </c>
    </row>
    <row r="4527" spans="1:10" x14ac:dyDescent="0.3">
      <c r="A4527">
        <v>4525</v>
      </c>
      <c r="B4527">
        <v>4540</v>
      </c>
      <c r="C4527" t="s">
        <v>1045</v>
      </c>
      <c r="D4527" t="str">
        <f>_xlfn.XLOOKUP(C4527,'smile func.'!B:B,'smile func.'!C:C,,0)</f>
        <v>ketone</v>
      </c>
      <c r="E4527">
        <v>457</v>
      </c>
      <c r="F4527">
        <v>11.5161308000062</v>
      </c>
      <c r="G4527">
        <v>11.652992884353401</v>
      </c>
      <c r="H4527">
        <v>11.2922118578979</v>
      </c>
      <c r="I4527">
        <v>11.363543</v>
      </c>
      <c r="J4527">
        <v>11.5161308000062</v>
      </c>
    </row>
    <row r="4528" spans="1:10" x14ac:dyDescent="0.3">
      <c r="A4528">
        <v>4526</v>
      </c>
      <c r="B4528">
        <v>4541</v>
      </c>
      <c r="C4528" t="s">
        <v>1046</v>
      </c>
      <c r="D4528" t="str">
        <f>_xlfn.XLOOKUP(C4528,'smile func.'!B:B,'smile func.'!C:C,,0)</f>
        <v>ester</v>
      </c>
      <c r="E4528">
        <v>218</v>
      </c>
      <c r="F4528">
        <v>9.7619097992239503</v>
      </c>
      <c r="G4528">
        <v>9.0952080685862793</v>
      </c>
      <c r="H4528">
        <v>9.5533813592591592</v>
      </c>
      <c r="I4528">
        <v>9.3903219999999994</v>
      </c>
      <c r="J4528">
        <v>9.7619209156300304</v>
      </c>
    </row>
    <row r="4529" spans="1:10" x14ac:dyDescent="0.3">
      <c r="A4529">
        <v>4527</v>
      </c>
      <c r="B4529">
        <v>4542</v>
      </c>
      <c r="C4529" t="s">
        <v>1046</v>
      </c>
      <c r="D4529" t="str">
        <f>_xlfn.XLOOKUP(C4529,'smile func.'!B:B,'smile func.'!C:C,,0)</f>
        <v>ester</v>
      </c>
      <c r="E4529">
        <v>231.75</v>
      </c>
      <c r="F4529">
        <v>10.4745485287698</v>
      </c>
      <c r="G4529">
        <v>10.133276004280701</v>
      </c>
      <c r="H4529">
        <v>10.3197000267115</v>
      </c>
      <c r="I4529">
        <v>10.230838</v>
      </c>
      <c r="J4529">
        <v>10.474552270168299</v>
      </c>
    </row>
    <row r="4530" spans="1:10" x14ac:dyDescent="0.3">
      <c r="A4530">
        <v>4528</v>
      </c>
      <c r="B4530">
        <v>4543</v>
      </c>
      <c r="C4530" t="s">
        <v>1046</v>
      </c>
      <c r="D4530" t="str">
        <f>_xlfn.XLOOKUP(C4530,'smile func.'!B:B,'smile func.'!C:C,,0)</f>
        <v>ester</v>
      </c>
      <c r="E4530">
        <v>245.5</v>
      </c>
      <c r="F4530">
        <v>11.1054636557647</v>
      </c>
      <c r="G4530">
        <v>11.379655211527</v>
      </c>
      <c r="H4530">
        <v>11.0357565960875</v>
      </c>
      <c r="I4530">
        <v>11.173356</v>
      </c>
      <c r="J4530">
        <v>11.1054627797792</v>
      </c>
    </row>
    <row r="4531" spans="1:10" x14ac:dyDescent="0.3">
      <c r="A4531">
        <v>4529</v>
      </c>
      <c r="B4531">
        <v>4544</v>
      </c>
      <c r="C4531" t="s">
        <v>1046</v>
      </c>
      <c r="D4531" t="str">
        <f>_xlfn.XLOOKUP(C4531,'smile func.'!B:B,'smile func.'!C:C,,0)</f>
        <v>ester</v>
      </c>
      <c r="E4531">
        <v>259.25</v>
      </c>
      <c r="F4531">
        <v>11.6679506198416</v>
      </c>
      <c r="G4531">
        <v>11.379655211527</v>
      </c>
      <c r="H4531">
        <v>11.391834411047499</v>
      </c>
      <c r="I4531">
        <v>11.708081</v>
      </c>
      <c r="J4531">
        <v>11.6679451519325</v>
      </c>
    </row>
    <row r="4532" spans="1:10" x14ac:dyDescent="0.3">
      <c r="A4532">
        <v>4530</v>
      </c>
      <c r="B4532">
        <v>4545</v>
      </c>
      <c r="C4532" t="s">
        <v>1046</v>
      </c>
      <c r="D4532" t="str">
        <f>_xlfn.XLOOKUP(C4532,'smile func.'!B:B,'smile func.'!C:C,,0)</f>
        <v>ester</v>
      </c>
      <c r="E4532">
        <v>273</v>
      </c>
      <c r="F4532">
        <v>12.172569204169299</v>
      </c>
      <c r="G4532">
        <v>12.264481704664499</v>
      </c>
      <c r="H4532">
        <v>11.825196164185799</v>
      </c>
      <c r="I4532">
        <v>11.888069</v>
      </c>
      <c r="J4532">
        <v>12.172559849415499</v>
      </c>
    </row>
    <row r="4533" spans="1:10" x14ac:dyDescent="0.3">
      <c r="A4533">
        <v>4531</v>
      </c>
      <c r="B4533">
        <v>4546</v>
      </c>
      <c r="C4533" t="s">
        <v>1047</v>
      </c>
      <c r="D4533" t="str">
        <f>_xlfn.XLOOKUP(C4533,'smile func.'!B:B,'smile func.'!C:C,,0)</f>
        <v>alkene</v>
      </c>
      <c r="E4533">
        <v>292</v>
      </c>
      <c r="F4533">
        <v>8.2873113434944905</v>
      </c>
      <c r="G4533">
        <v>7.9278242729014599</v>
      </c>
      <c r="H4533">
        <v>8.48639906642609</v>
      </c>
      <c r="I4533">
        <v>8.4688949999999998</v>
      </c>
      <c r="J4533">
        <v>8.2873113434944905</v>
      </c>
    </row>
    <row r="4534" spans="1:10" x14ac:dyDescent="0.3">
      <c r="A4534">
        <v>4532</v>
      </c>
      <c r="B4534">
        <v>4547</v>
      </c>
      <c r="C4534" t="s">
        <v>1047</v>
      </c>
      <c r="D4534" t="str">
        <f>_xlfn.XLOOKUP(C4534,'smile func.'!B:B,'smile func.'!C:C,,0)</f>
        <v>alkene</v>
      </c>
      <c r="E4534">
        <v>326.25</v>
      </c>
      <c r="F4534">
        <v>9.8508372153713104</v>
      </c>
      <c r="G4534">
        <v>9.8508372153713104</v>
      </c>
      <c r="H4534">
        <v>9.9399377219512193</v>
      </c>
      <c r="I4534">
        <v>10.160683000000001</v>
      </c>
      <c r="J4534">
        <v>9.8508372153713104</v>
      </c>
    </row>
    <row r="4535" spans="1:10" x14ac:dyDescent="0.3">
      <c r="A4535">
        <v>4533</v>
      </c>
      <c r="B4535">
        <v>4548</v>
      </c>
      <c r="C4535" t="s">
        <v>1047</v>
      </c>
      <c r="D4535" t="str">
        <f>_xlfn.XLOOKUP(C4535,'smile func.'!B:B,'smile func.'!C:C,,0)</f>
        <v>alkene</v>
      </c>
      <c r="E4535">
        <v>360.5</v>
      </c>
      <c r="F4535">
        <v>11.064757987775099</v>
      </c>
      <c r="G4535">
        <v>11.116811057814999</v>
      </c>
      <c r="H4535">
        <v>11.164366195400699</v>
      </c>
      <c r="I4535">
        <v>11.021608000000001</v>
      </c>
      <c r="J4535">
        <v>11.064757987775099</v>
      </c>
    </row>
    <row r="4536" spans="1:10" x14ac:dyDescent="0.3">
      <c r="A4536">
        <v>4534</v>
      </c>
      <c r="B4536">
        <v>4549</v>
      </c>
      <c r="C4536" t="s">
        <v>1047</v>
      </c>
      <c r="D4536" t="str">
        <f>_xlfn.XLOOKUP(C4536,'smile func.'!B:B,'smile func.'!C:C,,0)</f>
        <v>alkene</v>
      </c>
      <c r="E4536">
        <v>394.75</v>
      </c>
      <c r="F4536">
        <v>12.0345402607377</v>
      </c>
      <c r="G4536">
        <v>12.0741928107664</v>
      </c>
      <c r="H4536">
        <v>11.9941282885527</v>
      </c>
      <c r="I4536">
        <v>11.888903000000001</v>
      </c>
      <c r="J4536">
        <v>12.0345402607377</v>
      </c>
    </row>
    <row r="4537" spans="1:10" x14ac:dyDescent="0.3">
      <c r="A4537">
        <v>4535</v>
      </c>
      <c r="B4537">
        <v>4550</v>
      </c>
      <c r="C4537" t="s">
        <v>1047</v>
      </c>
      <c r="D4537" t="str">
        <f>_xlfn.XLOOKUP(C4537,'smile func.'!B:B,'smile func.'!C:C,,0)</f>
        <v>alkene</v>
      </c>
      <c r="E4537">
        <v>429</v>
      </c>
      <c r="F4537">
        <v>12.8271047513929</v>
      </c>
      <c r="G4537">
        <v>12.5800313485947</v>
      </c>
      <c r="H4537">
        <v>12.559390039620199</v>
      </c>
      <c r="I4537">
        <v>12.449032000000001</v>
      </c>
      <c r="J4537">
        <v>12.8271047513929</v>
      </c>
    </row>
    <row r="4538" spans="1:10" x14ac:dyDescent="0.3">
      <c r="A4538">
        <v>4536</v>
      </c>
      <c r="B4538">
        <v>4551</v>
      </c>
      <c r="C4538" t="s">
        <v>1048</v>
      </c>
      <c r="D4538" t="str">
        <f>_xlfn.XLOOKUP(C4538,'smile func.'!B:B,'smile func.'!C:C,,0)</f>
        <v>alkene</v>
      </c>
      <c r="E4538">
        <v>358</v>
      </c>
      <c r="F4538">
        <v>9.4872170437572496</v>
      </c>
      <c r="G4538">
        <v>9.5380947032218408</v>
      </c>
      <c r="H4538">
        <v>9.3976557674468602</v>
      </c>
      <c r="I4538">
        <v>9.8225449999999999</v>
      </c>
      <c r="J4538">
        <v>9.4872170437572496</v>
      </c>
    </row>
    <row r="4539" spans="1:10" x14ac:dyDescent="0.3">
      <c r="A4539">
        <v>4537</v>
      </c>
      <c r="B4539">
        <v>4552</v>
      </c>
      <c r="C4539" t="s">
        <v>1048</v>
      </c>
      <c r="D4539" t="str">
        <f>_xlfn.XLOOKUP(C4539,'smile func.'!B:B,'smile func.'!C:C,,0)</f>
        <v>alkene</v>
      </c>
      <c r="E4539">
        <v>373.5</v>
      </c>
      <c r="F4539">
        <v>10.068421230778901</v>
      </c>
      <c r="G4539">
        <v>10.146218484896799</v>
      </c>
      <c r="H4539">
        <v>10.058815783818</v>
      </c>
      <c r="I4539">
        <v>10.265211000000001</v>
      </c>
      <c r="J4539">
        <v>10.068421230778901</v>
      </c>
    </row>
    <row r="4540" spans="1:10" x14ac:dyDescent="0.3">
      <c r="A4540">
        <v>4538</v>
      </c>
      <c r="B4540">
        <v>4553</v>
      </c>
      <c r="C4540" t="s">
        <v>1048</v>
      </c>
      <c r="D4540" t="str">
        <f>_xlfn.XLOOKUP(C4540,'smile func.'!B:B,'smile func.'!C:C,,0)</f>
        <v>alkene</v>
      </c>
      <c r="E4540">
        <v>389</v>
      </c>
      <c r="F4540">
        <v>10.593078463698699</v>
      </c>
      <c r="G4540">
        <v>10.595353619280401</v>
      </c>
      <c r="H4540">
        <v>10.587176371536</v>
      </c>
      <c r="I4540">
        <v>10.829602</v>
      </c>
      <c r="J4540">
        <v>10.593078463698699</v>
      </c>
    </row>
    <row r="4541" spans="1:10" x14ac:dyDescent="0.3">
      <c r="A4541">
        <v>4539</v>
      </c>
      <c r="B4541">
        <v>4554</v>
      </c>
      <c r="C4541" t="s">
        <v>1048</v>
      </c>
      <c r="D4541" t="str">
        <f>_xlfn.XLOOKUP(C4541,'smile func.'!B:B,'smile func.'!C:C,,0)</f>
        <v>alkene</v>
      </c>
      <c r="E4541">
        <v>404.5</v>
      </c>
      <c r="F4541">
        <v>11.0690583287378</v>
      </c>
      <c r="G4541">
        <v>10.9641872733254</v>
      </c>
      <c r="H4541">
        <v>11.080926813512701</v>
      </c>
      <c r="I4541">
        <v>11.158564</v>
      </c>
      <c r="J4541">
        <v>11.0690583287378</v>
      </c>
    </row>
    <row r="4542" spans="1:10" x14ac:dyDescent="0.3">
      <c r="A4542">
        <v>4540</v>
      </c>
      <c r="B4542">
        <v>4555</v>
      </c>
      <c r="C4542" t="s">
        <v>1048</v>
      </c>
      <c r="D4542" t="str">
        <f>_xlfn.XLOOKUP(C4542,'smile func.'!B:B,'smile func.'!C:C,,0)</f>
        <v>alkene</v>
      </c>
      <c r="E4542">
        <v>420</v>
      </c>
      <c r="F4542">
        <v>11.5028348799037</v>
      </c>
      <c r="G4542">
        <v>11.4962310832935</v>
      </c>
      <c r="H4542">
        <v>11.485067869264199</v>
      </c>
      <c r="I4542">
        <v>11.457288</v>
      </c>
      <c r="J4542">
        <v>11.5028348799037</v>
      </c>
    </row>
    <row r="4543" spans="1:10" x14ac:dyDescent="0.3">
      <c r="A4543">
        <v>4541</v>
      </c>
      <c r="B4543">
        <v>4556</v>
      </c>
      <c r="C4543" t="s">
        <v>1049</v>
      </c>
      <c r="D4543" t="str">
        <f>_xlfn.XLOOKUP(C4543,'smile func.'!B:B,'smile func.'!C:C,,0)</f>
        <v>ketone</v>
      </c>
      <c r="E4543">
        <v>286</v>
      </c>
      <c r="F4543">
        <v>3.7137234915720398</v>
      </c>
      <c r="G4543">
        <v>4.4137422096540497</v>
      </c>
      <c r="H4543">
        <v>4.5396710858370701</v>
      </c>
      <c r="I4543">
        <v>4.1344747999999996</v>
      </c>
      <c r="J4543">
        <v>3.7137234915720398</v>
      </c>
    </row>
    <row r="4544" spans="1:10" x14ac:dyDescent="0.3">
      <c r="A4544">
        <v>4542</v>
      </c>
      <c r="B4544">
        <v>4557</v>
      </c>
      <c r="C4544" t="s">
        <v>1049</v>
      </c>
      <c r="D4544" t="str">
        <f>_xlfn.XLOOKUP(C4544,'smile func.'!B:B,'smile func.'!C:C,,0)</f>
        <v>ketone</v>
      </c>
      <c r="E4544">
        <v>299.25</v>
      </c>
      <c r="F4544">
        <v>4.6948315470165003</v>
      </c>
      <c r="G4544">
        <v>4.4137422096540497</v>
      </c>
      <c r="H4544">
        <v>5.0946717781568598</v>
      </c>
      <c r="I4544">
        <v>4.834803</v>
      </c>
      <c r="J4544">
        <v>4.6948315470165003</v>
      </c>
    </row>
    <row r="4545" spans="1:10" x14ac:dyDescent="0.3">
      <c r="A4545">
        <v>4543</v>
      </c>
      <c r="B4545">
        <v>4558</v>
      </c>
      <c r="C4545" t="s">
        <v>1049</v>
      </c>
      <c r="D4545" t="str">
        <f>_xlfn.XLOOKUP(C4545,'smile func.'!B:B,'smile func.'!C:C,,0)</f>
        <v>ketone</v>
      </c>
      <c r="E4545">
        <v>312.5</v>
      </c>
      <c r="F4545">
        <v>5.5932117980174896</v>
      </c>
      <c r="G4545">
        <v>6.15025791106269</v>
      </c>
      <c r="H4545">
        <v>5.7369376861822898</v>
      </c>
      <c r="I4545">
        <v>5.4471100000000003</v>
      </c>
      <c r="J4545">
        <v>5.5932117980174896</v>
      </c>
    </row>
    <row r="4546" spans="1:10" x14ac:dyDescent="0.3">
      <c r="A4546">
        <v>4544</v>
      </c>
      <c r="B4546">
        <v>4559</v>
      </c>
      <c r="C4546" t="s">
        <v>1049</v>
      </c>
      <c r="D4546" t="str">
        <f>_xlfn.XLOOKUP(C4546,'smile func.'!B:B,'smile func.'!C:C,,0)</f>
        <v>ketone</v>
      </c>
      <c r="E4546">
        <v>325.75</v>
      </c>
      <c r="F4546">
        <v>6.4189044558151203</v>
      </c>
      <c r="G4546">
        <v>6.15025791106269</v>
      </c>
      <c r="H4546">
        <v>6.7574772643847902</v>
      </c>
      <c r="I4546">
        <v>6.010383</v>
      </c>
      <c r="J4546">
        <v>6.4189044558151203</v>
      </c>
    </row>
    <row r="4547" spans="1:10" x14ac:dyDescent="0.3">
      <c r="A4547">
        <v>4545</v>
      </c>
      <c r="B4547">
        <v>4560</v>
      </c>
      <c r="C4547" t="s">
        <v>1049</v>
      </c>
      <c r="D4547" t="str">
        <f>_xlfn.XLOOKUP(C4547,'smile func.'!B:B,'smile func.'!C:C,,0)</f>
        <v>ketone</v>
      </c>
      <c r="E4547">
        <v>339</v>
      </c>
      <c r="F4547">
        <v>7.1803882038548998</v>
      </c>
      <c r="G4547">
        <v>7.1803882038548998</v>
      </c>
      <c r="H4547">
        <v>7.6509664774671604</v>
      </c>
      <c r="I4547">
        <v>7.3109326000000001</v>
      </c>
      <c r="J4547">
        <v>7.1803882038548998</v>
      </c>
    </row>
    <row r="4548" spans="1:10" x14ac:dyDescent="0.3">
      <c r="A4548">
        <v>4546</v>
      </c>
      <c r="B4548">
        <v>4561</v>
      </c>
      <c r="C4548" t="s">
        <v>1050</v>
      </c>
      <c r="D4548" t="e">
        <f>_xlfn.XLOOKUP(C4548,'smile func.'!B:B,'smile func.'!C:C,,0)</f>
        <v>#N/A</v>
      </c>
      <c r="E4548">
        <v>453</v>
      </c>
      <c r="F4548">
        <v>11.5227102036018</v>
      </c>
      <c r="G4548">
        <v>11.5227102036018</v>
      </c>
      <c r="H4548">
        <v>11.454266361539799</v>
      </c>
      <c r="I4548">
        <v>11.574757999999999</v>
      </c>
      <c r="J4548">
        <v>11.522710165190301</v>
      </c>
    </row>
    <row r="4549" spans="1:10" x14ac:dyDescent="0.3">
      <c r="A4549">
        <v>4547</v>
      </c>
      <c r="B4549">
        <v>4562</v>
      </c>
      <c r="C4549" t="s">
        <v>1051</v>
      </c>
      <c r="D4549" t="str">
        <f>_xlfn.XLOOKUP(C4549,'smile func.'!B:B,'smile func.'!C:C,,0)</f>
        <v>ester</v>
      </c>
      <c r="E4549">
        <v>314</v>
      </c>
      <c r="F4549">
        <v>7.8869139406278297</v>
      </c>
      <c r="G4549">
        <v>7.8869139406278297</v>
      </c>
      <c r="H4549">
        <v>7.55055838530168</v>
      </c>
      <c r="I4549">
        <v>7.4394179999999999</v>
      </c>
      <c r="J4549">
        <v>7.8869240391081998</v>
      </c>
    </row>
    <row r="4550" spans="1:10" x14ac:dyDescent="0.3">
      <c r="A4550">
        <v>4548</v>
      </c>
      <c r="B4550">
        <v>4563</v>
      </c>
      <c r="C4550" t="s">
        <v>1051</v>
      </c>
      <c r="D4550" t="str">
        <f>_xlfn.XLOOKUP(C4550,'smile func.'!B:B,'smile func.'!C:C,,0)</f>
        <v>ester</v>
      </c>
      <c r="E4550">
        <v>337.75</v>
      </c>
      <c r="F4550">
        <v>9.0416903580203396</v>
      </c>
      <c r="G4550">
        <v>9.5263177548697602</v>
      </c>
      <c r="H4550">
        <v>8.7352655604004301</v>
      </c>
      <c r="I4550">
        <v>9.2276980000000002</v>
      </c>
      <c r="J4550">
        <v>9.0416934574208394</v>
      </c>
    </row>
    <row r="4551" spans="1:10" x14ac:dyDescent="0.3">
      <c r="A4551">
        <v>4549</v>
      </c>
      <c r="B4551">
        <v>4564</v>
      </c>
      <c r="C4551" t="s">
        <v>1051</v>
      </c>
      <c r="D4551" t="str">
        <f>_xlfn.XLOOKUP(C4551,'smile func.'!B:B,'smile func.'!C:C,,0)</f>
        <v>ester</v>
      </c>
      <c r="E4551">
        <v>361.5</v>
      </c>
      <c r="F4551">
        <v>10.010945151719101</v>
      </c>
      <c r="G4551">
        <v>9.5263177548697602</v>
      </c>
      <c r="H4551">
        <v>9.7298939999973992</v>
      </c>
      <c r="I4551">
        <v>9.8812429999999996</v>
      </c>
      <c r="J4551">
        <v>10.010944076451899</v>
      </c>
    </row>
    <row r="4552" spans="1:10" x14ac:dyDescent="0.3">
      <c r="A4552">
        <v>4550</v>
      </c>
      <c r="B4552">
        <v>4565</v>
      </c>
      <c r="C4552" t="s">
        <v>1051</v>
      </c>
      <c r="D4552" t="str">
        <f>_xlfn.XLOOKUP(C4552,'smile func.'!B:B,'smile func.'!C:C,,0)</f>
        <v>ester</v>
      </c>
      <c r="E4552">
        <v>385.25</v>
      </c>
      <c r="F4552">
        <v>10.8360617835376</v>
      </c>
      <c r="G4552">
        <v>10.7625981968083</v>
      </c>
      <c r="H4552">
        <v>10.671374616671001</v>
      </c>
      <c r="I4552">
        <v>11.058161</v>
      </c>
      <c r="J4552">
        <v>10.8360568888716</v>
      </c>
    </row>
    <row r="4553" spans="1:10" x14ac:dyDescent="0.3">
      <c r="A4553">
        <v>4551</v>
      </c>
      <c r="B4553">
        <v>4566</v>
      </c>
      <c r="C4553" t="s">
        <v>1051</v>
      </c>
      <c r="D4553" t="str">
        <f>_xlfn.XLOOKUP(C4553,'smile func.'!B:B,'smile func.'!C:C,,0)</f>
        <v>ester</v>
      </c>
      <c r="E4553">
        <v>409</v>
      </c>
      <c r="F4553">
        <v>11.5469672678507</v>
      </c>
      <c r="G4553">
        <v>11.1933364201406</v>
      </c>
      <c r="H4553">
        <v>11.370926317885999</v>
      </c>
      <c r="I4553">
        <v>11.483566</v>
      </c>
      <c r="J4553">
        <v>11.5469593433379</v>
      </c>
    </row>
    <row r="4554" spans="1:10" x14ac:dyDescent="0.3">
      <c r="A4554">
        <v>4552</v>
      </c>
      <c r="B4554">
        <v>4567</v>
      </c>
      <c r="C4554" t="s">
        <v>1052</v>
      </c>
      <c r="D4554" t="e">
        <f>_xlfn.XLOOKUP(C4554,'smile func.'!B:B,'smile func.'!C:C,,0)</f>
        <v>#N/A</v>
      </c>
      <c r="E4554">
        <v>465</v>
      </c>
      <c r="F4554">
        <v>11.522673914950399</v>
      </c>
      <c r="G4554">
        <v>11.522672537372401</v>
      </c>
      <c r="H4554">
        <v>11.522565340348301</v>
      </c>
      <c r="I4554">
        <v>11.6025095</v>
      </c>
      <c r="J4554">
        <v>11.522673948950899</v>
      </c>
    </row>
    <row r="4555" spans="1:10" x14ac:dyDescent="0.3">
      <c r="A4555">
        <v>4553</v>
      </c>
      <c r="B4555">
        <v>4568</v>
      </c>
      <c r="C4555" t="s">
        <v>1053</v>
      </c>
      <c r="D4555" t="str">
        <f>_xlfn.XLOOKUP(C4555,'smile func.'!B:B,'smile func.'!C:C,,0)</f>
        <v>ester</v>
      </c>
      <c r="E4555">
        <v>301</v>
      </c>
      <c r="F4555">
        <v>7.5773092370946404</v>
      </c>
      <c r="G4555">
        <v>7.5914704443149104</v>
      </c>
      <c r="H4555">
        <v>7.49134422738521</v>
      </c>
      <c r="I4555">
        <v>7.6893520000000004</v>
      </c>
      <c r="J4555">
        <v>7.5773154882466303</v>
      </c>
    </row>
    <row r="4556" spans="1:10" x14ac:dyDescent="0.3">
      <c r="A4556">
        <v>4554</v>
      </c>
      <c r="B4556">
        <v>4569</v>
      </c>
      <c r="C4556" t="s">
        <v>1053</v>
      </c>
      <c r="D4556" t="str">
        <f>_xlfn.XLOOKUP(C4556,'smile func.'!B:B,'smile func.'!C:C,,0)</f>
        <v>ester</v>
      </c>
      <c r="E4556">
        <v>322</v>
      </c>
      <c r="F4556">
        <v>8.6567348422476993</v>
      </c>
      <c r="G4556">
        <v>8.6743435490255099</v>
      </c>
      <c r="H4556">
        <v>8.6208493640885298</v>
      </c>
      <c r="I4556">
        <v>8.3146159999999991</v>
      </c>
      <c r="J4556">
        <v>8.6567372925708792</v>
      </c>
    </row>
    <row r="4557" spans="1:10" x14ac:dyDescent="0.3">
      <c r="A4557">
        <v>4555</v>
      </c>
      <c r="B4557">
        <v>4570</v>
      </c>
      <c r="C4557" t="s">
        <v>1053</v>
      </c>
      <c r="D4557" t="str">
        <f>_xlfn.XLOOKUP(C4557,'smile func.'!B:B,'smile func.'!C:C,,0)</f>
        <v>ester</v>
      </c>
      <c r="E4557">
        <v>343</v>
      </c>
      <c r="F4557">
        <v>9.5846114739211394</v>
      </c>
      <c r="G4557">
        <v>9.6367628954074895</v>
      </c>
      <c r="H4557">
        <v>9.6032839809957302</v>
      </c>
      <c r="I4557">
        <v>9.9012239999999991</v>
      </c>
      <c r="J4557">
        <v>9.5846108828536192</v>
      </c>
    </row>
    <row r="4558" spans="1:10" x14ac:dyDescent="0.3">
      <c r="A4558">
        <v>4556</v>
      </c>
      <c r="B4558">
        <v>4571</v>
      </c>
      <c r="C4558" t="s">
        <v>1053</v>
      </c>
      <c r="D4558" t="str">
        <f>_xlfn.XLOOKUP(C4558,'smile func.'!B:B,'smile func.'!C:C,,0)</f>
        <v>ester</v>
      </c>
      <c r="E4558">
        <v>364</v>
      </c>
      <c r="F4558">
        <v>10.3907613571008</v>
      </c>
      <c r="G4558">
        <v>10.1531641338075</v>
      </c>
      <c r="H4558">
        <v>10.2367325779053</v>
      </c>
      <c r="I4558">
        <v>10.266106000000001</v>
      </c>
      <c r="J4558">
        <v>10.3907583059035</v>
      </c>
    </row>
    <row r="4559" spans="1:10" x14ac:dyDescent="0.3">
      <c r="A4559">
        <v>4557</v>
      </c>
      <c r="B4559">
        <v>4572</v>
      </c>
      <c r="C4559" t="s">
        <v>1053</v>
      </c>
      <c r="D4559" t="str">
        <f>_xlfn.XLOOKUP(C4559,'smile func.'!B:B,'smile func.'!C:C,,0)</f>
        <v>ester</v>
      </c>
      <c r="E4559">
        <v>385</v>
      </c>
      <c r="F4559">
        <v>11.0976637095944</v>
      </c>
      <c r="G4559">
        <v>11.3057554203682</v>
      </c>
      <c r="H4559">
        <v>11.0172574291849</v>
      </c>
      <c r="I4559">
        <v>11.210962</v>
      </c>
      <c r="J4559">
        <v>11.097658650385499</v>
      </c>
    </row>
    <row r="4560" spans="1:10" x14ac:dyDescent="0.3">
      <c r="A4560">
        <v>4558</v>
      </c>
      <c r="B4560">
        <v>4573</v>
      </c>
      <c r="C4560" t="s">
        <v>1054</v>
      </c>
      <c r="D4560" t="str">
        <f>_xlfn.XLOOKUP(C4560,'smile func.'!B:B,'smile func.'!C:C,,0)</f>
        <v>aromatic</v>
      </c>
      <c r="E4560">
        <v>324</v>
      </c>
      <c r="F4560">
        <v>7.5909547041979302</v>
      </c>
      <c r="G4560">
        <v>7.5909547041979302</v>
      </c>
      <c r="H4560">
        <v>7.36839465420094</v>
      </c>
      <c r="I4560">
        <v>7.4378849999999996</v>
      </c>
      <c r="J4560">
        <v>7.5909622442971401</v>
      </c>
    </row>
    <row r="4561" spans="1:10" x14ac:dyDescent="0.3">
      <c r="A4561">
        <v>4559</v>
      </c>
      <c r="B4561">
        <v>4574</v>
      </c>
      <c r="C4561" t="s">
        <v>1054</v>
      </c>
      <c r="D4561" t="str">
        <f>_xlfn.XLOOKUP(C4561,'smile func.'!B:B,'smile func.'!C:C,,0)</f>
        <v>aromatic</v>
      </c>
      <c r="E4561">
        <v>356.75</v>
      </c>
      <c r="F4561">
        <v>9.0895367433161205</v>
      </c>
      <c r="G4561">
        <v>9.5907909741784003</v>
      </c>
      <c r="H4561">
        <v>8.7549420913470097</v>
      </c>
      <c r="I4561">
        <v>8.6641530000000007</v>
      </c>
      <c r="J4561">
        <v>9.0895389784977905</v>
      </c>
    </row>
    <row r="4562" spans="1:10" x14ac:dyDescent="0.3">
      <c r="A4562">
        <v>4560</v>
      </c>
      <c r="B4562">
        <v>4575</v>
      </c>
      <c r="C4562" t="s">
        <v>1054</v>
      </c>
      <c r="D4562" t="str">
        <f>_xlfn.XLOOKUP(C4562,'smile func.'!B:B,'smile func.'!C:C,,0)</f>
        <v>aromatic</v>
      </c>
      <c r="E4562">
        <v>389.5</v>
      </c>
      <c r="F4562">
        <v>10.284790217656001</v>
      </c>
      <c r="G4562">
        <v>10.3712716742788</v>
      </c>
      <c r="H4562">
        <v>10.0739460556451</v>
      </c>
      <c r="I4562">
        <v>10.078763</v>
      </c>
      <c r="J4562">
        <v>10.284789370498601</v>
      </c>
    </row>
    <row r="4563" spans="1:10" x14ac:dyDescent="0.3">
      <c r="A4563">
        <v>4561</v>
      </c>
      <c r="B4563">
        <v>4576</v>
      </c>
      <c r="C4563" t="s">
        <v>1054</v>
      </c>
      <c r="D4563" t="str">
        <f>_xlfn.XLOOKUP(C4563,'smile func.'!B:B,'smile func.'!C:C,,0)</f>
        <v>aromatic</v>
      </c>
      <c r="E4563">
        <v>422.25</v>
      </c>
      <c r="F4563">
        <v>11.260346476984701</v>
      </c>
      <c r="G4563">
        <v>11.260346476984701</v>
      </c>
      <c r="H4563">
        <v>11.038074657476701</v>
      </c>
      <c r="I4563">
        <v>10.955933</v>
      </c>
      <c r="J4563">
        <v>11.260343365117301</v>
      </c>
    </row>
    <row r="4564" spans="1:10" x14ac:dyDescent="0.3">
      <c r="A4564">
        <v>4562</v>
      </c>
      <c r="B4564">
        <v>4577</v>
      </c>
      <c r="C4564" t="s">
        <v>1054</v>
      </c>
      <c r="D4564" t="str">
        <f>_xlfn.XLOOKUP(C4564,'smile func.'!B:B,'smile func.'!C:C,,0)</f>
        <v>aromatic</v>
      </c>
      <c r="E4564">
        <v>455</v>
      </c>
      <c r="F4564">
        <v>12.0716803385081</v>
      </c>
      <c r="G4564">
        <v>12.140896167299401</v>
      </c>
      <c r="H4564">
        <v>11.8135232372987</v>
      </c>
      <c r="I4564">
        <v>11.942273999999999</v>
      </c>
      <c r="J4564">
        <v>12.0716755324329</v>
      </c>
    </row>
    <row r="4565" spans="1:10" x14ac:dyDescent="0.3">
      <c r="A4565">
        <v>4563</v>
      </c>
      <c r="B4565">
        <v>4578</v>
      </c>
      <c r="C4565" t="s">
        <v>1055</v>
      </c>
      <c r="D4565" t="str">
        <f>_xlfn.XLOOKUP(C4565,'smile func.'!B:B,'smile func.'!C:C,,0)</f>
        <v>aromatic</v>
      </c>
      <c r="E4565">
        <v>338</v>
      </c>
      <c r="F4565">
        <v>7.6123354451984104</v>
      </c>
      <c r="G4565">
        <v>7.6123354451984104</v>
      </c>
      <c r="H4565">
        <v>7.5833654099010399</v>
      </c>
      <c r="I4565">
        <v>7.4479800000000003</v>
      </c>
      <c r="J4565">
        <v>7.6123472096631302</v>
      </c>
    </row>
    <row r="4566" spans="1:10" x14ac:dyDescent="0.3">
      <c r="A4566">
        <v>4564</v>
      </c>
      <c r="B4566">
        <v>4579</v>
      </c>
      <c r="C4566" t="s">
        <v>1055</v>
      </c>
      <c r="D4566" t="str">
        <f>_xlfn.XLOOKUP(C4566,'smile func.'!B:B,'smile func.'!C:C,,0)</f>
        <v>aromatic</v>
      </c>
      <c r="E4566">
        <v>375.75</v>
      </c>
      <c r="F4566">
        <v>9.1876731377133805</v>
      </c>
      <c r="G4566">
        <v>9.1769850858130102</v>
      </c>
      <c r="H4566">
        <v>9.0739567108744001</v>
      </c>
      <c r="I4566">
        <v>8.9587240000000001</v>
      </c>
      <c r="J4566">
        <v>9.1876769908129194</v>
      </c>
    </row>
    <row r="4567" spans="1:10" x14ac:dyDescent="0.3">
      <c r="A4567">
        <v>4565</v>
      </c>
      <c r="B4567">
        <v>4580</v>
      </c>
      <c r="C4567" t="s">
        <v>1055</v>
      </c>
      <c r="D4567" t="str">
        <f>_xlfn.XLOOKUP(C4567,'smile func.'!B:B,'smile func.'!C:C,,0)</f>
        <v>aromatic</v>
      </c>
      <c r="E4567">
        <v>413.5</v>
      </c>
      <c r="F4567">
        <v>10.4155944558019</v>
      </c>
      <c r="G4567">
        <v>10.412205378424</v>
      </c>
      <c r="H4567">
        <v>10.343868290735699</v>
      </c>
      <c r="I4567">
        <v>10.673121999999999</v>
      </c>
      <c r="J4567">
        <v>10.4155931179139</v>
      </c>
    </row>
    <row r="4568" spans="1:10" x14ac:dyDescent="0.3">
      <c r="A4568">
        <v>4566</v>
      </c>
      <c r="B4568">
        <v>4581</v>
      </c>
      <c r="C4568" t="s">
        <v>1055</v>
      </c>
      <c r="D4568" t="str">
        <f>_xlfn.XLOOKUP(C4568,'smile func.'!B:B,'smile func.'!C:C,,0)</f>
        <v>aromatic</v>
      </c>
      <c r="E4568">
        <v>451.25</v>
      </c>
      <c r="F4568">
        <v>11.399611381584</v>
      </c>
      <c r="G4568">
        <v>11.3984529200011</v>
      </c>
      <c r="H4568">
        <v>11.3843027115878</v>
      </c>
      <c r="I4568">
        <v>11.623832</v>
      </c>
      <c r="J4568">
        <v>11.399605821848301</v>
      </c>
    </row>
    <row r="4569" spans="1:10" x14ac:dyDescent="0.3">
      <c r="A4569">
        <v>4567</v>
      </c>
      <c r="B4569">
        <v>4582</v>
      </c>
      <c r="C4569" t="s">
        <v>1055</v>
      </c>
      <c r="D4569" t="str">
        <f>_xlfn.XLOOKUP(C4569,'smile func.'!B:B,'smile func.'!C:C,,0)</f>
        <v>aromatic</v>
      </c>
      <c r="E4569">
        <v>489</v>
      </c>
      <c r="F4569">
        <v>12.2058293893416</v>
      </c>
      <c r="G4569">
        <v>12.2062032925834</v>
      </c>
      <c r="H4569">
        <v>12.0421546498539</v>
      </c>
      <c r="I4569">
        <v>12.350834000000001</v>
      </c>
      <c r="J4569">
        <v>12.2058225150446</v>
      </c>
    </row>
    <row r="4570" spans="1:10" x14ac:dyDescent="0.3">
      <c r="A4570">
        <v>4568</v>
      </c>
      <c r="B4570">
        <v>4583</v>
      </c>
      <c r="C4570" t="s">
        <v>1056</v>
      </c>
      <c r="D4570" t="str">
        <f>_xlfn.XLOOKUP(C4570,'smile func.'!B:B,'smile func.'!C:C,,0)</f>
        <v>alcohol</v>
      </c>
      <c r="E4570">
        <v>322</v>
      </c>
      <c r="F4570">
        <v>4.8908600104463504</v>
      </c>
      <c r="G4570">
        <v>5.4643861109431304</v>
      </c>
      <c r="H4570">
        <v>5.2663216186664199</v>
      </c>
      <c r="I4570">
        <v>4.6683354000000001</v>
      </c>
      <c r="J4570">
        <v>4.8908600104463504</v>
      </c>
    </row>
    <row r="4571" spans="1:10" x14ac:dyDescent="0.3">
      <c r="A4571">
        <v>4569</v>
      </c>
      <c r="B4571">
        <v>4584</v>
      </c>
      <c r="C4571" t="s">
        <v>1056</v>
      </c>
      <c r="D4571" t="str">
        <f>_xlfn.XLOOKUP(C4571,'smile func.'!B:B,'smile func.'!C:C,,0)</f>
        <v>alcohol</v>
      </c>
      <c r="E4571">
        <v>363.5</v>
      </c>
      <c r="F4571">
        <v>7.1753925983554501</v>
      </c>
      <c r="G4571">
        <v>5.6352830330997898</v>
      </c>
      <c r="H4571">
        <v>6.8362065335389897</v>
      </c>
      <c r="I4571">
        <v>7.1816607000000001</v>
      </c>
      <c r="J4571">
        <v>7.1753925983554501</v>
      </c>
    </row>
    <row r="4572" spans="1:10" x14ac:dyDescent="0.3">
      <c r="A4572">
        <v>4570</v>
      </c>
      <c r="B4572">
        <v>4585</v>
      </c>
      <c r="C4572" t="s">
        <v>1056</v>
      </c>
      <c r="D4572" t="str">
        <f>_xlfn.XLOOKUP(C4572,'smile func.'!B:B,'smile func.'!C:C,,0)</f>
        <v>alcohol</v>
      </c>
      <c r="E4572">
        <v>405</v>
      </c>
      <c r="F4572">
        <v>8.9449604246694498</v>
      </c>
      <c r="G4572">
        <v>8.8046872755973205</v>
      </c>
      <c r="H4572">
        <v>7.9355008193002297</v>
      </c>
      <c r="I4572">
        <v>8.7007189999999994</v>
      </c>
      <c r="J4572">
        <v>8.9449604246694498</v>
      </c>
    </row>
    <row r="4573" spans="1:10" x14ac:dyDescent="0.3">
      <c r="A4573">
        <v>4571</v>
      </c>
      <c r="B4573">
        <v>4586</v>
      </c>
      <c r="C4573" t="s">
        <v>1056</v>
      </c>
      <c r="D4573" t="str">
        <f>_xlfn.XLOOKUP(C4573,'smile func.'!B:B,'smile func.'!C:C,,0)</f>
        <v>alcohol</v>
      </c>
      <c r="E4573">
        <v>446.5</v>
      </c>
      <c r="F4573">
        <v>10.356046855310201</v>
      </c>
      <c r="G4573">
        <v>10.356046855310201</v>
      </c>
      <c r="H4573">
        <v>9.4866053196983202</v>
      </c>
      <c r="I4573">
        <v>10.364383999999999</v>
      </c>
      <c r="J4573">
        <v>10.356046855310201</v>
      </c>
    </row>
    <row r="4574" spans="1:10" x14ac:dyDescent="0.3">
      <c r="A4574">
        <v>4572</v>
      </c>
      <c r="B4574">
        <v>4587</v>
      </c>
      <c r="C4574" t="s">
        <v>1056</v>
      </c>
      <c r="D4574" t="str">
        <f>_xlfn.XLOOKUP(C4574,'smile func.'!B:B,'smile func.'!C:C,,0)</f>
        <v>alcohol</v>
      </c>
      <c r="E4574">
        <v>488</v>
      </c>
      <c r="F4574">
        <v>11.507565336199701</v>
      </c>
      <c r="G4574">
        <v>11.507565336199701</v>
      </c>
      <c r="H4574">
        <v>10.9338223051173</v>
      </c>
      <c r="I4574">
        <v>11.45208</v>
      </c>
      <c r="J4574">
        <v>11.507565336199701</v>
      </c>
    </row>
    <row r="4575" spans="1:10" x14ac:dyDescent="0.3">
      <c r="A4575">
        <v>4573</v>
      </c>
      <c r="B4575">
        <v>4588</v>
      </c>
      <c r="C4575" t="s">
        <v>1057</v>
      </c>
      <c r="D4575" t="str">
        <f>_xlfn.XLOOKUP(C4575,'smile func.'!B:B,'smile func.'!C:C,,0)</f>
        <v>amine</v>
      </c>
      <c r="E4575">
        <v>336</v>
      </c>
      <c r="F4575">
        <v>5.9001757005970203</v>
      </c>
      <c r="G4575">
        <v>5.9001757005970203</v>
      </c>
      <c r="H4575">
        <v>6.1738451050231804</v>
      </c>
      <c r="I4575">
        <v>6.0219727000000001</v>
      </c>
      <c r="J4575">
        <v>5.9001925328646099</v>
      </c>
    </row>
    <row r="4576" spans="1:10" x14ac:dyDescent="0.3">
      <c r="A4576">
        <v>4574</v>
      </c>
      <c r="B4576">
        <v>4589</v>
      </c>
      <c r="C4576" t="s">
        <v>1057</v>
      </c>
      <c r="D4576" t="str">
        <f>_xlfn.XLOOKUP(C4576,'smile func.'!B:B,'smile func.'!C:C,,0)</f>
        <v>amine</v>
      </c>
      <c r="E4576">
        <v>374</v>
      </c>
      <c r="F4576">
        <v>7.8897371896974997</v>
      </c>
      <c r="G4576">
        <v>7.8897371896974997</v>
      </c>
      <c r="H4576">
        <v>8.0610621334988295</v>
      </c>
      <c r="I4576">
        <v>7.6684237</v>
      </c>
      <c r="J4576">
        <v>7.8897424471706898</v>
      </c>
    </row>
    <row r="4577" spans="1:10" x14ac:dyDescent="0.3">
      <c r="A4577">
        <v>4575</v>
      </c>
      <c r="B4577">
        <v>4590</v>
      </c>
      <c r="C4577" t="s">
        <v>1057</v>
      </c>
      <c r="D4577" t="str">
        <f>_xlfn.XLOOKUP(C4577,'smile func.'!B:B,'smile func.'!C:C,,0)</f>
        <v>amine</v>
      </c>
      <c r="E4577">
        <v>412</v>
      </c>
      <c r="F4577">
        <v>9.4038119768331203</v>
      </c>
      <c r="G4577">
        <v>9.5457063905138408</v>
      </c>
      <c r="H4577">
        <v>9.5961371998534002</v>
      </c>
      <c r="I4577">
        <v>9.5006950000000003</v>
      </c>
      <c r="J4577">
        <v>9.40380947446614</v>
      </c>
    </row>
    <row r="4578" spans="1:10" x14ac:dyDescent="0.3">
      <c r="A4578">
        <v>4576</v>
      </c>
      <c r="B4578">
        <v>4591</v>
      </c>
      <c r="C4578" t="s">
        <v>1057</v>
      </c>
      <c r="D4578" t="str">
        <f>_xlfn.XLOOKUP(C4578,'smile func.'!B:B,'smile func.'!C:C,,0)</f>
        <v>amine</v>
      </c>
      <c r="E4578">
        <v>450</v>
      </c>
      <c r="F4578">
        <v>10.594660946780399</v>
      </c>
      <c r="G4578">
        <v>11.075233143812801</v>
      </c>
      <c r="H4578">
        <v>10.815302058977201</v>
      </c>
      <c r="I4578">
        <v>10.721985999999999</v>
      </c>
      <c r="J4578">
        <v>10.594653064333199</v>
      </c>
    </row>
    <row r="4579" spans="1:10" x14ac:dyDescent="0.3">
      <c r="A4579">
        <v>4577</v>
      </c>
      <c r="B4579">
        <v>4592</v>
      </c>
      <c r="C4579" t="s">
        <v>1057</v>
      </c>
      <c r="D4579" t="str">
        <f>_xlfn.XLOOKUP(C4579,'smile func.'!B:B,'smile func.'!C:C,,0)</f>
        <v>amine</v>
      </c>
      <c r="E4579">
        <v>488</v>
      </c>
      <c r="F4579">
        <v>11.5558053408452</v>
      </c>
      <c r="G4579">
        <v>11.075233143812801</v>
      </c>
      <c r="H4579">
        <v>11.407312616927101</v>
      </c>
      <c r="I4579">
        <v>11.648783</v>
      </c>
      <c r="J4579">
        <v>11.5557970642071</v>
      </c>
    </row>
    <row r="4580" spans="1:10" x14ac:dyDescent="0.3">
      <c r="A4580">
        <v>4578</v>
      </c>
      <c r="B4580">
        <v>4593</v>
      </c>
      <c r="C4580" t="s">
        <v>1058</v>
      </c>
      <c r="D4580" t="e">
        <f>_xlfn.XLOOKUP(C4580,'smile func.'!B:B,'smile func.'!C:C,,0)</f>
        <v>#N/A</v>
      </c>
      <c r="E4580">
        <v>462</v>
      </c>
      <c r="F4580">
        <v>11.5211074064754</v>
      </c>
      <c r="G4580">
        <v>11.5210940430301</v>
      </c>
      <c r="H4580">
        <v>11.5213786958988</v>
      </c>
      <c r="I4580">
        <v>11.503412000000001</v>
      </c>
      <c r="J4580">
        <v>11.521107273466701</v>
      </c>
    </row>
    <row r="4581" spans="1:10" x14ac:dyDescent="0.3">
      <c r="A4581">
        <v>4579</v>
      </c>
      <c r="B4581">
        <v>4594</v>
      </c>
      <c r="C4581" t="s">
        <v>1059</v>
      </c>
      <c r="D4581" t="str">
        <f>_xlfn.XLOOKUP(C4581,'smile func.'!B:B,'smile func.'!C:C,,0)</f>
        <v>alkene</v>
      </c>
      <c r="E4581">
        <v>345</v>
      </c>
      <c r="F4581">
        <v>9.01691074244631</v>
      </c>
      <c r="G4581">
        <v>9.03585191743176</v>
      </c>
      <c r="H4581">
        <v>9.0130378960879103</v>
      </c>
      <c r="I4581">
        <v>9.0140229999999999</v>
      </c>
      <c r="J4581">
        <v>9.0169246866783297</v>
      </c>
    </row>
    <row r="4582" spans="1:10" x14ac:dyDescent="0.3">
      <c r="A4582">
        <v>4580</v>
      </c>
      <c r="B4582">
        <v>4595</v>
      </c>
      <c r="C4582" t="s">
        <v>1059</v>
      </c>
      <c r="D4582" t="str">
        <f>_xlfn.XLOOKUP(C4582,'smile func.'!B:B,'smile func.'!C:C,,0)</f>
        <v>alkene</v>
      </c>
      <c r="E4582">
        <v>362.5</v>
      </c>
      <c r="F4582">
        <v>9.7116210885396299</v>
      </c>
      <c r="G4582">
        <v>9.6363331244956107</v>
      </c>
      <c r="H4582">
        <v>9.5574772834014805</v>
      </c>
      <c r="I4582">
        <v>9.7259650000000004</v>
      </c>
      <c r="J4582">
        <v>9.7116268806975601</v>
      </c>
    </row>
    <row r="4583" spans="1:10" x14ac:dyDescent="0.3">
      <c r="A4583">
        <v>4581</v>
      </c>
      <c r="B4583">
        <v>4596</v>
      </c>
      <c r="C4583" t="s">
        <v>1059</v>
      </c>
      <c r="D4583" t="str">
        <f>_xlfn.XLOOKUP(C4583,'smile func.'!B:B,'smile func.'!C:C,,0)</f>
        <v>alkene</v>
      </c>
      <c r="E4583">
        <v>380</v>
      </c>
      <c r="F4583">
        <v>10.329484888043501</v>
      </c>
      <c r="G4583">
        <v>10.3350858739648</v>
      </c>
      <c r="H4583">
        <v>10.348036959098801</v>
      </c>
      <c r="I4583">
        <v>10.422114000000001</v>
      </c>
      <c r="J4583">
        <v>10.329484888043501</v>
      </c>
    </row>
    <row r="4584" spans="1:10" x14ac:dyDescent="0.3">
      <c r="A4584">
        <v>4582</v>
      </c>
      <c r="B4584">
        <v>4597</v>
      </c>
      <c r="C4584" t="s">
        <v>1059</v>
      </c>
      <c r="D4584" t="str">
        <f>_xlfn.XLOOKUP(C4584,'smile func.'!B:B,'smile func.'!C:C,,0)</f>
        <v>alkene</v>
      </c>
      <c r="E4584">
        <v>397.5</v>
      </c>
      <c r="F4584">
        <v>10.882584641814301</v>
      </c>
      <c r="G4584">
        <v>10.9111285002011</v>
      </c>
      <c r="H4584">
        <v>10.843445401333399</v>
      </c>
      <c r="I4584">
        <v>10.762439000000001</v>
      </c>
      <c r="J4584">
        <v>10.8825777754773</v>
      </c>
    </row>
    <row r="4585" spans="1:10" x14ac:dyDescent="0.3">
      <c r="A4585">
        <v>4583</v>
      </c>
      <c r="B4585">
        <v>4598</v>
      </c>
      <c r="C4585" t="s">
        <v>1059</v>
      </c>
      <c r="D4585" t="str">
        <f>_xlfn.XLOOKUP(C4585,'smile func.'!B:B,'smile func.'!C:C,,0)</f>
        <v>alkene</v>
      </c>
      <c r="E4585">
        <v>415</v>
      </c>
      <c r="F4585">
        <v>11.3805960328217</v>
      </c>
      <c r="G4585">
        <v>11.3805960328217</v>
      </c>
      <c r="H4585">
        <v>11.3501086445194</v>
      </c>
      <c r="I4585">
        <v>11.369903000000001</v>
      </c>
      <c r="J4585">
        <v>11.380584226047899</v>
      </c>
    </row>
    <row r="4586" spans="1:10" x14ac:dyDescent="0.3">
      <c r="A4586">
        <v>4584</v>
      </c>
      <c r="B4586">
        <v>4599</v>
      </c>
      <c r="C4586" t="s">
        <v>1060</v>
      </c>
      <c r="D4586" t="str">
        <f>_xlfn.XLOOKUP(C4586,'smile func.'!B:B,'smile func.'!C:C,,0)</f>
        <v>alcohol</v>
      </c>
      <c r="E4586">
        <v>331</v>
      </c>
      <c r="F4586">
        <v>7.1812109646348299</v>
      </c>
      <c r="G4586">
        <v>7.1725496593590004</v>
      </c>
      <c r="H4586">
        <v>7.1532205353912204</v>
      </c>
      <c r="I4586">
        <v>6.6773730000000002</v>
      </c>
      <c r="J4586">
        <v>7.1812169569848399</v>
      </c>
    </row>
    <row r="4587" spans="1:10" x14ac:dyDescent="0.3">
      <c r="A4587">
        <v>4585</v>
      </c>
      <c r="B4587">
        <v>4600</v>
      </c>
      <c r="C4587" t="s">
        <v>1060</v>
      </c>
      <c r="D4587" t="str">
        <f>_xlfn.XLOOKUP(C4587,'smile func.'!B:B,'smile func.'!C:C,,0)</f>
        <v>alcohol</v>
      </c>
      <c r="E4587">
        <v>360</v>
      </c>
      <c r="F4587">
        <v>8.7119572681577306</v>
      </c>
      <c r="G4587">
        <v>8.6353137962965096</v>
      </c>
      <c r="H4587">
        <v>8.5986928249990804</v>
      </c>
      <c r="I4587">
        <v>8.7160224999999993</v>
      </c>
      <c r="J4587">
        <v>8.7119591308147903</v>
      </c>
    </row>
    <row r="4588" spans="1:10" x14ac:dyDescent="0.3">
      <c r="A4588">
        <v>4586</v>
      </c>
      <c r="B4588">
        <v>4601</v>
      </c>
      <c r="C4588" t="s">
        <v>1060</v>
      </c>
      <c r="D4588" t="str">
        <f>_xlfn.XLOOKUP(C4588,'smile func.'!B:B,'smile func.'!C:C,,0)</f>
        <v>alcohol</v>
      </c>
      <c r="E4588">
        <v>389</v>
      </c>
      <c r="F4588">
        <v>9.8740787611997192</v>
      </c>
      <c r="G4588">
        <v>9.8657540399760197</v>
      </c>
      <c r="H4588">
        <v>9.8148400883779399</v>
      </c>
      <c r="I4588">
        <v>9.7596810000000005</v>
      </c>
      <c r="J4588">
        <v>9.8740778649029703</v>
      </c>
    </row>
    <row r="4589" spans="1:10" x14ac:dyDescent="0.3">
      <c r="A4589">
        <v>4587</v>
      </c>
      <c r="B4589">
        <v>4602</v>
      </c>
      <c r="C4589" t="s">
        <v>1060</v>
      </c>
      <c r="D4589" t="str">
        <f>_xlfn.XLOOKUP(C4589,'smile func.'!B:B,'smile func.'!C:C,,0)</f>
        <v>alcohol</v>
      </c>
      <c r="E4589">
        <v>418</v>
      </c>
      <c r="F4589">
        <v>10.7864205744328</v>
      </c>
      <c r="G4589">
        <v>10.7814021377931</v>
      </c>
      <c r="H4589">
        <v>10.7867091403083</v>
      </c>
      <c r="I4589">
        <v>11.02646</v>
      </c>
      <c r="J4589">
        <v>10.7864177708705</v>
      </c>
    </row>
    <row r="4590" spans="1:10" x14ac:dyDescent="0.3">
      <c r="A4590">
        <v>4588</v>
      </c>
      <c r="B4590">
        <v>4603</v>
      </c>
      <c r="C4590" t="s">
        <v>1060</v>
      </c>
      <c r="D4590" t="str">
        <f>_xlfn.XLOOKUP(C4590,'smile func.'!B:B,'smile func.'!C:C,,0)</f>
        <v>alcohol</v>
      </c>
      <c r="E4590">
        <v>447</v>
      </c>
      <c r="F4590">
        <v>11.5216975552498</v>
      </c>
      <c r="G4590">
        <v>11.5214313461332</v>
      </c>
      <c r="H4590">
        <v>11.514004825482401</v>
      </c>
      <c r="I4590">
        <v>11.700381</v>
      </c>
      <c r="J4590">
        <v>11.521693400103601</v>
      </c>
    </row>
    <row r="4591" spans="1:10" x14ac:dyDescent="0.3">
      <c r="A4591">
        <v>4589</v>
      </c>
      <c r="B4591">
        <v>4604</v>
      </c>
      <c r="C4591" t="s">
        <v>1061</v>
      </c>
      <c r="D4591" t="str">
        <f>_xlfn.XLOOKUP(C4591,'smile func.'!B:B,'smile func.'!C:C,,0)</f>
        <v>amine</v>
      </c>
      <c r="E4591">
        <v>322</v>
      </c>
      <c r="F4591">
        <v>4.8345726330846004</v>
      </c>
      <c r="G4591">
        <v>4.8345726330846004</v>
      </c>
      <c r="H4591">
        <v>4.8240171940969701</v>
      </c>
      <c r="I4591">
        <v>4.7988530000000003</v>
      </c>
      <c r="J4591">
        <v>4.8345853177750504</v>
      </c>
    </row>
    <row r="4592" spans="1:10" x14ac:dyDescent="0.3">
      <c r="A4592">
        <v>4590</v>
      </c>
      <c r="B4592">
        <v>4605</v>
      </c>
      <c r="C4592" t="s">
        <v>1061</v>
      </c>
      <c r="D4592" t="str">
        <f>_xlfn.XLOOKUP(C4592,'smile func.'!B:B,'smile func.'!C:C,,0)</f>
        <v>amine</v>
      </c>
      <c r="E4592">
        <v>363.75</v>
      </c>
      <c r="F4592">
        <v>7.1385324102153396</v>
      </c>
      <c r="G4592">
        <v>7.1466125933378502</v>
      </c>
      <c r="H4592">
        <v>7.1183063629781103</v>
      </c>
      <c r="I4592">
        <v>6.8948993999999999</v>
      </c>
      <c r="J4592">
        <v>7.1385365432089198</v>
      </c>
    </row>
    <row r="4593" spans="1:10" x14ac:dyDescent="0.3">
      <c r="A4593">
        <v>4591</v>
      </c>
      <c r="B4593">
        <v>4606</v>
      </c>
      <c r="C4593" t="s">
        <v>1061</v>
      </c>
      <c r="D4593" t="str">
        <f>_xlfn.XLOOKUP(C4593,'smile func.'!B:B,'smile func.'!C:C,,0)</f>
        <v>amine</v>
      </c>
      <c r="E4593">
        <v>405.5</v>
      </c>
      <c r="F4593">
        <v>8.9296221149121102</v>
      </c>
      <c r="G4593">
        <v>8.9301175816287106</v>
      </c>
      <c r="H4593">
        <v>8.8974189396456307</v>
      </c>
      <c r="I4593">
        <v>8.6814889999999991</v>
      </c>
      <c r="J4593">
        <v>8.9296203346116094</v>
      </c>
    </row>
    <row r="4594" spans="1:10" x14ac:dyDescent="0.3">
      <c r="A4594">
        <v>4592</v>
      </c>
      <c r="B4594">
        <v>4607</v>
      </c>
      <c r="C4594" t="s">
        <v>1061</v>
      </c>
      <c r="D4594" t="str">
        <f>_xlfn.XLOOKUP(C4594,'smile func.'!B:B,'smile func.'!C:C,,0)</f>
        <v>amine</v>
      </c>
      <c r="E4594">
        <v>447.25</v>
      </c>
      <c r="F4594">
        <v>10.3619404684896</v>
      </c>
      <c r="G4594">
        <v>10.339755399844901</v>
      </c>
      <c r="H4594">
        <v>10.347108683458</v>
      </c>
      <c r="I4594">
        <v>10.439105</v>
      </c>
      <c r="J4594">
        <v>10.3619404684896</v>
      </c>
    </row>
    <row r="4595" spans="1:10" x14ac:dyDescent="0.3">
      <c r="A4595">
        <v>4593</v>
      </c>
      <c r="B4595">
        <v>4608</v>
      </c>
      <c r="C4595" t="s">
        <v>1061</v>
      </c>
      <c r="D4595" t="str">
        <f>_xlfn.XLOOKUP(C4595,'smile func.'!B:B,'smile func.'!C:C,,0)</f>
        <v>amine</v>
      </c>
      <c r="E4595">
        <v>489</v>
      </c>
      <c r="F4595">
        <v>11.533471604883401</v>
      </c>
      <c r="G4595">
        <v>11.521644456651</v>
      </c>
      <c r="H4595">
        <v>11.2563389428686</v>
      </c>
      <c r="I4595">
        <v>11.6359005</v>
      </c>
      <c r="J4595">
        <v>11.5334625561816</v>
      </c>
    </row>
    <row r="4596" spans="1:10" x14ac:dyDescent="0.3">
      <c r="A4596">
        <v>4594</v>
      </c>
      <c r="B4596">
        <v>4609</v>
      </c>
      <c r="C4596" t="s">
        <v>1062</v>
      </c>
      <c r="D4596" t="str">
        <f>_xlfn.XLOOKUP(C4596,'smile func.'!B:B,'smile func.'!C:C,,0)</f>
        <v>alkene</v>
      </c>
      <c r="E4596">
        <v>398</v>
      </c>
      <c r="F4596">
        <v>10.1860552881275</v>
      </c>
      <c r="G4596">
        <v>10.173126352978301</v>
      </c>
      <c r="H4596">
        <v>10.2234400271483</v>
      </c>
      <c r="I4596">
        <v>10.065331</v>
      </c>
      <c r="J4596">
        <v>10.186058200467199</v>
      </c>
    </row>
    <row r="4597" spans="1:10" x14ac:dyDescent="0.3">
      <c r="A4597">
        <v>4595</v>
      </c>
      <c r="B4597">
        <v>4610</v>
      </c>
      <c r="C4597" t="s">
        <v>1062</v>
      </c>
      <c r="D4597" t="str">
        <f>_xlfn.XLOOKUP(C4597,'smile func.'!B:B,'smile func.'!C:C,,0)</f>
        <v>alkene</v>
      </c>
      <c r="E4597">
        <v>409.75</v>
      </c>
      <c r="F4597">
        <v>10.5641686615681</v>
      </c>
      <c r="G4597">
        <v>10.5641686615681</v>
      </c>
      <c r="H4597">
        <v>10.5122259668477</v>
      </c>
      <c r="I4597">
        <v>10.515743000000001</v>
      </c>
      <c r="J4597">
        <v>10.5641699663261</v>
      </c>
    </row>
    <row r="4598" spans="1:10" x14ac:dyDescent="0.3">
      <c r="A4598">
        <v>4596</v>
      </c>
      <c r="B4598">
        <v>4611</v>
      </c>
      <c r="C4598" t="s">
        <v>1062</v>
      </c>
      <c r="D4598" t="str">
        <f>_xlfn.XLOOKUP(C4598,'smile func.'!B:B,'smile func.'!C:C,,0)</f>
        <v>alkene</v>
      </c>
      <c r="E4598">
        <v>421.5</v>
      </c>
      <c r="F4598">
        <v>10.9163824999825</v>
      </c>
      <c r="G4598">
        <v>10.9163824999825</v>
      </c>
      <c r="H4598">
        <v>10.921880206087801</v>
      </c>
      <c r="I4598">
        <v>11.014317500000001</v>
      </c>
      <c r="J4598">
        <v>10.9163822990916</v>
      </c>
    </row>
    <row r="4599" spans="1:10" x14ac:dyDescent="0.3">
      <c r="A4599">
        <v>4597</v>
      </c>
      <c r="B4599">
        <v>4612</v>
      </c>
      <c r="C4599" t="s">
        <v>1062</v>
      </c>
      <c r="D4599" t="str">
        <f>_xlfn.XLOOKUP(C4599,'smile func.'!B:B,'smile func.'!C:C,,0)</f>
        <v>alkene</v>
      </c>
      <c r="E4599">
        <v>433.25</v>
      </c>
      <c r="F4599">
        <v>11.2452697353771</v>
      </c>
      <c r="G4599">
        <v>11.233572190737201</v>
      </c>
      <c r="H4599">
        <v>11.225206766444</v>
      </c>
      <c r="I4599">
        <v>11.217385999999999</v>
      </c>
      <c r="J4599">
        <v>11.245268288010701</v>
      </c>
    </row>
    <row r="4600" spans="1:10" x14ac:dyDescent="0.3">
      <c r="A4600">
        <v>4598</v>
      </c>
      <c r="B4600">
        <v>4613</v>
      </c>
      <c r="C4600" t="s">
        <v>1062</v>
      </c>
      <c r="D4600" t="str">
        <f>_xlfn.XLOOKUP(C4600,'smile func.'!B:B,'smile func.'!C:C,,0)</f>
        <v>alkene</v>
      </c>
      <c r="E4600">
        <v>445</v>
      </c>
      <c r="F4600">
        <v>11.5530734204835</v>
      </c>
      <c r="G4600">
        <v>11.540735756239499</v>
      </c>
      <c r="H4600">
        <v>11.5408842400285</v>
      </c>
      <c r="I4600">
        <v>11.58933</v>
      </c>
      <c r="J4600">
        <v>11.5530707928044</v>
      </c>
    </row>
    <row r="4601" spans="1:10" x14ac:dyDescent="0.3">
      <c r="A4601">
        <v>4599</v>
      </c>
      <c r="B4601">
        <v>4614</v>
      </c>
      <c r="C4601" t="s">
        <v>1063</v>
      </c>
      <c r="D4601" t="str">
        <f>_xlfn.XLOOKUP(C4601,'smile func.'!B:B,'smile func.'!C:C,,0)</f>
        <v>ester</v>
      </c>
      <c r="E4601">
        <v>299</v>
      </c>
      <c r="F4601">
        <v>3.2689615742352802</v>
      </c>
      <c r="G4601">
        <v>4.1199466121630799</v>
      </c>
      <c r="H4601">
        <v>3.2954838442394601</v>
      </c>
      <c r="I4601">
        <v>3.6396518000000002</v>
      </c>
      <c r="J4601">
        <v>3.2689992119702702</v>
      </c>
    </row>
    <row r="4602" spans="1:10" x14ac:dyDescent="0.3">
      <c r="A4602">
        <v>4600</v>
      </c>
      <c r="B4602">
        <v>4615</v>
      </c>
      <c r="C4602" t="s">
        <v>1063</v>
      </c>
      <c r="D4602" t="str">
        <f>_xlfn.XLOOKUP(C4602,'smile func.'!B:B,'smile func.'!C:C,,0)</f>
        <v>ester</v>
      </c>
      <c r="E4602">
        <v>305</v>
      </c>
      <c r="F4602">
        <v>3.8793538426501</v>
      </c>
      <c r="G4602">
        <v>4.1199466121630799</v>
      </c>
      <c r="H4602">
        <v>3.8631281132699899</v>
      </c>
      <c r="I4602">
        <v>3.9344562999999999</v>
      </c>
      <c r="J4602">
        <v>3.8793789052634899</v>
      </c>
    </row>
    <row r="4603" spans="1:10" x14ac:dyDescent="0.3">
      <c r="A4603">
        <v>4601</v>
      </c>
      <c r="B4603">
        <v>4616</v>
      </c>
      <c r="C4603" t="s">
        <v>1063</v>
      </c>
      <c r="D4603" t="str">
        <f>_xlfn.XLOOKUP(C4603,'smile func.'!B:B,'smile func.'!C:C,,0)</f>
        <v>ester</v>
      </c>
      <c r="E4603">
        <v>311</v>
      </c>
      <c r="F4603">
        <v>4.4661939978141998</v>
      </c>
      <c r="G4603">
        <v>4.1199466121630799</v>
      </c>
      <c r="H4603">
        <v>4.4694465124987701</v>
      </c>
      <c r="I4603">
        <v>4.6248959999999997</v>
      </c>
      <c r="J4603">
        <v>4.4661929398566702</v>
      </c>
    </row>
    <row r="4604" spans="1:10" x14ac:dyDescent="0.3">
      <c r="A4604">
        <v>4602</v>
      </c>
      <c r="B4604">
        <v>4617</v>
      </c>
      <c r="C4604" t="s">
        <v>1063</v>
      </c>
      <c r="D4604" t="str">
        <f>_xlfn.XLOOKUP(C4604,'smile func.'!B:B,'smile func.'!C:C,,0)</f>
        <v>ester</v>
      </c>
      <c r="E4604">
        <v>317</v>
      </c>
      <c r="F4604">
        <v>5.0308193836976303</v>
      </c>
      <c r="G4604">
        <v>5.1706267562464197</v>
      </c>
      <c r="H4604">
        <v>4.9179361256702601</v>
      </c>
      <c r="I4604">
        <v>4.8589114999999996</v>
      </c>
      <c r="J4604">
        <v>5.0308006021648497</v>
      </c>
    </row>
    <row r="4605" spans="1:10" x14ac:dyDescent="0.3">
      <c r="A4605">
        <v>4603</v>
      </c>
      <c r="B4605">
        <v>4618</v>
      </c>
      <c r="C4605" t="s">
        <v>1063</v>
      </c>
      <c r="D4605" t="str">
        <f>_xlfn.XLOOKUP(C4605,'smile func.'!B:B,'smile func.'!C:C,,0)</f>
        <v>ester</v>
      </c>
      <c r="E4605">
        <v>323</v>
      </c>
      <c r="F4605">
        <v>5.57446797505908</v>
      </c>
      <c r="G4605">
        <v>5.1706267562464197</v>
      </c>
      <c r="H4605">
        <v>5.2698877604024501</v>
      </c>
      <c r="I4605">
        <v>5.6837534999999999</v>
      </c>
      <c r="J4605">
        <v>5.5744177421872996</v>
      </c>
    </row>
    <row r="4606" spans="1:10" x14ac:dyDescent="0.3">
      <c r="A4606">
        <v>4604</v>
      </c>
      <c r="B4606">
        <v>4619</v>
      </c>
      <c r="C4606" t="s">
        <v>1064</v>
      </c>
      <c r="D4606" t="str">
        <f>_xlfn.XLOOKUP(C4606,'smile func.'!B:B,'smile func.'!C:C,,0)</f>
        <v>ketone</v>
      </c>
      <c r="E4606">
        <v>321</v>
      </c>
      <c r="F4606">
        <v>7.5875803316352401</v>
      </c>
      <c r="G4606">
        <v>7.5756043610445296</v>
      </c>
      <c r="H4606">
        <v>7.7967581812276601</v>
      </c>
      <c r="I4606">
        <v>7.4372077000000001</v>
      </c>
      <c r="J4606">
        <v>7.5875881726314596</v>
      </c>
    </row>
    <row r="4607" spans="1:10" x14ac:dyDescent="0.3">
      <c r="A4607">
        <v>4605</v>
      </c>
      <c r="B4607">
        <v>4620</v>
      </c>
      <c r="C4607" t="s">
        <v>1064</v>
      </c>
      <c r="D4607" t="str">
        <f>_xlfn.XLOOKUP(C4607,'smile func.'!B:B,'smile func.'!C:C,,0)</f>
        <v>ketone</v>
      </c>
      <c r="E4607">
        <v>353.5</v>
      </c>
      <c r="F4607">
        <v>9.1376546529858604</v>
      </c>
      <c r="G4607">
        <v>9.1901265022105303</v>
      </c>
      <c r="H4607">
        <v>9.2162594324383296</v>
      </c>
      <c r="I4607">
        <v>9.2842269999999996</v>
      </c>
      <c r="J4607">
        <v>9.1376573153042298</v>
      </c>
    </row>
    <row r="4608" spans="1:10" x14ac:dyDescent="0.3">
      <c r="A4608">
        <v>4606</v>
      </c>
      <c r="B4608">
        <v>4621</v>
      </c>
      <c r="C4608" t="s">
        <v>1064</v>
      </c>
      <c r="D4608" t="str">
        <f>_xlfn.XLOOKUP(C4608,'smile func.'!B:B,'smile func.'!C:C,,0)</f>
        <v>ketone</v>
      </c>
      <c r="E4608">
        <v>386</v>
      </c>
      <c r="F4608">
        <v>10.3687129502482</v>
      </c>
      <c r="G4608">
        <v>10.3285760038363</v>
      </c>
      <c r="H4608">
        <v>10.416409045838</v>
      </c>
      <c r="I4608">
        <v>10.684017000000001</v>
      </c>
      <c r="J4608">
        <v>10.368711918773499</v>
      </c>
    </row>
    <row r="4609" spans="1:10" x14ac:dyDescent="0.3">
      <c r="A4609">
        <v>4607</v>
      </c>
      <c r="B4609">
        <v>4622</v>
      </c>
      <c r="C4609" t="s">
        <v>1064</v>
      </c>
      <c r="D4609" t="str">
        <f>_xlfn.XLOOKUP(C4609,'smile func.'!B:B,'smile func.'!C:C,,0)</f>
        <v>ketone</v>
      </c>
      <c r="E4609">
        <v>418.5</v>
      </c>
      <c r="F4609">
        <v>11.3700500368137</v>
      </c>
      <c r="G4609">
        <v>11.3943086094881</v>
      </c>
      <c r="H4609">
        <v>11.391574872782099</v>
      </c>
      <c r="I4609">
        <v>11.287948</v>
      </c>
      <c r="J4609">
        <v>11.3700463058252</v>
      </c>
    </row>
    <row r="4610" spans="1:10" x14ac:dyDescent="0.3">
      <c r="A4610">
        <v>4608</v>
      </c>
      <c r="B4610">
        <v>4623</v>
      </c>
      <c r="C4610" t="s">
        <v>1064</v>
      </c>
      <c r="D4610" t="str">
        <f>_xlfn.XLOOKUP(C4610,'smile func.'!B:B,'smile func.'!C:C,,0)</f>
        <v>ketone</v>
      </c>
      <c r="E4610">
        <v>451</v>
      </c>
      <c r="F4610">
        <v>12.200479078774601</v>
      </c>
      <c r="G4610">
        <v>11.9746199238114</v>
      </c>
      <c r="H4610">
        <v>11.9031072167702</v>
      </c>
      <c r="I4610">
        <v>12.036897</v>
      </c>
      <c r="J4610">
        <v>12.2004733379257</v>
      </c>
    </row>
    <row r="4611" spans="1:10" x14ac:dyDescent="0.3">
      <c r="A4611">
        <v>4609</v>
      </c>
      <c r="B4611">
        <v>4624</v>
      </c>
      <c r="C4611" t="s">
        <v>1065</v>
      </c>
      <c r="D4611" t="str">
        <f>_xlfn.XLOOKUP(C4611,'smile func.'!B:B,'smile func.'!C:C,,0)</f>
        <v>alkene</v>
      </c>
      <c r="E4611">
        <v>339</v>
      </c>
      <c r="F4611">
        <v>9.5357123093975993</v>
      </c>
      <c r="G4611">
        <v>9.5944351810795894</v>
      </c>
      <c r="H4611">
        <v>9.5989537315139799</v>
      </c>
      <c r="I4611">
        <v>9.5613899999999994</v>
      </c>
      <c r="J4611">
        <v>9.5357218850801608</v>
      </c>
    </row>
    <row r="4612" spans="1:10" x14ac:dyDescent="0.3">
      <c r="A4612">
        <v>4610</v>
      </c>
      <c r="B4612">
        <v>4625</v>
      </c>
      <c r="C4612" t="s">
        <v>1065</v>
      </c>
      <c r="D4612" t="str">
        <f>_xlfn.XLOOKUP(C4612,'smile func.'!B:B,'smile func.'!C:C,,0)</f>
        <v>alkene</v>
      </c>
      <c r="E4612">
        <v>354</v>
      </c>
      <c r="F4612">
        <v>10.1082380580707</v>
      </c>
      <c r="G4612">
        <v>10.147763607034801</v>
      </c>
      <c r="H4612">
        <v>10.150694675860301</v>
      </c>
      <c r="I4612">
        <v>10.032852</v>
      </c>
      <c r="J4612">
        <v>10.108242140778399</v>
      </c>
    </row>
    <row r="4613" spans="1:10" x14ac:dyDescent="0.3">
      <c r="A4613">
        <v>4611</v>
      </c>
      <c r="B4613">
        <v>4626</v>
      </c>
      <c r="C4613" t="s">
        <v>1065</v>
      </c>
      <c r="D4613" t="str">
        <f>_xlfn.XLOOKUP(C4613,'smile func.'!B:B,'smile func.'!C:C,,0)</f>
        <v>alkene</v>
      </c>
      <c r="E4613">
        <v>369</v>
      </c>
      <c r="F4613">
        <v>10.6255049706816</v>
      </c>
      <c r="G4613">
        <v>10.7121316760662</v>
      </c>
      <c r="H4613">
        <v>10.6076080178848</v>
      </c>
      <c r="I4613">
        <v>10.676748</v>
      </c>
      <c r="J4613">
        <v>10.6255041818296</v>
      </c>
    </row>
    <row r="4614" spans="1:10" x14ac:dyDescent="0.3">
      <c r="A4614">
        <v>4612</v>
      </c>
      <c r="B4614">
        <v>4627</v>
      </c>
      <c r="C4614" t="s">
        <v>1065</v>
      </c>
      <c r="D4614" t="str">
        <f>_xlfn.XLOOKUP(C4614,'smile func.'!B:B,'smile func.'!C:C,,0)</f>
        <v>alkene</v>
      </c>
      <c r="E4614">
        <v>384</v>
      </c>
      <c r="F4614">
        <v>11.095144920949901</v>
      </c>
      <c r="G4614">
        <v>11.165817417640501</v>
      </c>
      <c r="H4614">
        <v>11.1548215004971</v>
      </c>
      <c r="I4614">
        <v>11.019361999999999</v>
      </c>
      <c r="J4614">
        <v>11.095140189121899</v>
      </c>
    </row>
    <row r="4615" spans="1:10" x14ac:dyDescent="0.3">
      <c r="A4615">
        <v>4613</v>
      </c>
      <c r="B4615">
        <v>4628</v>
      </c>
      <c r="C4615" t="s">
        <v>1065</v>
      </c>
      <c r="D4615" t="str">
        <f>_xlfn.XLOOKUP(C4615,'smile func.'!B:B,'smile func.'!C:C,,0)</f>
        <v>alkene</v>
      </c>
      <c r="E4615">
        <v>399</v>
      </c>
      <c r="F4615">
        <v>11.5234462374716</v>
      </c>
      <c r="G4615">
        <v>11.5278005810267</v>
      </c>
      <c r="H4615">
        <v>11.5148239154805</v>
      </c>
      <c r="I4615">
        <v>11.193913999999999</v>
      </c>
      <c r="J4615">
        <v>11.5234360935917</v>
      </c>
    </row>
    <row r="4616" spans="1:10" x14ac:dyDescent="0.3">
      <c r="A4616">
        <v>4614</v>
      </c>
      <c r="B4616">
        <v>4629</v>
      </c>
      <c r="C4616" t="s">
        <v>1066</v>
      </c>
      <c r="D4616" t="str">
        <f>_xlfn.XLOOKUP(C4616,'smile func.'!B:B,'smile func.'!C:C,,0)</f>
        <v>ketone</v>
      </c>
      <c r="E4616">
        <v>317</v>
      </c>
      <c r="F4616">
        <v>8.3067836700402502</v>
      </c>
      <c r="G4616">
        <v>8.3067836700402502</v>
      </c>
      <c r="H4616">
        <v>8.2776754247438404</v>
      </c>
      <c r="I4616">
        <v>8.2098910000000007</v>
      </c>
      <c r="J4616">
        <v>8.3067836700402502</v>
      </c>
    </row>
    <row r="4617" spans="1:10" x14ac:dyDescent="0.3">
      <c r="A4617">
        <v>4615</v>
      </c>
      <c r="B4617">
        <v>4630</v>
      </c>
      <c r="C4617" t="s">
        <v>1066</v>
      </c>
      <c r="D4617" t="str">
        <f>_xlfn.XLOOKUP(C4617,'smile func.'!B:B,'smile func.'!C:C,,0)</f>
        <v>ketone</v>
      </c>
      <c r="E4617">
        <v>337</v>
      </c>
      <c r="F4617">
        <v>9.2254274609005709</v>
      </c>
      <c r="G4617">
        <v>9.2254274609005709</v>
      </c>
      <c r="H4617">
        <v>9.0901755546672902</v>
      </c>
      <c r="I4617">
        <v>9.6584099999999999</v>
      </c>
      <c r="J4617">
        <v>9.2254274609005709</v>
      </c>
    </row>
    <row r="4618" spans="1:10" x14ac:dyDescent="0.3">
      <c r="A4618">
        <v>4616</v>
      </c>
      <c r="B4618">
        <v>4631</v>
      </c>
      <c r="C4618" t="s">
        <v>1066</v>
      </c>
      <c r="D4618" t="str">
        <f>_xlfn.XLOOKUP(C4618,'smile func.'!B:B,'smile func.'!C:C,,0)</f>
        <v>ketone</v>
      </c>
      <c r="E4618">
        <v>357</v>
      </c>
      <c r="F4618">
        <v>10.022346194586801</v>
      </c>
      <c r="G4618">
        <v>8.6067230779553192</v>
      </c>
      <c r="H4618">
        <v>9.8802051415787897</v>
      </c>
      <c r="I4618">
        <v>9.9971499999999995</v>
      </c>
      <c r="J4618">
        <v>10.022346194586801</v>
      </c>
    </row>
    <row r="4619" spans="1:10" x14ac:dyDescent="0.3">
      <c r="A4619">
        <v>4617</v>
      </c>
      <c r="B4619">
        <v>4632</v>
      </c>
      <c r="C4619" t="s">
        <v>1066</v>
      </c>
      <c r="D4619" t="str">
        <f>_xlfn.XLOOKUP(C4619,'smile func.'!B:B,'smile func.'!C:C,,0)</f>
        <v>ketone</v>
      </c>
      <c r="E4619">
        <v>377</v>
      </c>
      <c r="F4619">
        <v>10.720230367193601</v>
      </c>
      <c r="G4619">
        <v>10.645478334257801</v>
      </c>
      <c r="H4619">
        <v>10.671092033571</v>
      </c>
      <c r="I4619">
        <v>10.732222999999999</v>
      </c>
      <c r="J4619">
        <v>10.720230367193601</v>
      </c>
    </row>
    <row r="4620" spans="1:10" x14ac:dyDescent="0.3">
      <c r="A4620">
        <v>4618</v>
      </c>
      <c r="B4620">
        <v>4633</v>
      </c>
      <c r="C4620" t="s">
        <v>1066</v>
      </c>
      <c r="D4620" t="str">
        <f>_xlfn.XLOOKUP(C4620,'smile func.'!B:B,'smile func.'!C:C,,0)</f>
        <v>ketone</v>
      </c>
      <c r="E4620">
        <v>397</v>
      </c>
      <c r="F4620">
        <v>11.336460815765999</v>
      </c>
      <c r="G4620">
        <v>11.2894806309604</v>
      </c>
      <c r="H4620">
        <v>11.0643284305163</v>
      </c>
      <c r="I4620">
        <v>11.173467</v>
      </c>
      <c r="J4620">
        <v>11.336460815765999</v>
      </c>
    </row>
    <row r="4621" spans="1:10" x14ac:dyDescent="0.3">
      <c r="A4621">
        <v>4619</v>
      </c>
      <c r="B4621">
        <v>4634</v>
      </c>
      <c r="C4621" t="s">
        <v>1067</v>
      </c>
      <c r="D4621" t="e">
        <f>_xlfn.XLOOKUP(C4621,'smile func.'!B:B,'smile func.'!C:C,,0)</f>
        <v>#N/A</v>
      </c>
      <c r="E4621">
        <v>482</v>
      </c>
      <c r="F4621">
        <v>11.521250470785001</v>
      </c>
      <c r="G4621">
        <v>11.521510154244501</v>
      </c>
      <c r="H4621">
        <v>11.5095425648737</v>
      </c>
      <c r="I4621">
        <v>11.566799</v>
      </c>
      <c r="J4621">
        <v>11.521250395731901</v>
      </c>
    </row>
    <row r="4622" spans="1:10" x14ac:dyDescent="0.3">
      <c r="A4622">
        <v>4620</v>
      </c>
      <c r="B4622">
        <v>4635</v>
      </c>
      <c r="C4622" t="s">
        <v>1068</v>
      </c>
      <c r="D4622" t="str">
        <f>_xlfn.XLOOKUP(C4622,'smile func.'!B:B,'smile func.'!C:C,,0)</f>
        <v>alcohol</v>
      </c>
      <c r="E4622">
        <v>345</v>
      </c>
      <c r="F4622">
        <v>7.5891515368205296</v>
      </c>
      <c r="G4622">
        <v>7.5977080387429101</v>
      </c>
      <c r="H4622">
        <v>7.8700327812585797</v>
      </c>
      <c r="I4622">
        <v>7.3924000000000003</v>
      </c>
      <c r="J4622">
        <v>7.5891603605442697</v>
      </c>
    </row>
    <row r="4623" spans="1:10" x14ac:dyDescent="0.3">
      <c r="A4623">
        <v>4621</v>
      </c>
      <c r="B4623">
        <v>4636</v>
      </c>
      <c r="C4623" t="s">
        <v>1068</v>
      </c>
      <c r="D4623" t="str">
        <f>_xlfn.XLOOKUP(C4623,'smile func.'!B:B,'smile func.'!C:C,,0)</f>
        <v>alcohol</v>
      </c>
      <c r="E4623">
        <v>368.75</v>
      </c>
      <c r="F4623">
        <v>8.7911949229755297</v>
      </c>
      <c r="G4623">
        <v>8.8754972251129693</v>
      </c>
      <c r="H4623">
        <v>8.9282400821591601</v>
      </c>
      <c r="I4623">
        <v>9.2018149999999999</v>
      </c>
      <c r="J4623">
        <v>8.7911985160220301</v>
      </c>
    </row>
    <row r="4624" spans="1:10" x14ac:dyDescent="0.3">
      <c r="A4624">
        <v>4622</v>
      </c>
      <c r="B4624">
        <v>4637</v>
      </c>
      <c r="C4624" t="s">
        <v>1068</v>
      </c>
      <c r="D4624" t="str">
        <f>_xlfn.XLOOKUP(C4624,'smile func.'!B:B,'smile func.'!C:C,,0)</f>
        <v>alcohol</v>
      </c>
      <c r="E4624">
        <v>392.5</v>
      </c>
      <c r="F4624">
        <v>9.8477124754555891</v>
      </c>
      <c r="G4624">
        <v>9.8477124754555891</v>
      </c>
      <c r="H4624">
        <v>9.9067648024109793</v>
      </c>
      <c r="I4624">
        <v>10.075377</v>
      </c>
      <c r="J4624">
        <v>9.8477114425005698</v>
      </c>
    </row>
    <row r="4625" spans="1:10" x14ac:dyDescent="0.3">
      <c r="A4625">
        <v>4623</v>
      </c>
      <c r="B4625">
        <v>4638</v>
      </c>
      <c r="C4625" t="s">
        <v>1068</v>
      </c>
      <c r="D4625" t="str">
        <f>_xlfn.XLOOKUP(C4625,'smile func.'!B:B,'smile func.'!C:C,,0)</f>
        <v>alcohol</v>
      </c>
      <c r="E4625">
        <v>416.25</v>
      </c>
      <c r="F4625">
        <v>10.7836230013968</v>
      </c>
      <c r="G4625">
        <v>10.7721085422162</v>
      </c>
      <c r="H4625">
        <v>10.8356402683059</v>
      </c>
      <c r="I4625">
        <v>10.977043</v>
      </c>
      <c r="J4625">
        <v>10.7836168744087</v>
      </c>
    </row>
    <row r="4626" spans="1:10" x14ac:dyDescent="0.3">
      <c r="A4626">
        <v>4624</v>
      </c>
      <c r="B4626">
        <v>4639</v>
      </c>
      <c r="C4626" t="s">
        <v>1068</v>
      </c>
      <c r="D4626" t="str">
        <f>_xlfn.XLOOKUP(C4626,'smile func.'!B:B,'smile func.'!C:C,,0)</f>
        <v>alcohol</v>
      </c>
      <c r="E4626">
        <v>440</v>
      </c>
      <c r="F4626">
        <v>11.618463276156501</v>
      </c>
      <c r="G4626">
        <v>11.6441804908923</v>
      </c>
      <c r="H4626">
        <v>11.6502848352429</v>
      </c>
      <c r="I4626">
        <v>11.648001000000001</v>
      </c>
      <c r="J4626">
        <v>11.6184528761731</v>
      </c>
    </row>
    <row r="4627" spans="1:10" x14ac:dyDescent="0.3">
      <c r="A4627">
        <v>4625</v>
      </c>
      <c r="B4627">
        <v>4640</v>
      </c>
      <c r="C4627" t="s">
        <v>1069</v>
      </c>
      <c r="D4627" t="str">
        <f>_xlfn.XLOOKUP(C4627,'smile func.'!B:B,'smile func.'!C:C,,0)</f>
        <v>ketone</v>
      </c>
      <c r="E4627">
        <v>388</v>
      </c>
      <c r="F4627">
        <v>6.4957535877197499</v>
      </c>
      <c r="G4627">
        <v>6.6947428385941299</v>
      </c>
      <c r="H4627">
        <v>6.86726908924045</v>
      </c>
      <c r="I4627">
        <v>7.0281916000000004</v>
      </c>
      <c r="J4627">
        <v>6.4957535877197499</v>
      </c>
    </row>
    <row r="4628" spans="1:10" x14ac:dyDescent="0.3">
      <c r="A4628">
        <v>4626</v>
      </c>
      <c r="B4628">
        <v>4641</v>
      </c>
      <c r="C4628" t="s">
        <v>1069</v>
      </c>
      <c r="D4628" t="str">
        <f>_xlfn.XLOOKUP(C4628,'smile func.'!B:B,'smile func.'!C:C,,0)</f>
        <v>ketone</v>
      </c>
      <c r="E4628">
        <v>424.5</v>
      </c>
      <c r="F4628">
        <v>8.2163151666683802</v>
      </c>
      <c r="G4628">
        <v>8.2163151666683802</v>
      </c>
      <c r="H4628">
        <v>8.5524914561428602</v>
      </c>
      <c r="I4628">
        <v>8.4517410000000002</v>
      </c>
      <c r="J4628">
        <v>8.2163151666683802</v>
      </c>
    </row>
    <row r="4629" spans="1:10" x14ac:dyDescent="0.3">
      <c r="A4629">
        <v>4627</v>
      </c>
      <c r="B4629">
        <v>4642</v>
      </c>
      <c r="C4629" t="s">
        <v>1069</v>
      </c>
      <c r="D4629" t="str">
        <f>_xlfn.XLOOKUP(C4629,'smile func.'!B:B,'smile func.'!C:C,,0)</f>
        <v>ketone</v>
      </c>
      <c r="E4629">
        <v>461</v>
      </c>
      <c r="F4629">
        <v>9.5477722202580395</v>
      </c>
      <c r="G4629">
        <v>9.5477722202580395</v>
      </c>
      <c r="H4629">
        <v>10.0005470864801</v>
      </c>
      <c r="I4629">
        <v>9.0723719999999997</v>
      </c>
      <c r="J4629">
        <v>9.5477722202580395</v>
      </c>
    </row>
    <row r="4630" spans="1:10" x14ac:dyDescent="0.3">
      <c r="A4630">
        <v>4628</v>
      </c>
      <c r="B4630">
        <v>4643</v>
      </c>
      <c r="C4630" t="s">
        <v>1069</v>
      </c>
      <c r="D4630" t="str">
        <f>_xlfn.XLOOKUP(C4630,'smile func.'!B:B,'smile func.'!C:C,,0)</f>
        <v>ketone</v>
      </c>
      <c r="E4630">
        <v>497.5</v>
      </c>
      <c r="F4630">
        <v>10.6087096036267</v>
      </c>
      <c r="G4630">
        <v>10.551790083540199</v>
      </c>
      <c r="H4630">
        <v>10.806443191972701</v>
      </c>
      <c r="I4630">
        <v>10.393446000000001</v>
      </c>
      <c r="J4630">
        <v>10.6087096036267</v>
      </c>
    </row>
    <row r="4631" spans="1:10" x14ac:dyDescent="0.3">
      <c r="A4631">
        <v>4629</v>
      </c>
      <c r="B4631">
        <v>4644</v>
      </c>
      <c r="C4631" t="s">
        <v>1069</v>
      </c>
      <c r="D4631" t="str">
        <f>_xlfn.XLOOKUP(C4631,'smile func.'!B:B,'smile func.'!C:C,,0)</f>
        <v>ketone</v>
      </c>
      <c r="E4631">
        <v>534</v>
      </c>
      <c r="F4631">
        <v>11.473968848095399</v>
      </c>
      <c r="G4631">
        <v>11.5479965851023</v>
      </c>
      <c r="H4631">
        <v>11.4609319083486</v>
      </c>
      <c r="I4631">
        <v>11.48962</v>
      </c>
      <c r="J4631">
        <v>11.473968848095399</v>
      </c>
    </row>
    <row r="4632" spans="1:10" x14ac:dyDescent="0.3">
      <c r="A4632">
        <v>4630</v>
      </c>
      <c r="B4632">
        <v>4645</v>
      </c>
      <c r="C4632" t="s">
        <v>1070</v>
      </c>
      <c r="D4632" t="str">
        <f>_xlfn.XLOOKUP(C4632,'smile func.'!B:B,'smile func.'!C:C,,0)</f>
        <v>carboxylic_acid</v>
      </c>
      <c r="E4632">
        <v>348</v>
      </c>
      <c r="F4632">
        <v>7.6141017947915399</v>
      </c>
      <c r="G4632">
        <v>7.6043398044731401</v>
      </c>
      <c r="H4632">
        <v>7.8078142674079603</v>
      </c>
      <c r="I4632">
        <v>7.6378636000000002</v>
      </c>
      <c r="J4632">
        <v>7.6141232521716304</v>
      </c>
    </row>
    <row r="4633" spans="1:10" x14ac:dyDescent="0.3">
      <c r="A4633">
        <v>4631</v>
      </c>
      <c r="B4633">
        <v>4646</v>
      </c>
      <c r="C4633" t="s">
        <v>1070</v>
      </c>
      <c r="D4633" t="str">
        <f>_xlfn.XLOOKUP(C4633,'smile func.'!B:B,'smile func.'!C:C,,0)</f>
        <v>carboxylic_acid</v>
      </c>
      <c r="E4633">
        <v>372.25</v>
      </c>
      <c r="F4633">
        <v>8.8613369378441398</v>
      </c>
      <c r="G4633">
        <v>9.0260876411262707</v>
      </c>
      <c r="H4633">
        <v>8.8039211607922798</v>
      </c>
      <c r="I4633">
        <v>8.8306109999999993</v>
      </c>
      <c r="J4633">
        <v>8.8613451107038799</v>
      </c>
    </row>
    <row r="4634" spans="1:10" x14ac:dyDescent="0.3">
      <c r="A4634">
        <v>4632</v>
      </c>
      <c r="B4634">
        <v>4647</v>
      </c>
      <c r="C4634" t="s">
        <v>1070</v>
      </c>
      <c r="D4634" t="str">
        <f>_xlfn.XLOOKUP(C4634,'smile func.'!B:B,'smile func.'!C:C,,0)</f>
        <v>carboxylic_acid</v>
      </c>
      <c r="E4634">
        <v>396.5</v>
      </c>
      <c r="F4634">
        <v>9.9160178729131392</v>
      </c>
      <c r="G4634">
        <v>9.9324569284955704</v>
      </c>
      <c r="H4634">
        <v>9.6898881163944601</v>
      </c>
      <c r="I4634">
        <v>10.081925</v>
      </c>
      <c r="J4634">
        <v>9.9160154896273998</v>
      </c>
    </row>
    <row r="4635" spans="1:10" x14ac:dyDescent="0.3">
      <c r="A4635">
        <v>4633</v>
      </c>
      <c r="B4635">
        <v>4648</v>
      </c>
      <c r="C4635" t="s">
        <v>1070</v>
      </c>
      <c r="D4635" t="str">
        <f>_xlfn.XLOOKUP(C4635,'smile func.'!B:B,'smile func.'!C:C,,0)</f>
        <v>carboxylic_acid</v>
      </c>
      <c r="E4635">
        <v>420.75</v>
      </c>
      <c r="F4635">
        <v>10.8195403406332</v>
      </c>
      <c r="G4635">
        <v>10.8158754813216</v>
      </c>
      <c r="H4635">
        <v>10.7829316991994</v>
      </c>
      <c r="I4635">
        <v>10.604588</v>
      </c>
      <c r="J4635">
        <v>10.8195299169224</v>
      </c>
    </row>
    <row r="4636" spans="1:10" x14ac:dyDescent="0.3">
      <c r="A4636">
        <v>4634</v>
      </c>
      <c r="B4636">
        <v>4649</v>
      </c>
      <c r="C4636" t="s">
        <v>1070</v>
      </c>
      <c r="D4636" t="str">
        <f>_xlfn.XLOOKUP(C4636,'smile func.'!B:B,'smile func.'!C:C,,0)</f>
        <v>carboxylic_acid</v>
      </c>
      <c r="E4636">
        <v>445</v>
      </c>
      <c r="F4636">
        <v>11.6022277340823</v>
      </c>
      <c r="G4636">
        <v>11.6095784493248</v>
      </c>
      <c r="H4636">
        <v>11.5085922728959</v>
      </c>
      <c r="I4636">
        <v>11.382985</v>
      </c>
      <c r="J4636">
        <v>11.6022107340675</v>
      </c>
    </row>
    <row r="4637" spans="1:10" x14ac:dyDescent="0.3">
      <c r="A4637">
        <v>4635</v>
      </c>
      <c r="B4637">
        <v>4650</v>
      </c>
      <c r="C4637" t="s">
        <v>1071</v>
      </c>
      <c r="D4637" t="str">
        <f>_xlfn.XLOOKUP(C4637,'smile func.'!B:B,'smile func.'!C:C,,0)</f>
        <v>ketone</v>
      </c>
      <c r="E4637">
        <v>287</v>
      </c>
      <c r="F4637">
        <v>4.8254958643486301</v>
      </c>
      <c r="G4637">
        <v>5.2406609370366697</v>
      </c>
      <c r="H4637">
        <v>5.4187439944861797</v>
      </c>
      <c r="I4637">
        <v>5.414879</v>
      </c>
      <c r="J4637">
        <v>4.8254958643486301</v>
      </c>
    </row>
    <row r="4638" spans="1:10" x14ac:dyDescent="0.3">
      <c r="A4638">
        <v>4636</v>
      </c>
      <c r="B4638">
        <v>4651</v>
      </c>
      <c r="C4638" t="s">
        <v>1071</v>
      </c>
      <c r="D4638" t="str">
        <f>_xlfn.XLOOKUP(C4638,'smile func.'!B:B,'smile func.'!C:C,,0)</f>
        <v>ketone</v>
      </c>
      <c r="E4638">
        <v>317.25</v>
      </c>
      <c r="F4638">
        <v>7.0462932622133403</v>
      </c>
      <c r="G4638">
        <v>7.0462932622133403</v>
      </c>
      <c r="H4638">
        <v>7.2362599404003101</v>
      </c>
      <c r="I4638">
        <v>7.1671633999999997</v>
      </c>
      <c r="J4638">
        <v>7.0462932622133403</v>
      </c>
    </row>
    <row r="4639" spans="1:10" x14ac:dyDescent="0.3">
      <c r="A4639">
        <v>4637</v>
      </c>
      <c r="B4639">
        <v>4652</v>
      </c>
      <c r="C4639" t="s">
        <v>1071</v>
      </c>
      <c r="D4639" t="str">
        <f>_xlfn.XLOOKUP(C4639,'smile func.'!B:B,'smile func.'!C:C,,0)</f>
        <v>ketone</v>
      </c>
      <c r="E4639">
        <v>347.5</v>
      </c>
      <c r="F4639">
        <v>8.8310905089530998</v>
      </c>
      <c r="G4639">
        <v>8.8310905089530998</v>
      </c>
      <c r="H4639">
        <v>8.8810361995797003</v>
      </c>
      <c r="I4639">
        <v>8.7989829999999998</v>
      </c>
      <c r="J4639">
        <v>8.8310905089530998</v>
      </c>
    </row>
    <row r="4640" spans="1:10" x14ac:dyDescent="0.3">
      <c r="A4640">
        <v>4638</v>
      </c>
      <c r="B4640">
        <v>4653</v>
      </c>
      <c r="C4640" t="s">
        <v>1071</v>
      </c>
      <c r="D4640" t="str">
        <f>_xlfn.XLOOKUP(C4640,'smile func.'!B:B,'smile func.'!C:C,,0)</f>
        <v>ketone</v>
      </c>
      <c r="E4640">
        <v>377.75</v>
      </c>
      <c r="F4640">
        <v>10.296807603369899</v>
      </c>
      <c r="G4640">
        <v>10.296807603369899</v>
      </c>
      <c r="H4640">
        <v>10.394507541918401</v>
      </c>
      <c r="I4640">
        <v>10.560344000000001</v>
      </c>
      <c r="J4640">
        <v>10.296807603369899</v>
      </c>
    </row>
    <row r="4641" spans="1:10" x14ac:dyDescent="0.3">
      <c r="A4641">
        <v>4639</v>
      </c>
      <c r="B4641">
        <v>4654</v>
      </c>
      <c r="C4641" t="s">
        <v>1071</v>
      </c>
      <c r="D4641" t="str">
        <f>_xlfn.XLOOKUP(C4641,'smile func.'!B:B,'smile func.'!C:C,,0)</f>
        <v>ketone</v>
      </c>
      <c r="E4641">
        <v>408</v>
      </c>
      <c r="F4641">
        <v>11.521989669095801</v>
      </c>
      <c r="G4641">
        <v>11.5172902153564</v>
      </c>
      <c r="H4641">
        <v>11.5245449242303</v>
      </c>
      <c r="I4641">
        <v>10.959332</v>
      </c>
      <c r="J4641">
        <v>11.521989669095801</v>
      </c>
    </row>
    <row r="4642" spans="1:10" x14ac:dyDescent="0.3">
      <c r="A4642">
        <v>4640</v>
      </c>
      <c r="B4642">
        <v>4655</v>
      </c>
      <c r="C4642" t="s">
        <v>1072</v>
      </c>
      <c r="D4642" t="str">
        <f>_xlfn.XLOOKUP(C4642,'smile func.'!B:B,'smile func.'!C:C,,0)</f>
        <v>ether</v>
      </c>
      <c r="E4642">
        <v>334</v>
      </c>
      <c r="F4642">
        <v>4.8667080967152501</v>
      </c>
      <c r="G4642">
        <v>4.8749280523049601</v>
      </c>
      <c r="H4642">
        <v>5.2015113591722404</v>
      </c>
      <c r="I4642">
        <v>5.3441086000000002</v>
      </c>
      <c r="J4642">
        <v>4.8667212930961297</v>
      </c>
    </row>
    <row r="4643" spans="1:10" x14ac:dyDescent="0.3">
      <c r="A4643">
        <v>4641</v>
      </c>
      <c r="B4643">
        <v>4656</v>
      </c>
      <c r="C4643" t="s">
        <v>1072</v>
      </c>
      <c r="D4643" t="str">
        <f>_xlfn.XLOOKUP(C4643,'smile func.'!B:B,'smile func.'!C:C,,0)</f>
        <v>ether</v>
      </c>
      <c r="E4643">
        <v>373.5</v>
      </c>
      <c r="F4643">
        <v>7.1221169844172696</v>
      </c>
      <c r="G4643">
        <v>7.1363756944213197</v>
      </c>
      <c r="H4643">
        <v>7.0808814691712696</v>
      </c>
      <c r="I4643">
        <v>7.3292109999999999</v>
      </c>
      <c r="J4643">
        <v>7.1221213708096496</v>
      </c>
    </row>
    <row r="4644" spans="1:10" x14ac:dyDescent="0.3">
      <c r="A4644">
        <v>4642</v>
      </c>
      <c r="B4644">
        <v>4657</v>
      </c>
      <c r="C4644" t="s">
        <v>1072</v>
      </c>
      <c r="D4644" t="str">
        <f>_xlfn.XLOOKUP(C4644,'smile func.'!B:B,'smile func.'!C:C,,0)</f>
        <v>ether</v>
      </c>
      <c r="E4644">
        <v>413</v>
      </c>
      <c r="F4644">
        <v>8.8935733008182805</v>
      </c>
      <c r="G4644">
        <v>8.8935733008182805</v>
      </c>
      <c r="H4644">
        <v>8.9534605604728092</v>
      </c>
      <c r="I4644">
        <v>8.9625199999999996</v>
      </c>
      <c r="J4644">
        <v>8.8935715037595102</v>
      </c>
    </row>
    <row r="4645" spans="1:10" x14ac:dyDescent="0.3">
      <c r="A4645">
        <v>4643</v>
      </c>
      <c r="B4645">
        <v>4658</v>
      </c>
      <c r="C4645" t="s">
        <v>1072</v>
      </c>
      <c r="D4645" t="str">
        <f>_xlfn.XLOOKUP(C4645,'smile func.'!B:B,'smile func.'!C:C,,0)</f>
        <v>ether</v>
      </c>
      <c r="E4645">
        <v>452.5</v>
      </c>
      <c r="F4645">
        <v>10.321750235081</v>
      </c>
      <c r="G4645">
        <v>10.321750235081</v>
      </c>
      <c r="H4645">
        <v>10.3479520217301</v>
      </c>
      <c r="I4645">
        <v>10.226946</v>
      </c>
      <c r="J4645">
        <v>10.321743981053499</v>
      </c>
    </row>
    <row r="4646" spans="1:10" x14ac:dyDescent="0.3">
      <c r="A4646">
        <v>4644</v>
      </c>
      <c r="B4646">
        <v>4659</v>
      </c>
      <c r="C4646" t="s">
        <v>1072</v>
      </c>
      <c r="D4646" t="str">
        <f>_xlfn.XLOOKUP(C4646,'smile func.'!B:B,'smile func.'!C:C,,0)</f>
        <v>ether</v>
      </c>
      <c r="E4646">
        <v>492</v>
      </c>
      <c r="F4646">
        <v>11.4976165816564</v>
      </c>
      <c r="G4646">
        <v>11.502218815553499</v>
      </c>
      <c r="H4646">
        <v>11.5105803100566</v>
      </c>
      <c r="I4646">
        <v>11.492457</v>
      </c>
      <c r="J4646">
        <v>11.497607049974601</v>
      </c>
    </row>
    <row r="4647" spans="1:10" x14ac:dyDescent="0.3">
      <c r="A4647">
        <v>4645</v>
      </c>
      <c r="B4647">
        <v>4660</v>
      </c>
      <c r="C4647" t="s">
        <v>1073</v>
      </c>
      <c r="D4647" t="str">
        <f>_xlfn.XLOOKUP(C4647,'smile func.'!B:B,'smile func.'!C:C,,0)</f>
        <v>ester</v>
      </c>
      <c r="E4647">
        <v>340</v>
      </c>
      <c r="F4647">
        <v>4.5908725468468097</v>
      </c>
      <c r="G4647">
        <v>4.7304768777164297</v>
      </c>
      <c r="H4647">
        <v>5.66893755175695</v>
      </c>
      <c r="I4647">
        <v>5.5598397000000004</v>
      </c>
      <c r="J4647">
        <v>4.5908725468468097</v>
      </c>
    </row>
    <row r="4648" spans="1:10" x14ac:dyDescent="0.3">
      <c r="A4648">
        <v>4646</v>
      </c>
      <c r="B4648">
        <v>4661</v>
      </c>
      <c r="C4648" t="s">
        <v>1073</v>
      </c>
      <c r="D4648" t="str">
        <f>_xlfn.XLOOKUP(C4648,'smile func.'!B:B,'smile func.'!C:C,,0)</f>
        <v>ester</v>
      </c>
      <c r="E4648">
        <v>374.75</v>
      </c>
      <c r="F4648">
        <v>6.8796614705434003</v>
      </c>
      <c r="G4648">
        <v>5.9225422684647002</v>
      </c>
      <c r="H4648">
        <v>7.2812897394192202</v>
      </c>
      <c r="I4648">
        <v>7.0533605000000001</v>
      </c>
      <c r="J4648">
        <v>6.8796614705434003</v>
      </c>
    </row>
    <row r="4649" spans="1:10" x14ac:dyDescent="0.3">
      <c r="A4649">
        <v>4647</v>
      </c>
      <c r="B4649">
        <v>4662</v>
      </c>
      <c r="C4649" t="s">
        <v>1073</v>
      </c>
      <c r="D4649" t="str">
        <f>_xlfn.XLOOKUP(C4649,'smile func.'!B:B,'smile func.'!C:C,,0)</f>
        <v>ester</v>
      </c>
      <c r="E4649">
        <v>409.5</v>
      </c>
      <c r="F4649">
        <v>8.7257261242791895</v>
      </c>
      <c r="G4649">
        <v>9.4062306392782595</v>
      </c>
      <c r="H4649">
        <v>9.2466126023215107</v>
      </c>
      <c r="I4649">
        <v>8.7061980000000005</v>
      </c>
      <c r="J4649">
        <v>8.7257261242791895</v>
      </c>
    </row>
    <row r="4650" spans="1:10" x14ac:dyDescent="0.3">
      <c r="A4650">
        <v>4648</v>
      </c>
      <c r="B4650">
        <v>4663</v>
      </c>
      <c r="C4650" t="s">
        <v>1073</v>
      </c>
      <c r="D4650" t="str">
        <f>_xlfn.XLOOKUP(C4650,'smile func.'!B:B,'smile func.'!C:C,,0)</f>
        <v>ester</v>
      </c>
      <c r="E4650">
        <v>444.25</v>
      </c>
      <c r="F4650">
        <v>10.246193789219999</v>
      </c>
      <c r="G4650">
        <v>10.1890563490616</v>
      </c>
      <c r="H4650">
        <v>10.1635827275226</v>
      </c>
      <c r="I4650">
        <v>9.9877839999999996</v>
      </c>
      <c r="J4650">
        <v>10.246193789219999</v>
      </c>
    </row>
    <row r="4651" spans="1:10" x14ac:dyDescent="0.3">
      <c r="A4651">
        <v>4649</v>
      </c>
      <c r="B4651">
        <v>4664</v>
      </c>
      <c r="C4651" t="s">
        <v>1073</v>
      </c>
      <c r="D4651" t="str">
        <f>_xlfn.XLOOKUP(C4651,'smile func.'!B:B,'smile func.'!C:C,,0)</f>
        <v>ester</v>
      </c>
      <c r="E4651">
        <v>479</v>
      </c>
      <c r="F4651">
        <v>11.5202237146241</v>
      </c>
      <c r="G4651">
        <v>11.5084862120474</v>
      </c>
      <c r="H4651">
        <v>11.4091247756329</v>
      </c>
      <c r="I4651">
        <v>11.202367000000001</v>
      </c>
      <c r="J4651">
        <v>11.5202237146241</v>
      </c>
    </row>
    <row r="4652" spans="1:10" x14ac:dyDescent="0.3">
      <c r="A4652">
        <v>4650</v>
      </c>
      <c r="B4652">
        <v>4665</v>
      </c>
      <c r="C4652" t="s">
        <v>1074</v>
      </c>
      <c r="D4652" t="str">
        <f>_xlfn.XLOOKUP(C4652,'smile func.'!B:B,'smile func.'!C:C,,0)</f>
        <v>ester</v>
      </c>
      <c r="E4652">
        <v>357</v>
      </c>
      <c r="F4652">
        <v>6.7105812057412999</v>
      </c>
      <c r="G4652">
        <v>6.7105812057412999</v>
      </c>
      <c r="H4652">
        <v>6.6189756247431797</v>
      </c>
      <c r="I4652">
        <v>6.5802579999999997</v>
      </c>
      <c r="J4652">
        <v>6.7105868929237902</v>
      </c>
    </row>
    <row r="4653" spans="1:10" x14ac:dyDescent="0.3">
      <c r="A4653">
        <v>4651</v>
      </c>
      <c r="B4653">
        <v>4666</v>
      </c>
      <c r="C4653" t="s">
        <v>1074</v>
      </c>
      <c r="D4653" t="str">
        <f>_xlfn.XLOOKUP(C4653,'smile func.'!B:B,'smile func.'!C:C,,0)</f>
        <v>ester</v>
      </c>
      <c r="E4653">
        <v>389.5</v>
      </c>
      <c r="F4653">
        <v>8.2474865799125698</v>
      </c>
      <c r="G4653">
        <v>7.8530887163946899</v>
      </c>
      <c r="H4653">
        <v>8.3350929194376295</v>
      </c>
      <c r="I4653">
        <v>7.9546083999999997</v>
      </c>
      <c r="J4653">
        <v>8.2474887368086396</v>
      </c>
    </row>
    <row r="4654" spans="1:10" x14ac:dyDescent="0.3">
      <c r="A4654">
        <v>4652</v>
      </c>
      <c r="B4654">
        <v>4667</v>
      </c>
      <c r="C4654" t="s">
        <v>1074</v>
      </c>
      <c r="D4654" t="str">
        <f>_xlfn.XLOOKUP(C4654,'smile func.'!B:B,'smile func.'!C:C,,0)</f>
        <v>ester</v>
      </c>
      <c r="E4654">
        <v>422</v>
      </c>
      <c r="F4654">
        <v>9.5439615104710107</v>
      </c>
      <c r="G4654">
        <v>9.1822966446255698</v>
      </c>
      <c r="H4654">
        <v>9.4020720564983797</v>
      </c>
      <c r="I4654">
        <v>9.8415689999999998</v>
      </c>
      <c r="J4654">
        <v>9.5439609188330401</v>
      </c>
    </row>
    <row r="4655" spans="1:10" x14ac:dyDescent="0.3">
      <c r="A4655">
        <v>4653</v>
      </c>
      <c r="B4655">
        <v>4668</v>
      </c>
      <c r="C4655" t="s">
        <v>1074</v>
      </c>
      <c r="D4655" t="str">
        <f>_xlfn.XLOOKUP(C4655,'smile func.'!B:B,'smile func.'!C:C,,0)</f>
        <v>ester</v>
      </c>
      <c r="E4655">
        <v>454.5</v>
      </c>
      <c r="F4655">
        <v>10.6523318194082</v>
      </c>
      <c r="G4655">
        <v>10.6523318194082</v>
      </c>
      <c r="H4655">
        <v>10.412921444749699</v>
      </c>
      <c r="I4655">
        <v>10.123502</v>
      </c>
      <c r="J4655">
        <v>10.6523290586578</v>
      </c>
    </row>
    <row r="4656" spans="1:10" x14ac:dyDescent="0.3">
      <c r="A4656">
        <v>4654</v>
      </c>
      <c r="B4656">
        <v>4669</v>
      </c>
      <c r="C4656" t="s">
        <v>1074</v>
      </c>
      <c r="D4656" t="str">
        <f>_xlfn.XLOOKUP(C4656,'smile func.'!B:B,'smile func.'!C:C,,0)</f>
        <v>ester</v>
      </c>
      <c r="E4656">
        <v>487</v>
      </c>
      <c r="F4656">
        <v>11.6107664986245</v>
      </c>
      <c r="G4656">
        <v>11.5804249713772</v>
      </c>
      <c r="H4656">
        <v>11.4665126165599</v>
      </c>
      <c r="I4656">
        <v>11.496104000000001</v>
      </c>
      <c r="J4656">
        <v>11.6107620069353</v>
      </c>
    </row>
    <row r="4657" spans="1:10" x14ac:dyDescent="0.3">
      <c r="A4657">
        <v>4655</v>
      </c>
      <c r="B4657">
        <v>4670</v>
      </c>
      <c r="C4657" t="s">
        <v>1075</v>
      </c>
      <c r="D4657" t="str">
        <f>_xlfn.XLOOKUP(C4657,'smile func.'!B:B,'smile func.'!C:C,,0)</f>
        <v>alkane</v>
      </c>
      <c r="E4657">
        <v>324</v>
      </c>
      <c r="F4657">
        <v>7.5843086359954004</v>
      </c>
      <c r="G4657">
        <v>7.5830900468786897</v>
      </c>
      <c r="H4657">
        <v>7.58455422905201</v>
      </c>
      <c r="I4657">
        <v>7.6452904000000004</v>
      </c>
      <c r="J4657">
        <v>7.5843225477154297</v>
      </c>
    </row>
    <row r="4658" spans="1:10" x14ac:dyDescent="0.3">
      <c r="A4658">
        <v>4656</v>
      </c>
      <c r="B4658">
        <v>4671</v>
      </c>
      <c r="C4658" t="s">
        <v>1075</v>
      </c>
      <c r="D4658" t="str">
        <f>_xlfn.XLOOKUP(C4658,'smile func.'!B:B,'smile func.'!C:C,,0)</f>
        <v>alkane</v>
      </c>
      <c r="E4658">
        <v>358.5</v>
      </c>
      <c r="F4658">
        <v>9.1528157998303197</v>
      </c>
      <c r="G4658">
        <v>9.1528157998303197</v>
      </c>
      <c r="H4658">
        <v>9.1497777109112803</v>
      </c>
      <c r="I4658">
        <v>9.2977530000000002</v>
      </c>
      <c r="J4658">
        <v>9.1528207584311208</v>
      </c>
    </row>
    <row r="4659" spans="1:10" x14ac:dyDescent="0.3">
      <c r="A4659">
        <v>4657</v>
      </c>
      <c r="B4659">
        <v>4672</v>
      </c>
      <c r="C4659" t="s">
        <v>1075</v>
      </c>
      <c r="D4659" t="str">
        <f>_xlfn.XLOOKUP(C4659,'smile func.'!B:B,'smile func.'!C:C,,0)</f>
        <v>alkane</v>
      </c>
      <c r="E4659">
        <v>393</v>
      </c>
      <c r="F4659">
        <v>10.386721033522599</v>
      </c>
      <c r="G4659">
        <v>10.3881204242237</v>
      </c>
      <c r="H4659">
        <v>10.3863703630182</v>
      </c>
      <c r="I4659">
        <v>10.433115000000001</v>
      </c>
      <c r="J4659">
        <v>10.386719148161101</v>
      </c>
    </row>
    <row r="4660" spans="1:10" x14ac:dyDescent="0.3">
      <c r="A4660">
        <v>4658</v>
      </c>
      <c r="B4660">
        <v>4673</v>
      </c>
      <c r="C4660" t="s">
        <v>1075</v>
      </c>
      <c r="D4660" t="str">
        <f>_xlfn.XLOOKUP(C4660,'smile func.'!B:B,'smile func.'!C:C,,0)</f>
        <v>alkane</v>
      </c>
      <c r="E4660">
        <v>427.5</v>
      </c>
      <c r="F4660">
        <v>11.382773323717901</v>
      </c>
      <c r="G4660">
        <v>11.383152630121799</v>
      </c>
      <c r="H4660">
        <v>11.381551324147001</v>
      </c>
      <c r="I4660">
        <v>11.279116</v>
      </c>
      <c r="J4660">
        <v>11.382766271366</v>
      </c>
    </row>
    <row r="4661" spans="1:10" x14ac:dyDescent="0.3">
      <c r="A4661">
        <v>4659</v>
      </c>
      <c r="B4661">
        <v>4674</v>
      </c>
      <c r="C4661" t="s">
        <v>1075</v>
      </c>
      <c r="D4661" t="str">
        <f>_xlfn.XLOOKUP(C4661,'smile func.'!B:B,'smile func.'!C:C,,0)</f>
        <v>alkane</v>
      </c>
      <c r="E4661">
        <v>462</v>
      </c>
      <c r="F4661">
        <v>12.203701119013299</v>
      </c>
      <c r="G4661">
        <v>12.203701119013299</v>
      </c>
      <c r="H4661">
        <v>12.202085165618101</v>
      </c>
      <c r="I4661">
        <v>12.149089999999999</v>
      </c>
      <c r="J4661">
        <v>12.203691051188899</v>
      </c>
    </row>
    <row r="4662" spans="1:10" x14ac:dyDescent="0.3">
      <c r="A4662">
        <v>4660</v>
      </c>
      <c r="B4662">
        <v>4675</v>
      </c>
      <c r="C4662" t="s">
        <v>1076</v>
      </c>
      <c r="D4662" t="str">
        <f>_xlfn.XLOOKUP(C4662,'smile func.'!B:B,'smile func.'!C:C,,0)</f>
        <v>alcohol</v>
      </c>
      <c r="E4662">
        <v>340</v>
      </c>
      <c r="F4662">
        <v>7.5496073061129501</v>
      </c>
      <c r="G4662">
        <v>7.5576375418748203</v>
      </c>
      <c r="H4662">
        <v>7.7393808759609204</v>
      </c>
      <c r="I4662">
        <v>8.1100700000000003</v>
      </c>
      <c r="J4662">
        <v>7.5496073061129501</v>
      </c>
    </row>
    <row r="4663" spans="1:10" x14ac:dyDescent="0.3">
      <c r="A4663">
        <v>4661</v>
      </c>
      <c r="B4663">
        <v>4676</v>
      </c>
      <c r="C4663" t="s">
        <v>1076</v>
      </c>
      <c r="D4663" t="str">
        <f>_xlfn.XLOOKUP(C4663,'smile func.'!B:B,'smile func.'!C:C,,0)</f>
        <v>alcohol</v>
      </c>
      <c r="E4663">
        <v>360</v>
      </c>
      <c r="F4663">
        <v>8.6859367447272096</v>
      </c>
      <c r="G4663">
        <v>8.6797896535102996</v>
      </c>
      <c r="H4663">
        <v>8.7524270788285605</v>
      </c>
      <c r="I4663">
        <v>8.9609220000000001</v>
      </c>
      <c r="J4663">
        <v>8.6859367447272096</v>
      </c>
    </row>
    <row r="4664" spans="1:10" x14ac:dyDescent="0.3">
      <c r="A4664">
        <v>4662</v>
      </c>
      <c r="B4664">
        <v>4677</v>
      </c>
      <c r="C4664" t="s">
        <v>1076</v>
      </c>
      <c r="D4664" t="str">
        <f>_xlfn.XLOOKUP(C4664,'smile func.'!B:B,'smile func.'!C:C,,0)</f>
        <v>alcohol</v>
      </c>
      <c r="E4664">
        <v>380</v>
      </c>
      <c r="F4664">
        <v>9.6470148818895503</v>
      </c>
      <c r="G4664">
        <v>10.0851207334976</v>
      </c>
      <c r="H4664">
        <v>9.8746593137826704</v>
      </c>
      <c r="I4664">
        <v>9.6389139999999998</v>
      </c>
      <c r="J4664">
        <v>9.6470148818895503</v>
      </c>
    </row>
    <row r="4665" spans="1:10" x14ac:dyDescent="0.3">
      <c r="A4665">
        <v>4663</v>
      </c>
      <c r="B4665">
        <v>4678</v>
      </c>
      <c r="C4665" t="s">
        <v>1076</v>
      </c>
      <c r="D4665" t="str">
        <f>_xlfn.XLOOKUP(C4665,'smile func.'!B:B,'smile func.'!C:C,,0)</f>
        <v>alcohol</v>
      </c>
      <c r="E4665">
        <v>400</v>
      </c>
      <c r="F4665">
        <v>10.4704816019324</v>
      </c>
      <c r="G4665">
        <v>10.5224564484695</v>
      </c>
      <c r="H4665">
        <v>10.533210277287999</v>
      </c>
      <c r="I4665">
        <v>10.536391</v>
      </c>
      <c r="J4665">
        <v>10.4704816019324</v>
      </c>
    </row>
    <row r="4666" spans="1:10" x14ac:dyDescent="0.3">
      <c r="A4666">
        <v>4664</v>
      </c>
      <c r="B4666">
        <v>4679</v>
      </c>
      <c r="C4666" t="s">
        <v>1076</v>
      </c>
      <c r="D4666" t="str">
        <f>_xlfn.XLOOKUP(C4666,'smile func.'!B:B,'smile func.'!C:C,,0)</f>
        <v>alcohol</v>
      </c>
      <c r="E4666">
        <v>420</v>
      </c>
      <c r="F4666">
        <v>11.183918028009099</v>
      </c>
      <c r="G4666">
        <v>11.2614413591782</v>
      </c>
      <c r="H4666">
        <v>11.2599114572931</v>
      </c>
      <c r="I4666">
        <v>11.096852999999999</v>
      </c>
      <c r="J4666">
        <v>11.183918028009099</v>
      </c>
    </row>
    <row r="4667" spans="1:10" x14ac:dyDescent="0.3">
      <c r="A4667">
        <v>4665</v>
      </c>
      <c r="B4667">
        <v>4680</v>
      </c>
      <c r="C4667" t="s">
        <v>1077</v>
      </c>
      <c r="D4667" t="str">
        <f>_xlfn.XLOOKUP(C4667,'smile func.'!B:B,'smile func.'!C:C,,0)</f>
        <v>aromatic</v>
      </c>
      <c r="E4667">
        <v>368</v>
      </c>
      <c r="F4667">
        <v>4.8930513970548404</v>
      </c>
      <c r="G4667">
        <v>5.1649658395227398</v>
      </c>
      <c r="H4667">
        <v>5.7382687294407599</v>
      </c>
      <c r="I4667">
        <v>5.0130660000000002</v>
      </c>
      <c r="J4667">
        <v>4.8930513970548404</v>
      </c>
    </row>
    <row r="4668" spans="1:10" x14ac:dyDescent="0.3">
      <c r="A4668">
        <v>4666</v>
      </c>
      <c r="B4668">
        <v>4681</v>
      </c>
      <c r="C4668" t="s">
        <v>1077</v>
      </c>
      <c r="D4668" t="str">
        <f>_xlfn.XLOOKUP(C4668,'smile func.'!B:B,'smile func.'!C:C,,0)</f>
        <v>aromatic</v>
      </c>
      <c r="E4668">
        <v>411</v>
      </c>
      <c r="F4668">
        <v>7.1375622743992402</v>
      </c>
      <c r="G4668">
        <v>7.1375622743992402</v>
      </c>
      <c r="H4668">
        <v>7.7920004274700103</v>
      </c>
      <c r="I4668">
        <v>7.1728424999999998</v>
      </c>
      <c r="J4668">
        <v>7.1375622743992402</v>
      </c>
    </row>
    <row r="4669" spans="1:10" x14ac:dyDescent="0.3">
      <c r="A4669">
        <v>4667</v>
      </c>
      <c r="B4669">
        <v>4682</v>
      </c>
      <c r="C4669" t="s">
        <v>1077</v>
      </c>
      <c r="D4669" t="str">
        <f>_xlfn.XLOOKUP(C4669,'smile func.'!B:B,'smile func.'!C:C,,0)</f>
        <v>aromatic</v>
      </c>
      <c r="E4669">
        <v>454</v>
      </c>
      <c r="F4669">
        <v>8.9106927064351105</v>
      </c>
      <c r="G4669">
        <v>8.7779154020298904</v>
      </c>
      <c r="H4669">
        <v>9.2962200657978098</v>
      </c>
      <c r="I4669">
        <v>9.098471</v>
      </c>
      <c r="J4669">
        <v>8.9106927064351105</v>
      </c>
    </row>
    <row r="4670" spans="1:10" x14ac:dyDescent="0.3">
      <c r="A4670">
        <v>4668</v>
      </c>
      <c r="B4670">
        <v>4683</v>
      </c>
      <c r="C4670" t="s">
        <v>1077</v>
      </c>
      <c r="D4670" t="str">
        <f>_xlfn.XLOOKUP(C4670,'smile func.'!B:B,'smile func.'!C:C,,0)</f>
        <v>aromatic</v>
      </c>
      <c r="E4670">
        <v>497</v>
      </c>
      <c r="F4670">
        <v>10.346826669658901</v>
      </c>
      <c r="G4670">
        <v>10.4605807392581</v>
      </c>
      <c r="H4670">
        <v>10.522490286579901</v>
      </c>
      <c r="I4670">
        <v>10.312697</v>
      </c>
      <c r="J4670">
        <v>10.346826669658901</v>
      </c>
    </row>
    <row r="4671" spans="1:10" x14ac:dyDescent="0.3">
      <c r="A4671">
        <v>4669</v>
      </c>
      <c r="B4671">
        <v>4684</v>
      </c>
      <c r="C4671" t="s">
        <v>1077</v>
      </c>
      <c r="D4671" t="str">
        <f>_xlfn.XLOOKUP(C4671,'smile func.'!B:B,'smile func.'!C:C,,0)</f>
        <v>aromatic</v>
      </c>
      <c r="E4671">
        <v>540</v>
      </c>
      <c r="F4671">
        <v>11.533699750659499</v>
      </c>
      <c r="G4671">
        <v>11.529703325312299</v>
      </c>
      <c r="H4671">
        <v>11.570563033333899</v>
      </c>
      <c r="I4671">
        <v>11.354882</v>
      </c>
      <c r="J4671">
        <v>11.533699750659499</v>
      </c>
    </row>
    <row r="4672" spans="1:10" x14ac:dyDescent="0.3">
      <c r="A4672">
        <v>4670</v>
      </c>
      <c r="B4672">
        <v>4685</v>
      </c>
      <c r="C4672" t="s">
        <v>1078</v>
      </c>
      <c r="D4672" t="str">
        <f>_xlfn.XLOOKUP(C4672,'smile func.'!B:B,'smile func.'!C:C,,0)</f>
        <v>alkane</v>
      </c>
      <c r="E4672">
        <v>314</v>
      </c>
      <c r="F4672">
        <v>7.5843863162556797</v>
      </c>
      <c r="G4672">
        <v>7.5869544862118001</v>
      </c>
      <c r="H4672">
        <v>7.5727369870277501</v>
      </c>
      <c r="I4672">
        <v>7.5445304000000002</v>
      </c>
      <c r="J4672">
        <v>7.5843927587168496</v>
      </c>
    </row>
    <row r="4673" spans="1:10" x14ac:dyDescent="0.3">
      <c r="A4673">
        <v>4671</v>
      </c>
      <c r="B4673">
        <v>4686</v>
      </c>
      <c r="C4673" t="s">
        <v>1078</v>
      </c>
      <c r="D4673" t="str">
        <f>_xlfn.XLOOKUP(C4673,'smile func.'!B:B,'smile func.'!C:C,,0)</f>
        <v>alkane</v>
      </c>
      <c r="E4673">
        <v>349.25</v>
      </c>
      <c r="F4673">
        <v>9.1645136973067896</v>
      </c>
      <c r="G4673">
        <v>9.1668024927857807</v>
      </c>
      <c r="H4673">
        <v>9.1133117498769707</v>
      </c>
      <c r="I4673">
        <v>9.0798070000000006</v>
      </c>
      <c r="J4673">
        <v>9.1645160956346707</v>
      </c>
    </row>
    <row r="4674" spans="1:10" x14ac:dyDescent="0.3">
      <c r="A4674">
        <v>4672</v>
      </c>
      <c r="B4674">
        <v>4687</v>
      </c>
      <c r="C4674" t="s">
        <v>1078</v>
      </c>
      <c r="D4674" t="str">
        <f>_xlfn.XLOOKUP(C4674,'smile func.'!B:B,'smile func.'!C:C,,0)</f>
        <v>alkane</v>
      </c>
      <c r="E4674">
        <v>384.5</v>
      </c>
      <c r="F4674">
        <v>10.3979817338298</v>
      </c>
      <c r="G4674">
        <v>10.3914631860144</v>
      </c>
      <c r="H4674">
        <v>10.375893181464001</v>
      </c>
      <c r="I4674">
        <v>10.269966</v>
      </c>
      <c r="J4674">
        <v>10.397980721175401</v>
      </c>
    </row>
    <row r="4675" spans="1:10" x14ac:dyDescent="0.3">
      <c r="A4675">
        <v>4673</v>
      </c>
      <c r="B4675">
        <v>4688</v>
      </c>
      <c r="C4675" t="s">
        <v>1078</v>
      </c>
      <c r="D4675" t="str">
        <f>_xlfn.XLOOKUP(C4675,'smile func.'!B:B,'smile func.'!C:C,,0)</f>
        <v>alkane</v>
      </c>
      <c r="E4675">
        <v>419.75</v>
      </c>
      <c r="F4675">
        <v>11.3875925169179</v>
      </c>
      <c r="G4675">
        <v>11.454992401421601</v>
      </c>
      <c r="H4675">
        <v>11.3630033762834</v>
      </c>
      <c r="I4675">
        <v>11.328397000000001</v>
      </c>
      <c r="J4675">
        <v>11.3875886567957</v>
      </c>
    </row>
    <row r="4676" spans="1:10" x14ac:dyDescent="0.3">
      <c r="A4676">
        <v>4674</v>
      </c>
      <c r="B4676">
        <v>4689</v>
      </c>
      <c r="C4676" t="s">
        <v>1078</v>
      </c>
      <c r="D4676" t="str">
        <f>_xlfn.XLOOKUP(C4676,'smile func.'!B:B,'smile func.'!C:C,,0)</f>
        <v>alkane</v>
      </c>
      <c r="E4676">
        <v>455</v>
      </c>
      <c r="F4676">
        <v>12.199156700011899</v>
      </c>
      <c r="G4676">
        <v>12.1987432876246</v>
      </c>
      <c r="H4676">
        <v>11.9786294845975</v>
      </c>
      <c r="I4676">
        <v>12.023683999999999</v>
      </c>
      <c r="J4676">
        <v>12.199152594082101</v>
      </c>
    </row>
    <row r="4677" spans="1:10" x14ac:dyDescent="0.3">
      <c r="A4677">
        <v>4675</v>
      </c>
      <c r="B4677">
        <v>4690</v>
      </c>
      <c r="C4677" t="s">
        <v>1079</v>
      </c>
      <c r="D4677" t="str">
        <f>_xlfn.XLOOKUP(C4677,'smile func.'!B:B,'smile func.'!C:C,,0)</f>
        <v>ester</v>
      </c>
      <c r="E4677">
        <v>373</v>
      </c>
      <c r="F4677">
        <v>5.6763691928361704</v>
      </c>
      <c r="G4677">
        <v>5.9206336961915804</v>
      </c>
      <c r="H4677">
        <v>5.9400568022743103</v>
      </c>
      <c r="I4677">
        <v>5.1821412999999996</v>
      </c>
      <c r="J4677">
        <v>5.6763852590099599</v>
      </c>
    </row>
    <row r="4678" spans="1:10" x14ac:dyDescent="0.3">
      <c r="A4678">
        <v>4676</v>
      </c>
      <c r="B4678">
        <v>4691</v>
      </c>
      <c r="C4678" t="s">
        <v>1079</v>
      </c>
      <c r="D4678" t="str">
        <f>_xlfn.XLOOKUP(C4678,'smile func.'!B:B,'smile func.'!C:C,,0)</f>
        <v>ester</v>
      </c>
      <c r="E4678">
        <v>408</v>
      </c>
      <c r="F4678">
        <v>7.3312954899110903</v>
      </c>
      <c r="G4678">
        <v>7.58411315925387</v>
      </c>
      <c r="H4678">
        <v>7.6204405342736203</v>
      </c>
      <c r="I4678">
        <v>7.1137933999999996</v>
      </c>
      <c r="J4678">
        <v>7.3313015629367397</v>
      </c>
    </row>
    <row r="4679" spans="1:10" x14ac:dyDescent="0.3">
      <c r="A4679">
        <v>4677</v>
      </c>
      <c r="B4679">
        <v>4692</v>
      </c>
      <c r="C4679" t="s">
        <v>1079</v>
      </c>
      <c r="D4679" t="str">
        <f>_xlfn.XLOOKUP(C4679,'smile func.'!B:B,'smile func.'!C:C,,0)</f>
        <v>ester</v>
      </c>
      <c r="E4679">
        <v>443</v>
      </c>
      <c r="F4679">
        <v>8.7247210176965204</v>
      </c>
      <c r="G4679">
        <v>8.7666685638936901</v>
      </c>
      <c r="H4679">
        <v>8.9583276947388804</v>
      </c>
      <c r="I4679">
        <v>8.8580909999999999</v>
      </c>
      <c r="J4679">
        <v>8.7247195574995704</v>
      </c>
    </row>
    <row r="4680" spans="1:10" x14ac:dyDescent="0.3">
      <c r="A4680">
        <v>4678</v>
      </c>
      <c r="B4680">
        <v>4693</v>
      </c>
      <c r="C4680" t="s">
        <v>1079</v>
      </c>
      <c r="D4680" t="str">
        <f>_xlfn.XLOOKUP(C4680,'smile func.'!B:B,'smile func.'!C:C,,0)</f>
        <v>ester</v>
      </c>
      <c r="E4680">
        <v>478</v>
      </c>
      <c r="F4680">
        <v>9.9140884137978897</v>
      </c>
      <c r="G4680">
        <v>9.7188380817465791</v>
      </c>
      <c r="H4680">
        <v>10.0937986095435</v>
      </c>
      <c r="I4680">
        <v>9.9691430000000008</v>
      </c>
      <c r="J4680">
        <v>9.9140806191550297</v>
      </c>
    </row>
    <row r="4681" spans="1:10" x14ac:dyDescent="0.3">
      <c r="A4681">
        <v>4679</v>
      </c>
      <c r="B4681">
        <v>4694</v>
      </c>
      <c r="C4681" t="s">
        <v>1079</v>
      </c>
      <c r="D4681" t="str">
        <f>_xlfn.XLOOKUP(C4681,'smile func.'!B:B,'smile func.'!C:C,,0)</f>
        <v>ester</v>
      </c>
      <c r="E4681">
        <v>513</v>
      </c>
      <c r="F4681">
        <v>10.941163962478001</v>
      </c>
      <c r="G4681">
        <v>10.7312606106057</v>
      </c>
      <c r="H4681">
        <v>10.998638796479201</v>
      </c>
      <c r="I4681">
        <v>10.817898</v>
      </c>
      <c r="J4681">
        <v>10.941151304017501</v>
      </c>
    </row>
    <row r="4682" spans="1:10" x14ac:dyDescent="0.3">
      <c r="A4682">
        <v>4680</v>
      </c>
      <c r="B4682">
        <v>4695</v>
      </c>
      <c r="C4682" t="s">
        <v>1080</v>
      </c>
      <c r="D4682" t="str">
        <f>_xlfn.XLOOKUP(C4682,'smile func.'!B:B,'smile func.'!C:C,,0)</f>
        <v>ester</v>
      </c>
      <c r="E4682">
        <v>360</v>
      </c>
      <c r="F4682">
        <v>6.4687129499381797</v>
      </c>
      <c r="G4682">
        <v>6.6358487714564101</v>
      </c>
      <c r="H4682">
        <v>6.7791224674716499</v>
      </c>
      <c r="I4682">
        <v>7.1073209999999998</v>
      </c>
      <c r="J4682">
        <v>6.4687215536347402</v>
      </c>
    </row>
    <row r="4683" spans="1:10" x14ac:dyDescent="0.3">
      <c r="A4683">
        <v>4681</v>
      </c>
      <c r="B4683">
        <v>4696</v>
      </c>
      <c r="C4683" t="s">
        <v>1080</v>
      </c>
      <c r="D4683" t="str">
        <f>_xlfn.XLOOKUP(C4683,'smile func.'!B:B,'smile func.'!C:C,,0)</f>
        <v>ester</v>
      </c>
      <c r="E4683">
        <v>378.5</v>
      </c>
      <c r="F4683">
        <v>7.9267902232045397</v>
      </c>
      <c r="G4683">
        <v>7.9267902232045397</v>
      </c>
      <c r="H4683">
        <v>7.9615377402155296</v>
      </c>
      <c r="I4683">
        <v>8.0003480000000007</v>
      </c>
      <c r="J4683">
        <v>7.9267924739760698</v>
      </c>
    </row>
    <row r="4684" spans="1:10" x14ac:dyDescent="0.3">
      <c r="A4684">
        <v>4682</v>
      </c>
      <c r="B4684">
        <v>4697</v>
      </c>
      <c r="C4684" t="s">
        <v>1080</v>
      </c>
      <c r="D4684" t="str">
        <f>_xlfn.XLOOKUP(C4684,'smile func.'!B:B,'smile func.'!C:C,,0)</f>
        <v>ester</v>
      </c>
      <c r="E4684">
        <v>397</v>
      </c>
      <c r="F4684">
        <v>8.9480912155772891</v>
      </c>
      <c r="G4684">
        <v>8.9553846919612301</v>
      </c>
      <c r="H4684">
        <v>8.9168022822919308</v>
      </c>
      <c r="I4684">
        <v>8.9635560000000005</v>
      </c>
      <c r="J4684">
        <v>8.9480896919888799</v>
      </c>
    </row>
    <row r="4685" spans="1:10" x14ac:dyDescent="0.3">
      <c r="A4685">
        <v>4683</v>
      </c>
      <c r="B4685">
        <v>4698</v>
      </c>
      <c r="C4685" t="s">
        <v>1080</v>
      </c>
      <c r="D4685" t="str">
        <f>_xlfn.XLOOKUP(C4685,'smile func.'!B:B,'smile func.'!C:C,,0)</f>
        <v>ester</v>
      </c>
      <c r="E4685">
        <v>415.5</v>
      </c>
      <c r="F4685">
        <v>9.7033085503495506</v>
      </c>
      <c r="G4685">
        <v>9.6076325823979296</v>
      </c>
      <c r="H4685">
        <v>9.5661561242727196</v>
      </c>
      <c r="I4685">
        <v>9.9124920000000003</v>
      </c>
      <c r="J4685">
        <v>9.7033037816350909</v>
      </c>
    </row>
    <row r="4686" spans="1:10" x14ac:dyDescent="0.3">
      <c r="A4686">
        <v>4684</v>
      </c>
      <c r="B4686">
        <v>4699</v>
      </c>
      <c r="C4686" t="s">
        <v>1080</v>
      </c>
      <c r="D4686" t="str">
        <f>_xlfn.XLOOKUP(C4686,'smile func.'!B:B,'smile func.'!C:C,,0)</f>
        <v>ester</v>
      </c>
      <c r="E4686">
        <v>434</v>
      </c>
      <c r="F4686">
        <v>10.284443292815901</v>
      </c>
      <c r="G4686">
        <v>10.3387418062704</v>
      </c>
      <c r="H4686">
        <v>10.2296970267936</v>
      </c>
      <c r="I4686">
        <v>10.540592999999999</v>
      </c>
      <c r="J4686">
        <v>10.2844378555845</v>
      </c>
    </row>
    <row r="4687" spans="1:10" x14ac:dyDescent="0.3">
      <c r="A4687">
        <v>4685</v>
      </c>
      <c r="B4687">
        <v>4700</v>
      </c>
      <c r="C4687" t="s">
        <v>1081</v>
      </c>
      <c r="D4687" t="str">
        <f>_xlfn.XLOOKUP(C4687,'smile func.'!B:B,'smile func.'!C:C,,0)</f>
        <v>aromatic</v>
      </c>
      <c r="E4687">
        <v>493</v>
      </c>
      <c r="F4687">
        <v>10.838564791090301</v>
      </c>
      <c r="G4687">
        <v>10.9374322447593</v>
      </c>
      <c r="H4687">
        <v>10.727904538913601</v>
      </c>
      <c r="I4687">
        <v>11.037789</v>
      </c>
      <c r="J4687">
        <v>10.838564791090301</v>
      </c>
    </row>
    <row r="4688" spans="1:10" x14ac:dyDescent="0.3">
      <c r="A4688">
        <v>4686</v>
      </c>
      <c r="B4688">
        <v>4701</v>
      </c>
      <c r="C4688" t="s">
        <v>1081</v>
      </c>
      <c r="D4688" t="str">
        <f>_xlfn.XLOOKUP(C4688,'smile func.'!B:B,'smile func.'!C:C,,0)</f>
        <v>aromatic</v>
      </c>
      <c r="E4688">
        <v>500.75</v>
      </c>
      <c r="F4688">
        <v>11.0362996984283</v>
      </c>
      <c r="G4688">
        <v>10.9374322447593</v>
      </c>
      <c r="H4688">
        <v>11.001002780852501</v>
      </c>
      <c r="I4688">
        <v>11.037789</v>
      </c>
      <c r="J4688">
        <v>11.0362996984283</v>
      </c>
    </row>
    <row r="4689" spans="1:10" x14ac:dyDescent="0.3">
      <c r="A4689">
        <v>4687</v>
      </c>
      <c r="B4689">
        <v>4702</v>
      </c>
      <c r="C4689" t="s">
        <v>1081</v>
      </c>
      <c r="D4689" t="str">
        <f>_xlfn.XLOOKUP(C4689,'smile func.'!B:B,'smile func.'!C:C,,0)</f>
        <v>aromatic</v>
      </c>
      <c r="E4689">
        <v>508.5</v>
      </c>
      <c r="F4689">
        <v>11.227493757488</v>
      </c>
      <c r="G4689">
        <v>11.343682068090001</v>
      </c>
      <c r="H4689">
        <v>11.2152246427194</v>
      </c>
      <c r="I4689">
        <v>11.396786000000001</v>
      </c>
      <c r="J4689">
        <v>11.227493757488</v>
      </c>
    </row>
    <row r="4690" spans="1:10" x14ac:dyDescent="0.3">
      <c r="A4690">
        <v>4688</v>
      </c>
      <c r="B4690">
        <v>4703</v>
      </c>
      <c r="C4690" t="s">
        <v>1081</v>
      </c>
      <c r="D4690" t="str">
        <f>_xlfn.XLOOKUP(C4690,'smile func.'!B:B,'smile func.'!C:C,,0)</f>
        <v>aromatic</v>
      </c>
      <c r="E4690">
        <v>516.25</v>
      </c>
      <c r="F4690">
        <v>11.412466233652999</v>
      </c>
      <c r="G4690">
        <v>11.343682068090001</v>
      </c>
      <c r="H4690">
        <v>11.359132121714699</v>
      </c>
      <c r="I4690">
        <v>11.396786000000001</v>
      </c>
      <c r="J4690">
        <v>11.412466233652999</v>
      </c>
    </row>
    <row r="4691" spans="1:10" x14ac:dyDescent="0.3">
      <c r="A4691">
        <v>4689</v>
      </c>
      <c r="B4691">
        <v>4704</v>
      </c>
      <c r="C4691" t="s">
        <v>1081</v>
      </c>
      <c r="D4691" t="str">
        <f>_xlfn.XLOOKUP(C4691,'smile func.'!B:B,'smile func.'!C:C,,0)</f>
        <v>aromatic</v>
      </c>
      <c r="E4691">
        <v>524</v>
      </c>
      <c r="F4691">
        <v>11.591515946744099</v>
      </c>
      <c r="G4691">
        <v>11.591515946744099</v>
      </c>
      <c r="H4691">
        <v>11.473670190322</v>
      </c>
      <c r="I4691">
        <v>11.656720999999999</v>
      </c>
      <c r="J4691">
        <v>11.591515946744099</v>
      </c>
    </row>
    <row r="4692" spans="1:10" x14ac:dyDescent="0.3">
      <c r="A4692">
        <v>4690</v>
      </c>
      <c r="B4692">
        <v>4705</v>
      </c>
      <c r="C4692" t="s">
        <v>1082</v>
      </c>
      <c r="D4692" t="str">
        <f>_xlfn.XLOOKUP(C4692,'smile func.'!B:B,'smile func.'!C:C,,0)</f>
        <v>ester</v>
      </c>
      <c r="E4692">
        <v>293</v>
      </c>
      <c r="F4692">
        <v>8.0298224900903108</v>
      </c>
      <c r="G4692">
        <v>7.38686524237787</v>
      </c>
      <c r="H4692">
        <v>8.2644761462724095</v>
      </c>
      <c r="I4692">
        <v>8.0024829999999998</v>
      </c>
      <c r="J4692">
        <v>8.0298224900903108</v>
      </c>
    </row>
    <row r="4693" spans="1:10" x14ac:dyDescent="0.3">
      <c r="A4693">
        <v>4691</v>
      </c>
      <c r="B4693">
        <v>4706</v>
      </c>
      <c r="C4693" t="s">
        <v>1082</v>
      </c>
      <c r="D4693" t="str">
        <f>_xlfn.XLOOKUP(C4693,'smile func.'!B:B,'smile func.'!C:C,,0)</f>
        <v>ester</v>
      </c>
      <c r="E4693">
        <v>299.25</v>
      </c>
      <c r="F4693">
        <v>8.3487443622514803</v>
      </c>
      <c r="G4693">
        <v>8.3967175427820493</v>
      </c>
      <c r="H4693">
        <v>8.4787028780115605</v>
      </c>
      <c r="I4693">
        <v>8.5668150000000001</v>
      </c>
      <c r="J4693">
        <v>8.3487443622514803</v>
      </c>
    </row>
    <row r="4694" spans="1:10" x14ac:dyDescent="0.3">
      <c r="A4694">
        <v>4692</v>
      </c>
      <c r="B4694">
        <v>4707</v>
      </c>
      <c r="C4694" t="s">
        <v>1082</v>
      </c>
      <c r="D4694" t="str">
        <f>_xlfn.XLOOKUP(C4694,'smile func.'!B:B,'smile func.'!C:C,,0)</f>
        <v>ester</v>
      </c>
      <c r="E4694">
        <v>305.5</v>
      </c>
      <c r="F4694">
        <v>8.6571549416564295</v>
      </c>
      <c r="G4694">
        <v>8.3967175427820493</v>
      </c>
      <c r="H4694">
        <v>8.7252576517137292</v>
      </c>
      <c r="I4694">
        <v>8.7188920000000003</v>
      </c>
      <c r="J4694">
        <v>8.6571549416564295</v>
      </c>
    </row>
    <row r="4695" spans="1:10" x14ac:dyDescent="0.3">
      <c r="A4695">
        <v>4693</v>
      </c>
      <c r="B4695">
        <v>4708</v>
      </c>
      <c r="C4695" t="s">
        <v>1082</v>
      </c>
      <c r="D4695" t="str">
        <f>_xlfn.XLOOKUP(C4695,'smile func.'!B:B,'smile func.'!C:C,,0)</f>
        <v>ester</v>
      </c>
      <c r="E4695">
        <v>311.75</v>
      </c>
      <c r="F4695">
        <v>8.9555654633650796</v>
      </c>
      <c r="G4695">
        <v>8.9115455443989902</v>
      </c>
      <c r="H4695">
        <v>9.0152543419907492</v>
      </c>
      <c r="I4695">
        <v>8.8272790000000008</v>
      </c>
      <c r="J4695">
        <v>8.9555654633650796</v>
      </c>
    </row>
    <row r="4696" spans="1:10" x14ac:dyDescent="0.3">
      <c r="A4696">
        <v>4694</v>
      </c>
      <c r="B4696">
        <v>4709</v>
      </c>
      <c r="C4696" t="s">
        <v>1082</v>
      </c>
      <c r="D4696" t="str">
        <f>_xlfn.XLOOKUP(C4696,'smile func.'!B:B,'smile func.'!C:C,,0)</f>
        <v>ester</v>
      </c>
      <c r="E4696">
        <v>318</v>
      </c>
      <c r="F4696">
        <v>9.24445453826978</v>
      </c>
      <c r="G4696">
        <v>8.9115455443989902</v>
      </c>
      <c r="H4696">
        <v>9.2788855154905292</v>
      </c>
      <c r="I4696">
        <v>8.9873480000000008</v>
      </c>
      <c r="J4696">
        <v>9.24445453826978</v>
      </c>
    </row>
    <row r="4697" spans="1:10" x14ac:dyDescent="0.3">
      <c r="A4697">
        <v>4695</v>
      </c>
      <c r="B4697">
        <v>4710</v>
      </c>
      <c r="C4697" t="s">
        <v>1083</v>
      </c>
      <c r="D4697" t="str">
        <f>_xlfn.XLOOKUP(C4697,'smile func.'!B:B,'smile func.'!C:C,,0)</f>
        <v>ester</v>
      </c>
      <c r="E4697">
        <v>370</v>
      </c>
      <c r="F4697">
        <v>7.7721942638751402</v>
      </c>
      <c r="G4697">
        <v>7.7721942638751402</v>
      </c>
      <c r="H4697">
        <v>8.7604684997105693</v>
      </c>
      <c r="I4697">
        <v>8.2139889999999998</v>
      </c>
      <c r="J4697">
        <v>7.7722042190742799</v>
      </c>
    </row>
    <row r="4698" spans="1:10" x14ac:dyDescent="0.3">
      <c r="A4698">
        <v>4696</v>
      </c>
      <c r="B4698">
        <v>4711</v>
      </c>
      <c r="C4698" t="s">
        <v>1083</v>
      </c>
      <c r="D4698" t="str">
        <f>_xlfn.XLOOKUP(C4698,'smile func.'!B:B,'smile func.'!C:C,,0)</f>
        <v>ester</v>
      </c>
      <c r="E4698">
        <v>398</v>
      </c>
      <c r="F4698">
        <v>8.9110582297187797</v>
      </c>
      <c r="G4698">
        <v>8.9110582297187797</v>
      </c>
      <c r="H4698">
        <v>9.6803269606334901</v>
      </c>
      <c r="I4698">
        <v>9.0269984999999995</v>
      </c>
      <c r="J4698">
        <v>8.9110622022028299</v>
      </c>
    </row>
    <row r="4699" spans="1:10" x14ac:dyDescent="0.3">
      <c r="A4699">
        <v>4697</v>
      </c>
      <c r="B4699">
        <v>4712</v>
      </c>
      <c r="C4699" t="s">
        <v>1083</v>
      </c>
      <c r="D4699" t="str">
        <f>_xlfn.XLOOKUP(C4699,'smile func.'!B:B,'smile func.'!C:C,,0)</f>
        <v>ester</v>
      </c>
      <c r="E4699">
        <v>426</v>
      </c>
      <c r="F4699">
        <v>9.9002123784562102</v>
      </c>
      <c r="G4699">
        <v>9.9002123784562102</v>
      </c>
      <c r="H4699">
        <v>10.259229098462001</v>
      </c>
      <c r="I4699">
        <v>9.9974170000000004</v>
      </c>
      <c r="J4699">
        <v>9.9002114909036703</v>
      </c>
    </row>
    <row r="4700" spans="1:10" x14ac:dyDescent="0.3">
      <c r="A4700">
        <v>4698</v>
      </c>
      <c r="B4700">
        <v>4713</v>
      </c>
      <c r="C4700" t="s">
        <v>1083</v>
      </c>
      <c r="D4700" t="str">
        <f>_xlfn.XLOOKUP(C4700,'smile func.'!B:B,'smile func.'!C:C,,0)</f>
        <v>ester</v>
      </c>
      <c r="E4700">
        <v>454</v>
      </c>
      <c r="F4700">
        <v>10.7673563238251</v>
      </c>
      <c r="G4700">
        <v>10.622615793964901</v>
      </c>
      <c r="H4700">
        <v>10.812372319747</v>
      </c>
      <c r="I4700">
        <v>10.744189</v>
      </c>
      <c r="J4700">
        <v>10.7673514508939</v>
      </c>
    </row>
    <row r="4701" spans="1:10" x14ac:dyDescent="0.3">
      <c r="A4701">
        <v>4699</v>
      </c>
      <c r="B4701">
        <v>4714</v>
      </c>
      <c r="C4701" t="s">
        <v>1083</v>
      </c>
      <c r="D4701" t="str">
        <f>_xlfn.XLOOKUP(C4701,'smile func.'!B:B,'smile func.'!C:C,,0)</f>
        <v>ester</v>
      </c>
      <c r="E4701">
        <v>482</v>
      </c>
      <c r="F4701">
        <v>11.5337532547943</v>
      </c>
      <c r="G4701">
        <v>11.532863634533101</v>
      </c>
      <c r="H4701">
        <v>11.459769487256001</v>
      </c>
      <c r="I4701">
        <v>11.737021</v>
      </c>
      <c r="J4701">
        <v>11.533745087598399</v>
      </c>
    </row>
    <row r="4702" spans="1:10" x14ac:dyDescent="0.3">
      <c r="A4702">
        <v>4700</v>
      </c>
      <c r="B4702">
        <v>4715</v>
      </c>
      <c r="C4702" t="s">
        <v>1084</v>
      </c>
      <c r="D4702" t="str">
        <f>_xlfn.XLOOKUP(C4702,'smile func.'!B:B,'smile func.'!C:C,,0)</f>
        <v>ester</v>
      </c>
      <c r="E4702">
        <v>273</v>
      </c>
      <c r="F4702">
        <v>4.87528916592942</v>
      </c>
      <c r="G4702">
        <v>5.1257509308588904</v>
      </c>
      <c r="H4702">
        <v>5.45580142281948</v>
      </c>
      <c r="I4702">
        <v>5.0480055999999998</v>
      </c>
      <c r="J4702">
        <v>4.87528916592942</v>
      </c>
    </row>
    <row r="4703" spans="1:10" x14ac:dyDescent="0.3">
      <c r="A4703">
        <v>4701</v>
      </c>
      <c r="B4703">
        <v>4716</v>
      </c>
      <c r="C4703" t="s">
        <v>1084</v>
      </c>
      <c r="D4703" t="str">
        <f>_xlfn.XLOOKUP(C4703,'smile func.'!B:B,'smile func.'!C:C,,0)</f>
        <v>ester</v>
      </c>
      <c r="E4703">
        <v>306.5</v>
      </c>
      <c r="F4703">
        <v>7.14640469585754</v>
      </c>
      <c r="G4703">
        <v>5.7619197846247596</v>
      </c>
      <c r="H4703">
        <v>6.7521081964097203</v>
      </c>
      <c r="I4703">
        <v>7.2396919999999998</v>
      </c>
      <c r="J4703">
        <v>7.14640469585754</v>
      </c>
    </row>
    <row r="4704" spans="1:10" x14ac:dyDescent="0.3">
      <c r="A4704">
        <v>4702</v>
      </c>
      <c r="B4704">
        <v>4717</v>
      </c>
      <c r="C4704" t="s">
        <v>1084</v>
      </c>
      <c r="D4704" t="str">
        <f>_xlfn.XLOOKUP(C4704,'smile func.'!B:B,'smile func.'!C:C,,0)</f>
        <v>ester</v>
      </c>
      <c r="E4704">
        <v>340</v>
      </c>
      <c r="F4704">
        <v>8.9164211732035792</v>
      </c>
      <c r="G4704">
        <v>8.9164211732035792</v>
      </c>
      <c r="H4704">
        <v>8.7057931948591101</v>
      </c>
      <c r="I4704">
        <v>8.5682679999999998</v>
      </c>
      <c r="J4704">
        <v>8.9164211732035792</v>
      </c>
    </row>
    <row r="4705" spans="1:10" x14ac:dyDescent="0.3">
      <c r="A4705">
        <v>4703</v>
      </c>
      <c r="B4705">
        <v>4718</v>
      </c>
      <c r="C4705" t="s">
        <v>1084</v>
      </c>
      <c r="D4705" t="str">
        <f>_xlfn.XLOOKUP(C4705,'smile func.'!B:B,'smile func.'!C:C,,0)</f>
        <v>ester</v>
      </c>
      <c r="E4705">
        <v>373.5</v>
      </c>
      <c r="F4705">
        <v>10.3347043473239</v>
      </c>
      <c r="G4705">
        <v>10.4970478838733</v>
      </c>
      <c r="H4705">
        <v>10.2849179697527</v>
      </c>
      <c r="I4705">
        <v>10.096233</v>
      </c>
      <c r="J4705">
        <v>10.3347043473239</v>
      </c>
    </row>
    <row r="4706" spans="1:10" x14ac:dyDescent="0.3">
      <c r="A4706">
        <v>4704</v>
      </c>
      <c r="B4706">
        <v>4719</v>
      </c>
      <c r="C4706" t="s">
        <v>1084</v>
      </c>
      <c r="D4706" t="str">
        <f>_xlfn.XLOOKUP(C4706,'smile func.'!B:B,'smile func.'!C:C,,0)</f>
        <v>ester</v>
      </c>
      <c r="E4706">
        <v>407</v>
      </c>
      <c r="F4706">
        <v>11.4966219574909</v>
      </c>
      <c r="G4706">
        <v>11.4886285123014</v>
      </c>
      <c r="H4706">
        <v>11.3031830840194</v>
      </c>
      <c r="I4706">
        <v>11.051956000000001</v>
      </c>
      <c r="J4706">
        <v>11.4966219574909</v>
      </c>
    </row>
    <row r="4707" spans="1:10" x14ac:dyDescent="0.3">
      <c r="A4707">
        <v>4705</v>
      </c>
      <c r="B4707">
        <v>4720</v>
      </c>
      <c r="C4707" t="s">
        <v>1085</v>
      </c>
      <c r="D4707" t="str">
        <f>_xlfn.XLOOKUP(C4707,'smile func.'!B:B,'smile func.'!C:C,,0)</f>
        <v>alkane</v>
      </c>
      <c r="E4707">
        <v>327</v>
      </c>
      <c r="F4707">
        <v>7.6085457418741997</v>
      </c>
      <c r="G4707">
        <v>7.6066710806937099</v>
      </c>
      <c r="H4707">
        <v>7.6050401881928202</v>
      </c>
      <c r="I4707">
        <v>7.7265759999999997</v>
      </c>
      <c r="J4707">
        <v>7.6085594593137698</v>
      </c>
    </row>
    <row r="4708" spans="1:10" x14ac:dyDescent="0.3">
      <c r="A4708">
        <v>4706</v>
      </c>
      <c r="B4708">
        <v>4721</v>
      </c>
      <c r="C4708" t="s">
        <v>1085</v>
      </c>
      <c r="D4708" t="str">
        <f>_xlfn.XLOOKUP(C4708,'smile func.'!B:B,'smile func.'!C:C,,0)</f>
        <v>alkane</v>
      </c>
      <c r="E4708">
        <v>361.75</v>
      </c>
      <c r="F4708">
        <v>9.1649394823198396</v>
      </c>
      <c r="G4708">
        <v>9.1665512492411096</v>
      </c>
      <c r="H4708">
        <v>9.1630102086826302</v>
      </c>
      <c r="I4708">
        <v>9.3717220000000001</v>
      </c>
      <c r="J4708">
        <v>9.1649440708646104</v>
      </c>
    </row>
    <row r="4709" spans="1:10" x14ac:dyDescent="0.3">
      <c r="A4709">
        <v>4707</v>
      </c>
      <c r="B4709">
        <v>4722</v>
      </c>
      <c r="C4709" t="s">
        <v>1085</v>
      </c>
      <c r="D4709" t="str">
        <f>_xlfn.XLOOKUP(C4709,'smile func.'!B:B,'smile func.'!C:C,,0)</f>
        <v>alkane</v>
      </c>
      <c r="E4709">
        <v>396.5</v>
      </c>
      <c r="F4709">
        <v>10.3913976883412</v>
      </c>
      <c r="G4709">
        <v>10.390873282267201</v>
      </c>
      <c r="H4709">
        <v>10.3904201444757</v>
      </c>
      <c r="I4709">
        <v>10.504861999999999</v>
      </c>
      <c r="J4709">
        <v>10.3913958389542</v>
      </c>
    </row>
    <row r="4710" spans="1:10" x14ac:dyDescent="0.3">
      <c r="A4710">
        <v>4708</v>
      </c>
      <c r="B4710">
        <v>4723</v>
      </c>
      <c r="C4710" t="s">
        <v>1085</v>
      </c>
      <c r="D4710" t="str">
        <f>_xlfn.XLOOKUP(C4710,'smile func.'!B:B,'smile func.'!C:C,,0)</f>
        <v>alkane</v>
      </c>
      <c r="E4710">
        <v>431.25</v>
      </c>
      <c r="F4710">
        <v>11.3827791008754</v>
      </c>
      <c r="G4710">
        <v>11.3827791008754</v>
      </c>
      <c r="H4710">
        <v>11.3855710150593</v>
      </c>
      <c r="I4710">
        <v>11.500386000000001</v>
      </c>
      <c r="J4710">
        <v>11.382772592093399</v>
      </c>
    </row>
    <row r="4711" spans="1:10" x14ac:dyDescent="0.3">
      <c r="A4711">
        <v>4709</v>
      </c>
      <c r="B4711">
        <v>4724</v>
      </c>
      <c r="C4711" t="s">
        <v>1085</v>
      </c>
      <c r="D4711" t="str">
        <f>_xlfn.XLOOKUP(C4711,'smile func.'!B:B,'smile func.'!C:C,,0)</f>
        <v>alkane</v>
      </c>
      <c r="E4711">
        <v>466</v>
      </c>
      <c r="F4711">
        <v>12.2007592093423</v>
      </c>
      <c r="G4711">
        <v>12.2012879588145</v>
      </c>
      <c r="H4711">
        <v>12.20057213085</v>
      </c>
      <c r="I4711">
        <v>12.226236999999999</v>
      </c>
      <c r="J4711">
        <v>12.200749261535099</v>
      </c>
    </row>
    <row r="4712" spans="1:10" x14ac:dyDescent="0.3">
      <c r="A4712">
        <v>4710</v>
      </c>
      <c r="B4712">
        <v>4725</v>
      </c>
      <c r="C4712" t="s">
        <v>1086</v>
      </c>
      <c r="D4712" t="str">
        <f>_xlfn.XLOOKUP(C4712,'smile func.'!B:B,'smile func.'!C:C,,0)</f>
        <v>ketone</v>
      </c>
      <c r="E4712">
        <v>293</v>
      </c>
      <c r="F4712">
        <v>1.55468781061325</v>
      </c>
      <c r="G4712">
        <v>1.49326288705417</v>
      </c>
      <c r="H4712">
        <v>1.55919117718222</v>
      </c>
      <c r="I4712">
        <v>1.6256428999999999</v>
      </c>
      <c r="J4712">
        <v>1.55471391129602</v>
      </c>
    </row>
    <row r="4713" spans="1:10" x14ac:dyDescent="0.3">
      <c r="A4713">
        <v>4711</v>
      </c>
      <c r="B4713">
        <v>4726</v>
      </c>
      <c r="C4713" t="s">
        <v>1086</v>
      </c>
      <c r="D4713" t="str">
        <f>_xlfn.XLOOKUP(C4713,'smile func.'!B:B,'smile func.'!C:C,,0)</f>
        <v>ketone</v>
      </c>
      <c r="E4713">
        <v>313</v>
      </c>
      <c r="F4713">
        <v>3.1525211725425302</v>
      </c>
      <c r="G4713">
        <v>3.0945095507982101</v>
      </c>
      <c r="H4713">
        <v>3.39731235246468</v>
      </c>
      <c r="I4713">
        <v>3.3803562999999999</v>
      </c>
      <c r="J4713">
        <v>3.15253105712286</v>
      </c>
    </row>
    <row r="4714" spans="1:10" x14ac:dyDescent="0.3">
      <c r="A4714">
        <v>4712</v>
      </c>
      <c r="B4714">
        <v>4727</v>
      </c>
      <c r="C4714" t="s">
        <v>1086</v>
      </c>
      <c r="D4714" t="str">
        <f>_xlfn.XLOOKUP(C4714,'smile func.'!B:B,'smile func.'!C:C,,0)</f>
        <v>ketone</v>
      </c>
      <c r="E4714">
        <v>333</v>
      </c>
      <c r="F4714">
        <v>4.5606844012046501</v>
      </c>
      <c r="G4714">
        <v>4.5401021612469998</v>
      </c>
      <c r="H4714">
        <v>4.6524535132117499</v>
      </c>
      <c r="I4714">
        <v>4.5934362000000002</v>
      </c>
      <c r="J4714">
        <v>4.5606822788755101</v>
      </c>
    </row>
    <row r="4715" spans="1:10" x14ac:dyDescent="0.3">
      <c r="A4715">
        <v>4713</v>
      </c>
      <c r="B4715">
        <v>4728</v>
      </c>
      <c r="C4715" t="s">
        <v>1086</v>
      </c>
      <c r="D4715" t="str">
        <f>_xlfn.XLOOKUP(C4715,'smile func.'!B:B,'smile func.'!C:C,,0)</f>
        <v>ketone</v>
      </c>
      <c r="E4715">
        <v>353</v>
      </c>
      <c r="F4715">
        <v>5.8110574196074296</v>
      </c>
      <c r="G4715">
        <v>6.0271492501108801</v>
      </c>
      <c r="H4715">
        <v>5.77942473625831</v>
      </c>
      <c r="I4715">
        <v>6.0912490000000004</v>
      </c>
      <c r="J4715">
        <v>5.8110445956122296</v>
      </c>
    </row>
    <row r="4716" spans="1:10" x14ac:dyDescent="0.3">
      <c r="A4716">
        <v>4714</v>
      </c>
      <c r="B4716">
        <v>4729</v>
      </c>
      <c r="C4716" t="s">
        <v>1086</v>
      </c>
      <c r="D4716" t="str">
        <f>_xlfn.XLOOKUP(C4716,'smile func.'!B:B,'smile func.'!C:C,,0)</f>
        <v>ketone</v>
      </c>
      <c r="E4716">
        <v>373</v>
      </c>
      <c r="F4716">
        <v>6.9287546599368097</v>
      </c>
      <c r="G4716">
        <v>6.9287546599368097</v>
      </c>
      <c r="H4716">
        <v>6.8449141775960998</v>
      </c>
      <c r="I4716">
        <v>6.8168234999999999</v>
      </c>
      <c r="J4716">
        <v>6.9287344484372504</v>
      </c>
    </row>
    <row r="4717" spans="1:10" x14ac:dyDescent="0.3">
      <c r="A4717">
        <v>4715</v>
      </c>
      <c r="B4717">
        <v>4730</v>
      </c>
      <c r="C4717" t="s">
        <v>1087</v>
      </c>
      <c r="D4717" t="str">
        <f>_xlfn.XLOOKUP(C4717,'smile func.'!B:B,'smile func.'!C:C,,0)</f>
        <v>alkene</v>
      </c>
      <c r="E4717">
        <v>280</v>
      </c>
      <c r="F4717">
        <v>0.67969022537908297</v>
      </c>
      <c r="G4717">
        <v>0.67969022537908297</v>
      </c>
      <c r="H4717">
        <v>1.1133735514655301</v>
      </c>
      <c r="I4717">
        <v>1.3667585</v>
      </c>
      <c r="J4717">
        <v>0.67973102739549596</v>
      </c>
    </row>
    <row r="4718" spans="1:10" x14ac:dyDescent="0.3">
      <c r="A4718">
        <v>4716</v>
      </c>
      <c r="B4718">
        <v>4731</v>
      </c>
      <c r="C4718" t="s">
        <v>1087</v>
      </c>
      <c r="D4718" t="str">
        <f>_xlfn.XLOOKUP(C4718,'smile func.'!B:B,'smile func.'!C:C,,0)</f>
        <v>alkene</v>
      </c>
      <c r="E4718">
        <v>288.75</v>
      </c>
      <c r="F4718">
        <v>1.6590364824642001</v>
      </c>
      <c r="G4718">
        <v>2.0919190107371901</v>
      </c>
      <c r="H4718">
        <v>1.5658980477728299</v>
      </c>
      <c r="I4718">
        <v>1.9033891000000001</v>
      </c>
      <c r="J4718">
        <v>1.65904962227583</v>
      </c>
    </row>
    <row r="4719" spans="1:10" x14ac:dyDescent="0.3">
      <c r="A4719">
        <v>4717</v>
      </c>
      <c r="B4719">
        <v>4732</v>
      </c>
      <c r="C4719" t="s">
        <v>1087</v>
      </c>
      <c r="D4719" t="str">
        <f>_xlfn.XLOOKUP(C4719,'smile func.'!B:B,'smile func.'!C:C,,0)</f>
        <v>alkene</v>
      </c>
      <c r="E4719">
        <v>297.5</v>
      </c>
      <c r="F4719">
        <v>2.5807741361913901</v>
      </c>
      <c r="G4719">
        <v>2.0919190107371901</v>
      </c>
      <c r="H4719">
        <v>2.2624875596905301</v>
      </c>
      <c r="I4719">
        <v>2.4075169999999999</v>
      </c>
      <c r="J4719">
        <v>2.5807724144363098</v>
      </c>
    </row>
    <row r="4720" spans="1:10" x14ac:dyDescent="0.3">
      <c r="A4720">
        <v>4718</v>
      </c>
      <c r="B4720">
        <v>4733</v>
      </c>
      <c r="C4720" t="s">
        <v>1087</v>
      </c>
      <c r="D4720" t="str">
        <f>_xlfn.XLOOKUP(C4720,'smile func.'!B:B,'smile func.'!C:C,,0)</f>
        <v>alkene</v>
      </c>
      <c r="E4720">
        <v>306.25</v>
      </c>
      <c r="F4720">
        <v>3.4498410668484398</v>
      </c>
      <c r="G4720">
        <v>3.7849475475982501</v>
      </c>
      <c r="H4720">
        <v>3.21244402927868</v>
      </c>
      <c r="I4720">
        <v>3.2319322000000001</v>
      </c>
      <c r="J4720">
        <v>3.44982075775863</v>
      </c>
    </row>
    <row r="4721" spans="1:10" x14ac:dyDescent="0.3">
      <c r="A4721">
        <v>4719</v>
      </c>
      <c r="B4721">
        <v>4734</v>
      </c>
      <c r="C4721" t="s">
        <v>1087</v>
      </c>
      <c r="D4721" t="str">
        <f>_xlfn.XLOOKUP(C4721,'smile func.'!B:B,'smile func.'!C:C,,0)</f>
        <v>alkene</v>
      </c>
      <c r="E4721">
        <v>315</v>
      </c>
      <c r="F4721">
        <v>4.2706265013578797</v>
      </c>
      <c r="G4721">
        <v>3.7849475475982501</v>
      </c>
      <c r="H4721">
        <v>3.9884271426211702</v>
      </c>
      <c r="I4721">
        <v>3.8701900999999999</v>
      </c>
      <c r="J4721">
        <v>4.27058914788556</v>
      </c>
    </row>
    <row r="4722" spans="1:10" x14ac:dyDescent="0.3">
      <c r="A4722">
        <v>4720</v>
      </c>
      <c r="B4722">
        <v>4735</v>
      </c>
      <c r="C4722" t="s">
        <v>1088</v>
      </c>
      <c r="D4722" t="str">
        <f>_xlfn.XLOOKUP(C4722,'smile func.'!B:B,'smile func.'!C:C,,0)</f>
        <v>ester</v>
      </c>
      <c r="E4722">
        <v>293</v>
      </c>
      <c r="F4722">
        <v>1.18259425659652</v>
      </c>
      <c r="G4722">
        <v>0.93203393405082602</v>
      </c>
      <c r="H4722">
        <v>0.85952793378129</v>
      </c>
      <c r="I4722">
        <v>0.97296625000000003</v>
      </c>
      <c r="J4722">
        <v>1.1826218549169301</v>
      </c>
    </row>
    <row r="4723" spans="1:10" x14ac:dyDescent="0.3">
      <c r="A4723">
        <v>4721</v>
      </c>
      <c r="B4723">
        <v>4736</v>
      </c>
      <c r="C4723" t="s">
        <v>1088</v>
      </c>
      <c r="D4723" t="str">
        <f>_xlfn.XLOOKUP(C4723,'smile func.'!B:B,'smile func.'!C:C,,0)</f>
        <v>ester</v>
      </c>
      <c r="E4723">
        <v>313</v>
      </c>
      <c r="F4723">
        <v>2.7630578823786802</v>
      </c>
      <c r="G4723">
        <v>2.7630578823786802</v>
      </c>
      <c r="H4723">
        <v>2.6196760047464802</v>
      </c>
      <c r="I4723">
        <v>2.4706606999999998</v>
      </c>
      <c r="J4723">
        <v>2.7630691702806698</v>
      </c>
    </row>
    <row r="4724" spans="1:10" x14ac:dyDescent="0.3">
      <c r="A4724">
        <v>4722</v>
      </c>
      <c r="B4724">
        <v>4737</v>
      </c>
      <c r="C4724" t="s">
        <v>1088</v>
      </c>
      <c r="D4724" t="str">
        <f>_xlfn.XLOOKUP(C4724,'smile func.'!B:B,'smile func.'!C:C,,0)</f>
        <v>ester</v>
      </c>
      <c r="E4724">
        <v>333</v>
      </c>
      <c r="F4724">
        <v>4.1558207761904402</v>
      </c>
      <c r="G4724">
        <v>4.0159341527330197</v>
      </c>
      <c r="H4724">
        <v>4.1757918706042902</v>
      </c>
      <c r="I4724">
        <v>4.4516229999999997</v>
      </c>
      <c r="J4724">
        <v>4.1558191886514404</v>
      </c>
    </row>
    <row r="4725" spans="1:10" x14ac:dyDescent="0.3">
      <c r="A4725">
        <v>4723</v>
      </c>
      <c r="B4725">
        <v>4738</v>
      </c>
      <c r="C4725" t="s">
        <v>1088</v>
      </c>
      <c r="D4725" t="str">
        <f>_xlfn.XLOOKUP(C4725,'smile func.'!B:B,'smile func.'!C:C,,0)</f>
        <v>ester</v>
      </c>
      <c r="E4725">
        <v>353</v>
      </c>
      <c r="F4725">
        <v>5.3924465201515304</v>
      </c>
      <c r="G4725">
        <v>5.8457584653900501</v>
      </c>
      <c r="H4725">
        <v>5.3599280769128903</v>
      </c>
      <c r="I4725">
        <v>5.6020729999999999</v>
      </c>
      <c r="J4725">
        <v>5.3924369320286196</v>
      </c>
    </row>
    <row r="4726" spans="1:10" x14ac:dyDescent="0.3">
      <c r="A4726">
        <v>4724</v>
      </c>
      <c r="B4726">
        <v>4739</v>
      </c>
      <c r="C4726" t="s">
        <v>1088</v>
      </c>
      <c r="D4726" t="str">
        <f>_xlfn.XLOOKUP(C4726,'smile func.'!B:B,'smile func.'!C:C,,0)</f>
        <v>ester</v>
      </c>
      <c r="E4726">
        <v>373</v>
      </c>
      <c r="F4726">
        <v>6.4977973878279602</v>
      </c>
      <c r="G4726">
        <v>6.4372181197473797</v>
      </c>
      <c r="H4726">
        <v>6.5043394010622899</v>
      </c>
      <c r="I4726">
        <v>6.5136932999999999</v>
      </c>
      <c r="J4726">
        <v>6.4977743063331701</v>
      </c>
    </row>
    <row r="4727" spans="1:10" x14ac:dyDescent="0.3">
      <c r="A4727">
        <v>4725</v>
      </c>
      <c r="B4727">
        <v>4740</v>
      </c>
      <c r="C4727" t="s">
        <v>1089</v>
      </c>
      <c r="D4727" t="str">
        <f>_xlfn.XLOOKUP(C4727,'smile func.'!B:B,'smile func.'!C:C,,0)</f>
        <v>ester</v>
      </c>
      <c r="E4727">
        <v>330</v>
      </c>
      <c r="F4727">
        <v>4.8659929705412299</v>
      </c>
      <c r="G4727">
        <v>4.86875923015252</v>
      </c>
      <c r="H4727">
        <v>4.9654747347499102</v>
      </c>
      <c r="I4727">
        <v>4.901662</v>
      </c>
      <c r="J4727">
        <v>4.8660180085562503</v>
      </c>
    </row>
    <row r="4728" spans="1:10" x14ac:dyDescent="0.3">
      <c r="A4728">
        <v>4726</v>
      </c>
      <c r="B4728">
        <v>4741</v>
      </c>
      <c r="C4728" t="s">
        <v>1089</v>
      </c>
      <c r="D4728" t="str">
        <f>_xlfn.XLOOKUP(C4728,'smile func.'!B:B,'smile func.'!C:C,,0)</f>
        <v>ester</v>
      </c>
      <c r="E4728">
        <v>372</v>
      </c>
      <c r="F4728">
        <v>7.1552811352695498</v>
      </c>
      <c r="G4728">
        <v>7.1684885172125199</v>
      </c>
      <c r="H4728">
        <v>6.9054705703037396</v>
      </c>
      <c r="I4728">
        <v>7.3104877000000004</v>
      </c>
      <c r="J4728">
        <v>7.1552892694590096</v>
      </c>
    </row>
    <row r="4729" spans="1:10" x14ac:dyDescent="0.3">
      <c r="A4729">
        <v>4727</v>
      </c>
      <c r="B4729">
        <v>4742</v>
      </c>
      <c r="C4729" t="s">
        <v>1089</v>
      </c>
      <c r="D4729" t="str">
        <f>_xlfn.XLOOKUP(C4729,'smile func.'!B:B,'smile func.'!C:C,,0)</f>
        <v>ester</v>
      </c>
      <c r="E4729">
        <v>414</v>
      </c>
      <c r="F4729">
        <v>8.9323083326509902</v>
      </c>
      <c r="G4729">
        <v>8.9519366834757594</v>
      </c>
      <c r="H4729">
        <v>8.92811621107818</v>
      </c>
      <c r="I4729">
        <v>8.8372550000000007</v>
      </c>
      <c r="J4729">
        <v>8.9323052763974395</v>
      </c>
    </row>
    <row r="4730" spans="1:10" x14ac:dyDescent="0.3">
      <c r="A4730">
        <v>4728</v>
      </c>
      <c r="B4730">
        <v>4743</v>
      </c>
      <c r="C4730" t="s">
        <v>1089</v>
      </c>
      <c r="D4730" t="str">
        <f>_xlfn.XLOOKUP(C4730,'smile func.'!B:B,'smile func.'!C:C,,0)</f>
        <v>ester</v>
      </c>
      <c r="E4730">
        <v>456</v>
      </c>
      <c r="F4730">
        <v>10.351711973018</v>
      </c>
      <c r="G4730">
        <v>10.3513449202635</v>
      </c>
      <c r="H4730">
        <v>10.3139916368154</v>
      </c>
      <c r="I4730">
        <v>10.326829</v>
      </c>
      <c r="J4730">
        <v>10.3517017415412</v>
      </c>
    </row>
    <row r="4731" spans="1:10" x14ac:dyDescent="0.3">
      <c r="A4731">
        <v>4729</v>
      </c>
      <c r="B4731">
        <v>4744</v>
      </c>
      <c r="C4731" t="s">
        <v>1089</v>
      </c>
      <c r="D4731" t="str">
        <f>_xlfn.XLOOKUP(C4731,'smile func.'!B:B,'smile func.'!C:C,,0)</f>
        <v>ester</v>
      </c>
      <c r="E4731">
        <v>498</v>
      </c>
      <c r="F4731">
        <v>11.5115788187076</v>
      </c>
      <c r="G4731">
        <v>11.513729992974699</v>
      </c>
      <c r="H4731">
        <v>11.463994130543</v>
      </c>
      <c r="I4731">
        <v>11.183021</v>
      </c>
      <c r="J4731">
        <v>11.5115609898527</v>
      </c>
    </row>
    <row r="4732" spans="1:10" x14ac:dyDescent="0.3">
      <c r="A4732">
        <v>4730</v>
      </c>
      <c r="B4732">
        <v>4745</v>
      </c>
      <c r="C4732" t="s">
        <v>1090</v>
      </c>
      <c r="D4732" t="str">
        <f>_xlfn.XLOOKUP(C4732,'smile func.'!B:B,'smile func.'!C:C,,0)</f>
        <v>alkene</v>
      </c>
      <c r="E4732">
        <v>293</v>
      </c>
      <c r="F4732">
        <v>7.6143497723635596</v>
      </c>
      <c r="G4732">
        <v>7.6157116505323001</v>
      </c>
      <c r="H4732">
        <v>7.6828950234783804</v>
      </c>
      <c r="I4732">
        <v>7.7044980000000001</v>
      </c>
      <c r="J4732">
        <v>7.6143497723635596</v>
      </c>
    </row>
    <row r="4733" spans="1:10" x14ac:dyDescent="0.3">
      <c r="A4733">
        <v>4731</v>
      </c>
      <c r="B4733">
        <v>4746</v>
      </c>
      <c r="C4733" t="s">
        <v>1090</v>
      </c>
      <c r="D4733" t="str">
        <f>_xlfn.XLOOKUP(C4733,'smile func.'!B:B,'smile func.'!C:C,,0)</f>
        <v>alkene</v>
      </c>
      <c r="E4733">
        <v>324.5</v>
      </c>
      <c r="F4733">
        <v>9.1703266170685005</v>
      </c>
      <c r="G4733">
        <v>9.1665643505369605</v>
      </c>
      <c r="H4733">
        <v>8.96327921976442</v>
      </c>
      <c r="I4733">
        <v>9.5504960000000008</v>
      </c>
      <c r="J4733">
        <v>9.1703266170685005</v>
      </c>
    </row>
    <row r="4734" spans="1:10" x14ac:dyDescent="0.3">
      <c r="A4734">
        <v>4732</v>
      </c>
      <c r="B4734">
        <v>4747</v>
      </c>
      <c r="C4734" t="s">
        <v>1090</v>
      </c>
      <c r="D4734" t="str">
        <f>_xlfn.XLOOKUP(C4734,'smile func.'!B:B,'smile func.'!C:C,,0)</f>
        <v>alkene</v>
      </c>
      <c r="E4734">
        <v>356</v>
      </c>
      <c r="F4734">
        <v>10.397189675584301</v>
      </c>
      <c r="G4734">
        <v>10.3980700836757</v>
      </c>
      <c r="H4734">
        <v>10.3661938363307</v>
      </c>
      <c r="I4734">
        <v>10.351722000000001</v>
      </c>
      <c r="J4734">
        <v>10.397189675584301</v>
      </c>
    </row>
    <row r="4735" spans="1:10" x14ac:dyDescent="0.3">
      <c r="A4735">
        <v>4733</v>
      </c>
      <c r="B4735">
        <v>4748</v>
      </c>
      <c r="C4735" t="s">
        <v>1090</v>
      </c>
      <c r="D4735" t="str">
        <f>_xlfn.XLOOKUP(C4735,'smile func.'!B:B,'smile func.'!C:C,,0)</f>
        <v>alkene</v>
      </c>
      <c r="E4735">
        <v>387.5</v>
      </c>
      <c r="F4735">
        <v>11.389371171365999</v>
      </c>
      <c r="G4735">
        <v>11.3892745475256</v>
      </c>
      <c r="H4735">
        <v>11.3502544205178</v>
      </c>
      <c r="I4735">
        <v>11.378330999999999</v>
      </c>
      <c r="J4735">
        <v>11.389371171365999</v>
      </c>
    </row>
    <row r="4736" spans="1:10" x14ac:dyDescent="0.3">
      <c r="A4736">
        <v>4734</v>
      </c>
      <c r="B4736">
        <v>4749</v>
      </c>
      <c r="C4736" t="s">
        <v>1090</v>
      </c>
      <c r="D4736" t="str">
        <f>_xlfn.XLOOKUP(C4736,'smile func.'!B:B,'smile func.'!C:C,,0)</f>
        <v>alkene</v>
      </c>
      <c r="E4736">
        <v>419</v>
      </c>
      <c r="F4736">
        <v>12.208329903577701</v>
      </c>
      <c r="G4736">
        <v>12.2080458536844</v>
      </c>
      <c r="H4736">
        <v>12.1473230786066</v>
      </c>
      <c r="I4736">
        <v>12.112302</v>
      </c>
      <c r="J4736">
        <v>12.208329903577701</v>
      </c>
    </row>
    <row r="4737" spans="1:10" x14ac:dyDescent="0.3">
      <c r="A4737">
        <v>4735</v>
      </c>
      <c r="B4737">
        <v>4750</v>
      </c>
      <c r="C4737" t="s">
        <v>1091</v>
      </c>
      <c r="D4737" t="str">
        <f>_xlfn.XLOOKUP(C4737,'smile func.'!B:B,'smile func.'!C:C,,0)</f>
        <v>ether</v>
      </c>
      <c r="E4737">
        <v>465</v>
      </c>
      <c r="F4737">
        <v>12.845294290683601</v>
      </c>
      <c r="G4737">
        <v>13.0545487589938</v>
      </c>
      <c r="H4737">
        <v>12.280797844073099</v>
      </c>
      <c r="I4737">
        <v>12.437651000000001</v>
      </c>
      <c r="J4737">
        <v>12.845294290683601</v>
      </c>
    </row>
    <row r="4738" spans="1:10" x14ac:dyDescent="0.3">
      <c r="A4738">
        <v>4736</v>
      </c>
      <c r="B4738">
        <v>4751</v>
      </c>
      <c r="C4738" t="s">
        <v>1091</v>
      </c>
      <c r="D4738" t="str">
        <f>_xlfn.XLOOKUP(C4738,'smile func.'!B:B,'smile func.'!C:C,,0)</f>
        <v>ether</v>
      </c>
      <c r="E4738">
        <v>485</v>
      </c>
      <c r="F4738">
        <v>13.2638032273041</v>
      </c>
      <c r="G4738">
        <v>13.0545487589938</v>
      </c>
      <c r="H4738">
        <v>12.9879695129277</v>
      </c>
      <c r="I4738">
        <v>13.300205999999999</v>
      </c>
      <c r="J4738">
        <v>13.2638032273041</v>
      </c>
    </row>
    <row r="4739" spans="1:10" x14ac:dyDescent="0.3">
      <c r="A4739">
        <v>4737</v>
      </c>
      <c r="B4739">
        <v>4752</v>
      </c>
      <c r="C4739" t="s">
        <v>1091</v>
      </c>
      <c r="D4739" t="str">
        <f>_xlfn.XLOOKUP(C4739,'smile func.'!B:B,'smile func.'!C:C,,0)</f>
        <v>ether</v>
      </c>
      <c r="E4739">
        <v>505</v>
      </c>
      <c r="F4739">
        <v>13.6470784297866</v>
      </c>
      <c r="G4739">
        <v>13.9902704461913</v>
      </c>
      <c r="H4739">
        <v>13.435969433476</v>
      </c>
      <c r="I4739">
        <v>13.655227999999999</v>
      </c>
      <c r="J4739">
        <v>13.6470784297866</v>
      </c>
    </row>
    <row r="4740" spans="1:10" x14ac:dyDescent="0.3">
      <c r="A4740">
        <v>4738</v>
      </c>
      <c r="B4740">
        <v>4753</v>
      </c>
      <c r="C4740" t="s">
        <v>1091</v>
      </c>
      <c r="D4740" t="str">
        <f>_xlfn.XLOOKUP(C4740,'smile func.'!B:B,'smile func.'!C:C,,0)</f>
        <v>ether</v>
      </c>
      <c r="E4740">
        <v>525</v>
      </c>
      <c r="F4740">
        <v>13.9993895928299</v>
      </c>
      <c r="G4740">
        <v>13.9902704461913</v>
      </c>
      <c r="H4740">
        <v>13.889550364514401</v>
      </c>
      <c r="I4740">
        <v>14.025974</v>
      </c>
      <c r="J4740">
        <v>13.9993895928299</v>
      </c>
    </row>
    <row r="4741" spans="1:10" x14ac:dyDescent="0.3">
      <c r="A4741">
        <v>4739</v>
      </c>
      <c r="B4741">
        <v>4754</v>
      </c>
      <c r="C4741" t="s">
        <v>1091</v>
      </c>
      <c r="D4741" t="str">
        <f>_xlfn.XLOOKUP(C4741,'smile func.'!B:B,'smile func.'!C:C,,0)</f>
        <v>ether</v>
      </c>
      <c r="E4741">
        <v>545</v>
      </c>
      <c r="F4741">
        <v>14.3243433159574</v>
      </c>
      <c r="G4741">
        <v>13.9902704461913</v>
      </c>
      <c r="H4741">
        <v>14.188523535748001</v>
      </c>
      <c r="I4741">
        <v>14.353028</v>
      </c>
      <c r="J4741">
        <v>14.3243433159574</v>
      </c>
    </row>
    <row r="4742" spans="1:10" x14ac:dyDescent="0.3">
      <c r="A4742">
        <v>4740</v>
      </c>
      <c r="B4742">
        <v>4755</v>
      </c>
      <c r="C4742" t="s">
        <v>1092</v>
      </c>
      <c r="D4742" t="str">
        <f>_xlfn.XLOOKUP(C4742,'smile func.'!B:B,'smile func.'!C:C,,0)</f>
        <v>ester</v>
      </c>
      <c r="E4742">
        <v>299</v>
      </c>
      <c r="F4742">
        <v>4.8948524102310103</v>
      </c>
      <c r="G4742">
        <v>4.8091385934703101</v>
      </c>
      <c r="H4742">
        <v>6.1820439890760497</v>
      </c>
      <c r="I4742">
        <v>4.9998889999999996</v>
      </c>
      <c r="J4742">
        <v>4.8948524102310103</v>
      </c>
    </row>
    <row r="4743" spans="1:10" x14ac:dyDescent="0.3">
      <c r="A4743">
        <v>4741</v>
      </c>
      <c r="B4743">
        <v>4756</v>
      </c>
      <c r="C4743" t="s">
        <v>1092</v>
      </c>
      <c r="D4743" t="str">
        <f>_xlfn.XLOOKUP(C4743,'smile func.'!B:B,'smile func.'!C:C,,0)</f>
        <v>ester</v>
      </c>
      <c r="E4743">
        <v>335</v>
      </c>
      <c r="F4743">
        <v>7.1269422233523096</v>
      </c>
      <c r="G4743">
        <v>7.4809851244801697</v>
      </c>
      <c r="H4743">
        <v>7.1248593588062397</v>
      </c>
      <c r="I4743">
        <v>6.9798355000000001</v>
      </c>
      <c r="J4743">
        <v>7.1269422233523096</v>
      </c>
    </row>
    <row r="4744" spans="1:10" x14ac:dyDescent="0.3">
      <c r="A4744">
        <v>4742</v>
      </c>
      <c r="B4744">
        <v>4757</v>
      </c>
      <c r="C4744" t="s">
        <v>1092</v>
      </c>
      <c r="D4744" t="str">
        <f>_xlfn.XLOOKUP(C4744,'smile func.'!B:B,'smile func.'!C:C,,0)</f>
        <v>ester</v>
      </c>
      <c r="E4744">
        <v>371</v>
      </c>
      <c r="F4744">
        <v>8.8957159049409498</v>
      </c>
      <c r="G4744">
        <v>8.87583976265765</v>
      </c>
      <c r="H4744">
        <v>8.5565280447329393</v>
      </c>
      <c r="I4744">
        <v>8.1698319999999995</v>
      </c>
      <c r="J4744">
        <v>8.8957159049409498</v>
      </c>
    </row>
    <row r="4745" spans="1:10" x14ac:dyDescent="0.3">
      <c r="A4745">
        <v>4743</v>
      </c>
      <c r="B4745">
        <v>4758</v>
      </c>
      <c r="C4745" t="s">
        <v>1092</v>
      </c>
      <c r="D4745" t="str">
        <f>_xlfn.XLOOKUP(C4745,'smile func.'!B:B,'smile func.'!C:C,,0)</f>
        <v>ester</v>
      </c>
      <c r="E4745">
        <v>407</v>
      </c>
      <c r="F4745">
        <v>10.3318657061671</v>
      </c>
      <c r="G4745">
        <v>10.439998765175501</v>
      </c>
      <c r="H4745">
        <v>9.9745772380715891</v>
      </c>
      <c r="I4745">
        <v>10.522976999999999</v>
      </c>
      <c r="J4745">
        <v>10.3318657061671</v>
      </c>
    </row>
    <row r="4746" spans="1:10" x14ac:dyDescent="0.3">
      <c r="A4746">
        <v>4744</v>
      </c>
      <c r="B4746">
        <v>4759</v>
      </c>
      <c r="C4746" t="s">
        <v>1092</v>
      </c>
      <c r="D4746" t="str">
        <f>_xlfn.XLOOKUP(C4746,'smile func.'!B:B,'smile func.'!C:C,,0)</f>
        <v>ester</v>
      </c>
      <c r="E4746">
        <v>443</v>
      </c>
      <c r="F4746">
        <v>11.5211542242068</v>
      </c>
      <c r="G4746">
        <v>11.5205874309026</v>
      </c>
      <c r="H4746">
        <v>11.1220090983022</v>
      </c>
      <c r="I4746">
        <v>11.509862</v>
      </c>
      <c r="J4746">
        <v>11.5211542242068</v>
      </c>
    </row>
    <row r="4747" spans="1:10" x14ac:dyDescent="0.3">
      <c r="A4747">
        <v>4745</v>
      </c>
      <c r="B4747">
        <v>4760</v>
      </c>
      <c r="C4747" t="s">
        <v>1093</v>
      </c>
      <c r="D4747" t="str">
        <f>_xlfn.XLOOKUP(C4747,'smile func.'!B:B,'smile func.'!C:C,,0)</f>
        <v>alkene</v>
      </c>
      <c r="E4747">
        <v>313</v>
      </c>
      <c r="F4747">
        <v>6.95268759473029</v>
      </c>
      <c r="G4747">
        <v>7.0230612367445602</v>
      </c>
      <c r="H4747">
        <v>6.9407265572658003</v>
      </c>
      <c r="I4747">
        <v>6.5993494999999998</v>
      </c>
      <c r="J4747">
        <v>6.9527165863478197</v>
      </c>
    </row>
    <row r="4748" spans="1:10" x14ac:dyDescent="0.3">
      <c r="A4748">
        <v>4746</v>
      </c>
      <c r="B4748">
        <v>4761</v>
      </c>
      <c r="C4748" t="s">
        <v>1093</v>
      </c>
      <c r="D4748" t="str">
        <f>_xlfn.XLOOKUP(C4748,'smile func.'!B:B,'smile func.'!C:C,,0)</f>
        <v>alkene</v>
      </c>
      <c r="E4748">
        <v>340.25</v>
      </c>
      <c r="F4748">
        <v>8.0427436528979097</v>
      </c>
      <c r="G4748">
        <v>8.0427436528979097</v>
      </c>
      <c r="H4748">
        <v>8.1484825431106405</v>
      </c>
      <c r="I4748">
        <v>7.8714643000000004</v>
      </c>
      <c r="J4748">
        <v>8.0427566730955995</v>
      </c>
    </row>
    <row r="4749" spans="1:10" x14ac:dyDescent="0.3">
      <c r="A4749">
        <v>4747</v>
      </c>
      <c r="B4749">
        <v>4762</v>
      </c>
      <c r="C4749" t="s">
        <v>1093</v>
      </c>
      <c r="D4749" t="str">
        <f>_xlfn.XLOOKUP(C4749,'smile func.'!B:B,'smile func.'!C:C,,0)</f>
        <v>alkene</v>
      </c>
      <c r="E4749">
        <v>367.5</v>
      </c>
      <c r="F4749">
        <v>9.0596857041610797</v>
      </c>
      <c r="G4749">
        <v>9.0161382560179408</v>
      </c>
      <c r="H4749">
        <v>9.0760360051392492</v>
      </c>
      <c r="I4749">
        <v>9.2647220000000008</v>
      </c>
      <c r="J4749">
        <v>9.0596843179486495</v>
      </c>
    </row>
    <row r="4750" spans="1:10" x14ac:dyDescent="0.3">
      <c r="A4750">
        <v>4748</v>
      </c>
      <c r="B4750">
        <v>4763</v>
      </c>
      <c r="C4750" t="s">
        <v>1093</v>
      </c>
      <c r="D4750" t="str">
        <f>_xlfn.XLOOKUP(C4750,'smile func.'!B:B,'smile func.'!C:C,,0)</f>
        <v>alkene</v>
      </c>
      <c r="E4750">
        <v>394.75</v>
      </c>
      <c r="F4750">
        <v>10.010631087455</v>
      </c>
      <c r="G4750">
        <v>10.010631087455</v>
      </c>
      <c r="H4750">
        <v>10.0135383918649</v>
      </c>
      <c r="I4750">
        <v>10.008943</v>
      </c>
      <c r="J4750">
        <v>10.0106166758396</v>
      </c>
    </row>
    <row r="4751" spans="1:10" x14ac:dyDescent="0.3">
      <c r="A4751">
        <v>4749</v>
      </c>
      <c r="B4751">
        <v>4764</v>
      </c>
      <c r="C4751" t="s">
        <v>1093</v>
      </c>
      <c r="D4751" t="str">
        <f>_xlfn.XLOOKUP(C4751,'smile func.'!B:B,'smile func.'!C:C,,0)</f>
        <v>alkene</v>
      </c>
      <c r="E4751">
        <v>422</v>
      </c>
      <c r="F4751">
        <v>10.9018023849058</v>
      </c>
      <c r="G4751">
        <v>10.922330104649401</v>
      </c>
      <c r="H4751">
        <v>10.8631206137056</v>
      </c>
      <c r="I4751">
        <v>10.638362000000001</v>
      </c>
      <c r="J4751">
        <v>10.9017761709346</v>
      </c>
    </row>
    <row r="4752" spans="1:10" x14ac:dyDescent="0.3">
      <c r="A4752">
        <v>4750</v>
      </c>
      <c r="B4752">
        <v>4765</v>
      </c>
      <c r="C4752" t="s">
        <v>1094</v>
      </c>
      <c r="D4752" t="str">
        <f>_xlfn.XLOOKUP(C4752,'smile func.'!B:B,'smile func.'!C:C,,0)</f>
        <v>ester</v>
      </c>
      <c r="E4752">
        <v>311</v>
      </c>
      <c r="F4752">
        <v>9.5273950063540909</v>
      </c>
      <c r="G4752">
        <v>9.5273950063540909</v>
      </c>
      <c r="H4752">
        <v>9.6499679272637504</v>
      </c>
      <c r="I4752">
        <v>9.9497660000000003</v>
      </c>
      <c r="J4752">
        <v>9.5274042137973094</v>
      </c>
    </row>
    <row r="4753" spans="1:10" x14ac:dyDescent="0.3">
      <c r="A4753">
        <v>4751</v>
      </c>
      <c r="B4753">
        <v>4766</v>
      </c>
      <c r="C4753" t="s">
        <v>1094</v>
      </c>
      <c r="D4753" t="str">
        <f>_xlfn.XLOOKUP(C4753,'smile func.'!B:B,'smile func.'!C:C,,0)</f>
        <v>ester</v>
      </c>
      <c r="E4753">
        <v>324.5</v>
      </c>
      <c r="F4753">
        <v>10.099414982213</v>
      </c>
      <c r="G4753">
        <v>10.160127866111701</v>
      </c>
      <c r="H4753">
        <v>10.2909637517389</v>
      </c>
      <c r="I4753">
        <v>10.569476999999999</v>
      </c>
      <c r="J4753">
        <v>10.099419224077399</v>
      </c>
    </row>
    <row r="4754" spans="1:10" x14ac:dyDescent="0.3">
      <c r="A4754">
        <v>4752</v>
      </c>
      <c r="B4754">
        <v>4767</v>
      </c>
      <c r="C4754" t="s">
        <v>1094</v>
      </c>
      <c r="D4754" t="str">
        <f>_xlfn.XLOOKUP(C4754,'smile func.'!B:B,'smile func.'!C:C,,0)</f>
        <v>ester</v>
      </c>
      <c r="E4754">
        <v>338</v>
      </c>
      <c r="F4754">
        <v>10.616344948233699</v>
      </c>
      <c r="G4754">
        <v>10.6753338817566</v>
      </c>
      <c r="H4754">
        <v>10.6425491623291</v>
      </c>
      <c r="I4754">
        <v>10.925532</v>
      </c>
      <c r="J4754">
        <v>10.6163443301513</v>
      </c>
    </row>
    <row r="4755" spans="1:10" x14ac:dyDescent="0.3">
      <c r="A4755">
        <v>4753</v>
      </c>
      <c r="B4755">
        <v>4768</v>
      </c>
      <c r="C4755" t="s">
        <v>1094</v>
      </c>
      <c r="D4755" t="str">
        <f>_xlfn.XLOOKUP(C4755,'smile func.'!B:B,'smile func.'!C:C,,0)</f>
        <v>ester</v>
      </c>
      <c r="E4755">
        <v>351.5</v>
      </c>
      <c r="F4755">
        <v>11.085777682383201</v>
      </c>
      <c r="G4755">
        <v>11.085777682383201</v>
      </c>
      <c r="H4755">
        <v>11.256072584903199</v>
      </c>
      <c r="I4755">
        <v>11.000919</v>
      </c>
      <c r="J4755">
        <v>11.0857731322977</v>
      </c>
    </row>
    <row r="4756" spans="1:10" x14ac:dyDescent="0.3">
      <c r="A4756">
        <v>4754</v>
      </c>
      <c r="B4756">
        <v>4769</v>
      </c>
      <c r="C4756" t="s">
        <v>1094</v>
      </c>
      <c r="D4756" t="str">
        <f>_xlfn.XLOOKUP(C4756,'smile func.'!B:B,'smile func.'!C:C,,0)</f>
        <v>ester</v>
      </c>
      <c r="E4756">
        <v>365</v>
      </c>
      <c r="F4756">
        <v>11.5139719503425</v>
      </c>
      <c r="G4756">
        <v>11.529276069105199</v>
      </c>
      <c r="H4756">
        <v>11.594184099849601</v>
      </c>
      <c r="I4756">
        <v>11.250088999999999</v>
      </c>
      <c r="J4756">
        <v>11.5139633455689</v>
      </c>
    </row>
    <row r="4757" spans="1:10" x14ac:dyDescent="0.3">
      <c r="A4757">
        <v>4755</v>
      </c>
      <c r="B4757">
        <v>4770</v>
      </c>
      <c r="C4757" t="s">
        <v>1095</v>
      </c>
      <c r="D4757" t="str">
        <f>_xlfn.XLOOKUP(C4757,'smile func.'!B:B,'smile func.'!C:C,,0)</f>
        <v>alkane</v>
      </c>
      <c r="E4757">
        <v>270</v>
      </c>
      <c r="F4757">
        <v>7.5696783750195404</v>
      </c>
      <c r="G4757">
        <v>7.5696783750195404</v>
      </c>
      <c r="H4757">
        <v>7.5801429640268596</v>
      </c>
      <c r="I4757">
        <v>7.4918420000000001</v>
      </c>
      <c r="J4757">
        <v>7.56968696980198</v>
      </c>
    </row>
    <row r="4758" spans="1:10" x14ac:dyDescent="0.3">
      <c r="A4758">
        <v>4756</v>
      </c>
      <c r="B4758">
        <v>4771</v>
      </c>
      <c r="C4758" t="s">
        <v>1095</v>
      </c>
      <c r="D4758" t="str">
        <f>_xlfn.XLOOKUP(C4758,'smile func.'!B:B,'smile func.'!C:C,,0)</f>
        <v>alkane</v>
      </c>
      <c r="E4758">
        <v>300</v>
      </c>
      <c r="F4758">
        <v>9.1468306553398708</v>
      </c>
      <c r="G4758">
        <v>9.1485375162024898</v>
      </c>
      <c r="H4758">
        <v>9.1515659565138296</v>
      </c>
      <c r="I4758">
        <v>9.2434949999999994</v>
      </c>
      <c r="J4758">
        <v>9.1468335162521797</v>
      </c>
    </row>
    <row r="4759" spans="1:10" x14ac:dyDescent="0.3">
      <c r="A4759">
        <v>4757</v>
      </c>
      <c r="B4759">
        <v>4772</v>
      </c>
      <c r="C4759" t="s">
        <v>1095</v>
      </c>
      <c r="D4759" t="str">
        <f>_xlfn.XLOOKUP(C4759,'smile func.'!B:B,'smile func.'!C:C,,0)</f>
        <v>alkane</v>
      </c>
      <c r="E4759">
        <v>330</v>
      </c>
      <c r="F4759">
        <v>10.3864797727412</v>
      </c>
      <c r="G4759">
        <v>10.3849598705033</v>
      </c>
      <c r="H4759">
        <v>10.3864954090563</v>
      </c>
      <c r="I4759">
        <v>10.505636000000001</v>
      </c>
      <c r="J4759">
        <v>10.386478604927101</v>
      </c>
    </row>
    <row r="4760" spans="1:10" x14ac:dyDescent="0.3">
      <c r="A4760">
        <v>4758</v>
      </c>
      <c r="B4760">
        <v>4773</v>
      </c>
      <c r="C4760" t="s">
        <v>1095</v>
      </c>
      <c r="D4760" t="str">
        <f>_xlfn.XLOOKUP(C4760,'smile func.'!B:B,'smile func.'!C:C,,0)</f>
        <v>alkane</v>
      </c>
      <c r="E4760">
        <v>360</v>
      </c>
      <c r="F4760">
        <v>11.386490553123201</v>
      </c>
      <c r="G4760">
        <v>11.386730700093601</v>
      </c>
      <c r="H4760">
        <v>11.3775599890562</v>
      </c>
      <c r="I4760">
        <v>11.156148</v>
      </c>
      <c r="J4760">
        <v>11.386490553123201</v>
      </c>
    </row>
    <row r="4761" spans="1:10" x14ac:dyDescent="0.3">
      <c r="A4761">
        <v>4759</v>
      </c>
      <c r="B4761">
        <v>4774</v>
      </c>
      <c r="C4761" t="s">
        <v>1095</v>
      </c>
      <c r="D4761" t="str">
        <f>_xlfn.XLOOKUP(C4761,'smile func.'!B:B,'smile func.'!C:C,,0)</f>
        <v>alkane</v>
      </c>
      <c r="E4761">
        <v>390</v>
      </c>
      <c r="F4761">
        <v>12.2102258566178</v>
      </c>
      <c r="G4761">
        <v>12.2102258566178</v>
      </c>
      <c r="H4761">
        <v>12.1945082709621</v>
      </c>
      <c r="I4761">
        <v>12.163204</v>
      </c>
      <c r="J4761">
        <v>12.210219643079499</v>
      </c>
    </row>
    <row r="4762" spans="1:10" x14ac:dyDescent="0.3">
      <c r="A4762">
        <v>4760</v>
      </c>
      <c r="B4762">
        <v>4775</v>
      </c>
      <c r="C4762" t="s">
        <v>1096</v>
      </c>
      <c r="D4762" t="str">
        <f>_xlfn.XLOOKUP(C4762,'smile func.'!B:B,'smile func.'!C:C,,0)</f>
        <v>aromatic</v>
      </c>
      <c r="E4762">
        <v>463</v>
      </c>
      <c r="F4762">
        <v>9.4404122350373907</v>
      </c>
      <c r="G4762">
        <v>9.3943699830490495</v>
      </c>
      <c r="H4762">
        <v>9.5334384515527404</v>
      </c>
      <c r="I4762">
        <v>9.5777099999999997</v>
      </c>
      <c r="J4762">
        <v>9.4404122350373907</v>
      </c>
    </row>
    <row r="4763" spans="1:10" x14ac:dyDescent="0.3">
      <c r="A4763">
        <v>4761</v>
      </c>
      <c r="B4763">
        <v>4776</v>
      </c>
      <c r="C4763" t="s">
        <v>1096</v>
      </c>
      <c r="D4763" t="str">
        <f>_xlfn.XLOOKUP(C4763,'smile func.'!B:B,'smile func.'!C:C,,0)</f>
        <v>aromatic</v>
      </c>
      <c r="E4763">
        <v>482.25</v>
      </c>
      <c r="F4763">
        <v>10.046978493887501</v>
      </c>
      <c r="G4763">
        <v>9.9837400547186093</v>
      </c>
      <c r="H4763">
        <v>10.101377881038401</v>
      </c>
      <c r="I4763">
        <v>10.116717</v>
      </c>
      <c r="J4763">
        <v>10.046978493887501</v>
      </c>
    </row>
    <row r="4764" spans="1:10" x14ac:dyDescent="0.3">
      <c r="A4764">
        <v>4762</v>
      </c>
      <c r="B4764">
        <v>4777</v>
      </c>
      <c r="C4764" t="s">
        <v>1096</v>
      </c>
      <c r="D4764" t="str">
        <f>_xlfn.XLOOKUP(C4764,'smile func.'!B:B,'smile func.'!C:C,,0)</f>
        <v>aromatic</v>
      </c>
      <c r="E4764">
        <v>501.5</v>
      </c>
      <c r="F4764">
        <v>10.596092189170401</v>
      </c>
      <c r="G4764">
        <v>10.4605807392581</v>
      </c>
      <c r="H4764">
        <v>10.6703694732378</v>
      </c>
      <c r="I4764">
        <v>10.563198</v>
      </c>
      <c r="J4764">
        <v>10.596092189170401</v>
      </c>
    </row>
    <row r="4765" spans="1:10" x14ac:dyDescent="0.3">
      <c r="A4765">
        <v>4763</v>
      </c>
      <c r="B4765">
        <v>4778</v>
      </c>
      <c r="C4765" t="s">
        <v>1096</v>
      </c>
      <c r="D4765" t="str">
        <f>_xlfn.XLOOKUP(C4765,'smile func.'!B:B,'smile func.'!C:C,,0)</f>
        <v>aromatic</v>
      </c>
      <c r="E4765">
        <v>520.75</v>
      </c>
      <c r="F4765">
        <v>11.095546888847201</v>
      </c>
      <c r="G4765">
        <v>11.0485660459971</v>
      </c>
      <c r="H4765">
        <v>11.1127789368631</v>
      </c>
      <c r="I4765">
        <v>11.108309999999999</v>
      </c>
      <c r="J4765">
        <v>11.095546888847201</v>
      </c>
    </row>
    <row r="4766" spans="1:10" x14ac:dyDescent="0.3">
      <c r="A4766">
        <v>4764</v>
      </c>
      <c r="B4766">
        <v>4779</v>
      </c>
      <c r="C4766" t="s">
        <v>1096</v>
      </c>
      <c r="D4766" t="str">
        <f>_xlfn.XLOOKUP(C4766,'smile func.'!B:B,'smile func.'!C:C,,0)</f>
        <v>aromatic</v>
      </c>
      <c r="E4766">
        <v>540</v>
      </c>
      <c r="F4766">
        <v>11.5517875230287</v>
      </c>
      <c r="G4766">
        <v>11.557135212081899</v>
      </c>
      <c r="H4766">
        <v>11.493817490891701</v>
      </c>
      <c r="I4766">
        <v>11.468545000000001</v>
      </c>
      <c r="J4766">
        <v>11.5517875230287</v>
      </c>
    </row>
    <row r="4767" spans="1:10" x14ac:dyDescent="0.3">
      <c r="A4767">
        <v>4765</v>
      </c>
      <c r="B4767">
        <v>4780</v>
      </c>
      <c r="C4767" t="s">
        <v>1097</v>
      </c>
      <c r="D4767" t="str">
        <f>_xlfn.XLOOKUP(C4767,'smile func.'!B:B,'smile func.'!C:C,,0)</f>
        <v>aromatic</v>
      </c>
      <c r="E4767">
        <v>344</v>
      </c>
      <c r="F4767">
        <v>7.60484451060724</v>
      </c>
      <c r="G4767">
        <v>7.6041138372759498</v>
      </c>
      <c r="H4767">
        <v>7.5676412237816102</v>
      </c>
      <c r="I4767">
        <v>7.4398093000000003</v>
      </c>
      <c r="J4767">
        <v>7.6048588231411998</v>
      </c>
    </row>
    <row r="4768" spans="1:10" x14ac:dyDescent="0.3">
      <c r="A4768">
        <v>4766</v>
      </c>
      <c r="B4768">
        <v>4781</v>
      </c>
      <c r="C4768" t="s">
        <v>1097</v>
      </c>
      <c r="D4768" t="str">
        <f>_xlfn.XLOOKUP(C4768,'smile func.'!B:B,'smile func.'!C:C,,0)</f>
        <v>aromatic</v>
      </c>
      <c r="E4768">
        <v>379.5</v>
      </c>
      <c r="F4768">
        <v>9.1513443869709405</v>
      </c>
      <c r="G4768">
        <v>9.1480884739013693</v>
      </c>
      <c r="H4768">
        <v>9.1522534379546503</v>
      </c>
      <c r="I4768">
        <v>9.0632020000000004</v>
      </c>
      <c r="J4768">
        <v>9.1513485840988409</v>
      </c>
    </row>
    <row r="4769" spans="1:10" x14ac:dyDescent="0.3">
      <c r="A4769">
        <v>4767</v>
      </c>
      <c r="B4769">
        <v>4782</v>
      </c>
      <c r="C4769" t="s">
        <v>1097</v>
      </c>
      <c r="D4769" t="str">
        <f>_xlfn.XLOOKUP(C4769,'smile func.'!B:B,'smile func.'!C:C,,0)</f>
        <v>aromatic</v>
      </c>
      <c r="E4769">
        <v>415</v>
      </c>
      <c r="F4769">
        <v>10.377807272394</v>
      </c>
      <c r="G4769">
        <v>10.3777165404085</v>
      </c>
      <c r="H4769">
        <v>10.3670272201509</v>
      </c>
      <c r="I4769">
        <v>10.356907</v>
      </c>
      <c r="J4769">
        <v>10.3778053809508</v>
      </c>
    </row>
    <row r="4770" spans="1:10" x14ac:dyDescent="0.3">
      <c r="A4770">
        <v>4768</v>
      </c>
      <c r="B4770">
        <v>4783</v>
      </c>
      <c r="C4770" t="s">
        <v>1097</v>
      </c>
      <c r="D4770" t="str">
        <f>_xlfn.XLOOKUP(C4770,'smile func.'!B:B,'smile func.'!C:C,,0)</f>
        <v>aromatic</v>
      </c>
      <c r="E4770">
        <v>450.5</v>
      </c>
      <c r="F4770">
        <v>11.3742617982063</v>
      </c>
      <c r="G4770">
        <v>11.173135990400599</v>
      </c>
      <c r="H4770">
        <v>11.326011082389501</v>
      </c>
      <c r="I4770">
        <v>11.307615999999999</v>
      </c>
      <c r="J4770">
        <v>11.374254991363101</v>
      </c>
    </row>
    <row r="4771" spans="1:10" x14ac:dyDescent="0.3">
      <c r="A4771">
        <v>4769</v>
      </c>
      <c r="B4771">
        <v>4784</v>
      </c>
      <c r="C4771" t="s">
        <v>1097</v>
      </c>
      <c r="D4771" t="str">
        <f>_xlfn.XLOOKUP(C4771,'smile func.'!B:B,'smile func.'!C:C,,0)</f>
        <v>aromatic</v>
      </c>
      <c r="E4771">
        <v>486</v>
      </c>
      <c r="F4771">
        <v>12.1998639215634</v>
      </c>
      <c r="G4771">
        <v>12.204211877829501</v>
      </c>
      <c r="H4771">
        <v>12.0422880340322</v>
      </c>
      <c r="I4771">
        <v>11.810835000000001</v>
      </c>
      <c r="J4771">
        <v>12.1998534609034</v>
      </c>
    </row>
    <row r="4772" spans="1:10" x14ac:dyDescent="0.3">
      <c r="A4772">
        <v>4770</v>
      </c>
      <c r="B4772">
        <v>4785</v>
      </c>
      <c r="C4772" t="s">
        <v>1098</v>
      </c>
      <c r="D4772" t="str">
        <f>_xlfn.XLOOKUP(C4772,'smile func.'!B:B,'smile func.'!C:C,,0)</f>
        <v>alkene</v>
      </c>
      <c r="E4772">
        <v>223</v>
      </c>
      <c r="F4772">
        <v>3.8336482326729699</v>
      </c>
      <c r="G4772">
        <v>5.0649949117304498</v>
      </c>
      <c r="H4772">
        <v>4.9399959530648303</v>
      </c>
      <c r="I4772">
        <v>4.524432</v>
      </c>
      <c r="J4772">
        <v>3.8336482326729699</v>
      </c>
    </row>
    <row r="4773" spans="1:10" x14ac:dyDescent="0.3">
      <c r="A4773">
        <v>4771</v>
      </c>
      <c r="B4773">
        <v>4786</v>
      </c>
      <c r="C4773" t="s">
        <v>1098</v>
      </c>
      <c r="D4773" t="str">
        <f>_xlfn.XLOOKUP(C4773,'smile func.'!B:B,'smile func.'!C:C,,0)</f>
        <v>alkene</v>
      </c>
      <c r="E4773">
        <v>238</v>
      </c>
      <c r="F4773">
        <v>5.5331864572129001</v>
      </c>
      <c r="G4773">
        <v>5.0649949117304498</v>
      </c>
      <c r="H4773">
        <v>5.7717779986216398</v>
      </c>
      <c r="I4773">
        <v>5.4654274000000003</v>
      </c>
      <c r="J4773">
        <v>5.5331932440555898</v>
      </c>
    </row>
    <row r="4774" spans="1:10" x14ac:dyDescent="0.3">
      <c r="A4774">
        <v>4772</v>
      </c>
      <c r="B4774">
        <v>4787</v>
      </c>
      <c r="C4774" t="s">
        <v>1098</v>
      </c>
      <c r="D4774" t="str">
        <f>_xlfn.XLOOKUP(C4774,'smile func.'!B:B,'smile func.'!C:C,,0)</f>
        <v>alkene</v>
      </c>
      <c r="E4774">
        <v>253</v>
      </c>
      <c r="F4774">
        <v>6.7446975483397402</v>
      </c>
      <c r="G4774">
        <v>7.1983474778954797</v>
      </c>
      <c r="H4774">
        <v>6.9003206583818004</v>
      </c>
      <c r="I4774">
        <v>6.4037666</v>
      </c>
      <c r="J4774">
        <v>6.7446975483397402</v>
      </c>
    </row>
    <row r="4775" spans="1:10" x14ac:dyDescent="0.3">
      <c r="A4775">
        <v>4773</v>
      </c>
      <c r="B4775">
        <v>4788</v>
      </c>
      <c r="C4775" t="s">
        <v>1098</v>
      </c>
      <c r="D4775" t="str">
        <f>_xlfn.XLOOKUP(C4775,'smile func.'!B:B,'smile func.'!C:C,,0)</f>
        <v>alkene</v>
      </c>
      <c r="E4775">
        <v>268</v>
      </c>
      <c r="F4775">
        <v>7.6519974074512103</v>
      </c>
      <c r="G4775">
        <v>7.1983474778954797</v>
      </c>
      <c r="H4775">
        <v>7.6484791217204497</v>
      </c>
      <c r="I4775">
        <v>7.5779079999999999</v>
      </c>
      <c r="J4775">
        <v>7.6519860351217099</v>
      </c>
    </row>
    <row r="4776" spans="1:10" x14ac:dyDescent="0.3">
      <c r="A4776">
        <v>4774</v>
      </c>
      <c r="B4776">
        <v>4789</v>
      </c>
      <c r="C4776" t="s">
        <v>1098</v>
      </c>
      <c r="D4776" t="str">
        <f>_xlfn.XLOOKUP(C4776,'smile func.'!B:B,'smile func.'!C:C,,0)</f>
        <v>alkene</v>
      </c>
      <c r="E4776">
        <v>283</v>
      </c>
      <c r="F4776">
        <v>8.3568864230290298</v>
      </c>
      <c r="G4776">
        <v>8.5944060341637698</v>
      </c>
      <c r="H4776">
        <v>8.6275474670753098</v>
      </c>
      <c r="I4776">
        <v>8.5643709999999995</v>
      </c>
      <c r="J4776">
        <v>8.3568703465293694</v>
      </c>
    </row>
    <row r="4777" spans="1:10" x14ac:dyDescent="0.3">
      <c r="A4777">
        <v>4775</v>
      </c>
      <c r="B4777">
        <v>4790</v>
      </c>
      <c r="C4777" t="s">
        <v>1099</v>
      </c>
      <c r="D4777" t="str">
        <f>_xlfn.XLOOKUP(C4777,'smile func.'!B:B,'smile func.'!C:C,,0)</f>
        <v>alkane</v>
      </c>
      <c r="E4777">
        <v>293</v>
      </c>
      <c r="F4777">
        <v>7.5996731864439599</v>
      </c>
      <c r="G4777">
        <v>7.5996731864439599</v>
      </c>
      <c r="H4777">
        <v>7.5965791077683402</v>
      </c>
      <c r="I4777">
        <v>7.6090949999999999</v>
      </c>
      <c r="J4777">
        <v>7.5996794184721796</v>
      </c>
    </row>
    <row r="4778" spans="1:10" x14ac:dyDescent="0.3">
      <c r="A4778">
        <v>4776</v>
      </c>
      <c r="B4778">
        <v>4791</v>
      </c>
      <c r="C4778" t="s">
        <v>1099</v>
      </c>
      <c r="D4778" t="str">
        <f>_xlfn.XLOOKUP(C4778,'smile func.'!B:B,'smile func.'!C:C,,0)</f>
        <v>alkane</v>
      </c>
      <c r="E4778">
        <v>325.25</v>
      </c>
      <c r="F4778">
        <v>9.1651046118082196</v>
      </c>
      <c r="G4778">
        <v>9.1608651662660705</v>
      </c>
      <c r="H4778">
        <v>9.0996212262029292</v>
      </c>
      <c r="I4778">
        <v>9.4197220000000002</v>
      </c>
      <c r="J4778">
        <v>9.1651072593977894</v>
      </c>
    </row>
    <row r="4779" spans="1:10" x14ac:dyDescent="0.3">
      <c r="A4779">
        <v>4777</v>
      </c>
      <c r="B4779">
        <v>4792</v>
      </c>
      <c r="C4779" t="s">
        <v>1099</v>
      </c>
      <c r="D4779" t="str">
        <f>_xlfn.XLOOKUP(C4779,'smile func.'!B:B,'smile func.'!C:C,,0)</f>
        <v>alkane</v>
      </c>
      <c r="E4779">
        <v>357.5</v>
      </c>
      <c r="F4779">
        <v>10.3966858214749</v>
      </c>
      <c r="G4779">
        <v>10.3960951794731</v>
      </c>
      <c r="H4779">
        <v>10.371238788182801</v>
      </c>
      <c r="I4779">
        <v>10.220947000000001</v>
      </c>
      <c r="J4779">
        <v>10.396684618742601</v>
      </c>
    </row>
    <row r="4780" spans="1:10" x14ac:dyDescent="0.3">
      <c r="A4780">
        <v>4778</v>
      </c>
      <c r="B4780">
        <v>4793</v>
      </c>
      <c r="C4780" t="s">
        <v>1099</v>
      </c>
      <c r="D4780" t="str">
        <f>_xlfn.XLOOKUP(C4780,'smile func.'!B:B,'smile func.'!C:C,,0)</f>
        <v>alkane</v>
      </c>
      <c r="E4780">
        <v>389.75</v>
      </c>
      <c r="F4780">
        <v>11.3909234793881</v>
      </c>
      <c r="G4780">
        <v>11.3909158522923</v>
      </c>
      <c r="H4780">
        <v>11.3904381035612</v>
      </c>
      <c r="I4780">
        <v>11.493607000000001</v>
      </c>
      <c r="J4780">
        <v>11.3909197143201</v>
      </c>
    </row>
    <row r="4781" spans="1:10" x14ac:dyDescent="0.3">
      <c r="A4781">
        <v>4779</v>
      </c>
      <c r="B4781">
        <v>4794</v>
      </c>
      <c r="C4781" t="s">
        <v>1099</v>
      </c>
      <c r="D4781" t="str">
        <f>_xlfn.XLOOKUP(C4781,'smile func.'!B:B,'smile func.'!C:C,,0)</f>
        <v>alkane</v>
      </c>
      <c r="E4781">
        <v>422</v>
      </c>
      <c r="F4781">
        <v>12.2103969267846</v>
      </c>
      <c r="G4781">
        <v>12.2103969267846</v>
      </c>
      <c r="H4781">
        <v>12.1779256532989</v>
      </c>
      <c r="I4781">
        <v>12.085825</v>
      </c>
      <c r="J4781">
        <v>12.2103925159276</v>
      </c>
    </row>
    <row r="4782" spans="1:10" x14ac:dyDescent="0.3">
      <c r="A4782">
        <v>4780</v>
      </c>
      <c r="B4782">
        <v>4795</v>
      </c>
      <c r="C4782" t="s">
        <v>1100</v>
      </c>
      <c r="D4782" t="str">
        <f>_xlfn.XLOOKUP(C4782,'smile func.'!B:B,'smile func.'!C:C,,0)</f>
        <v>alcohol</v>
      </c>
      <c r="E4782">
        <v>428</v>
      </c>
      <c r="F4782">
        <v>4.8804787782380998</v>
      </c>
      <c r="G4782">
        <v>4.8666363425842603</v>
      </c>
      <c r="H4782">
        <v>5.7530210698281303</v>
      </c>
      <c r="I4782">
        <v>4.9525594999999996</v>
      </c>
      <c r="J4782">
        <v>4.8804787782380998</v>
      </c>
    </row>
    <row r="4783" spans="1:10" x14ac:dyDescent="0.3">
      <c r="A4783">
        <v>4781</v>
      </c>
      <c r="B4783">
        <v>4796</v>
      </c>
      <c r="C4783" t="s">
        <v>1100</v>
      </c>
      <c r="D4783" t="str">
        <f>_xlfn.XLOOKUP(C4783,'smile func.'!B:B,'smile func.'!C:C,,0)</f>
        <v>alcohol</v>
      </c>
      <c r="E4783">
        <v>471</v>
      </c>
      <c r="F4783">
        <v>6.9044758181326404</v>
      </c>
      <c r="G4783">
        <v>6.9044758181326404</v>
      </c>
      <c r="H4783">
        <v>7.70884663869181</v>
      </c>
      <c r="I4783">
        <v>7.3184833999999999</v>
      </c>
      <c r="J4783">
        <v>6.9044758181326404</v>
      </c>
    </row>
    <row r="4784" spans="1:10" x14ac:dyDescent="0.3">
      <c r="A4784">
        <v>4782</v>
      </c>
      <c r="B4784">
        <v>4797</v>
      </c>
      <c r="C4784" t="s">
        <v>1100</v>
      </c>
      <c r="D4784" t="str">
        <f>_xlfn.XLOOKUP(C4784,'smile func.'!B:B,'smile func.'!C:C,,0)</f>
        <v>alcohol</v>
      </c>
      <c r="E4784">
        <v>514</v>
      </c>
      <c r="F4784">
        <v>8.6504606117108001</v>
      </c>
      <c r="G4784">
        <v>8.6504606117108001</v>
      </c>
      <c r="H4784">
        <v>9.4774220411685199</v>
      </c>
      <c r="I4784">
        <v>8.793723</v>
      </c>
      <c r="J4784">
        <v>8.6504606117108001</v>
      </c>
    </row>
    <row r="4785" spans="1:10" x14ac:dyDescent="0.3">
      <c r="A4785">
        <v>4783</v>
      </c>
      <c r="B4785">
        <v>4798</v>
      </c>
      <c r="C4785" t="s">
        <v>1100</v>
      </c>
      <c r="D4785" t="str">
        <f>_xlfn.XLOOKUP(C4785,'smile func.'!B:B,'smile func.'!C:C,,0)</f>
        <v>alcohol</v>
      </c>
      <c r="E4785">
        <v>557</v>
      </c>
      <c r="F4785">
        <v>10.172032809510799</v>
      </c>
      <c r="G4785">
        <v>11.1797624643917</v>
      </c>
      <c r="H4785">
        <v>10.5420651529406</v>
      </c>
      <c r="I4785">
        <v>10.282011000000001</v>
      </c>
      <c r="J4785">
        <v>10.172032809510799</v>
      </c>
    </row>
    <row r="4786" spans="1:10" x14ac:dyDescent="0.3">
      <c r="A4786">
        <v>4784</v>
      </c>
      <c r="B4786">
        <v>4799</v>
      </c>
      <c r="C4786" t="s">
        <v>1100</v>
      </c>
      <c r="D4786" t="str">
        <f>_xlfn.XLOOKUP(C4786,'smile func.'!B:B,'smile func.'!C:C,,0)</f>
        <v>alcohol</v>
      </c>
      <c r="E4786">
        <v>600</v>
      </c>
      <c r="F4786">
        <v>11.509845668381701</v>
      </c>
      <c r="G4786">
        <v>11.1797624643917</v>
      </c>
      <c r="H4786">
        <v>11.3256170595778</v>
      </c>
      <c r="I4786">
        <v>11.513252</v>
      </c>
      <c r="J4786">
        <v>11.509845668381701</v>
      </c>
    </row>
    <row r="4787" spans="1:10" x14ac:dyDescent="0.3">
      <c r="A4787">
        <v>4785</v>
      </c>
      <c r="B4787">
        <v>4800</v>
      </c>
      <c r="C4787" t="s">
        <v>1101</v>
      </c>
      <c r="D4787" t="str">
        <f>_xlfn.XLOOKUP(C4787,'smile func.'!B:B,'smile func.'!C:C,,0)</f>
        <v>alkyne</v>
      </c>
      <c r="E4787">
        <v>253</v>
      </c>
      <c r="F4787">
        <v>7.2817698183357997</v>
      </c>
      <c r="G4787">
        <v>7.35991189712822</v>
      </c>
      <c r="H4787">
        <v>7.3338746895213403</v>
      </c>
      <c r="I4787">
        <v>7.2614665</v>
      </c>
      <c r="J4787">
        <v>7.2817853338703697</v>
      </c>
    </row>
    <row r="4788" spans="1:10" x14ac:dyDescent="0.3">
      <c r="A4788">
        <v>4786</v>
      </c>
      <c r="B4788">
        <v>4801</v>
      </c>
      <c r="C4788" t="s">
        <v>1101</v>
      </c>
      <c r="D4788" t="str">
        <f>_xlfn.XLOOKUP(C4788,'smile func.'!B:B,'smile func.'!C:C,,0)</f>
        <v>alkyne</v>
      </c>
      <c r="E4788">
        <v>255.5</v>
      </c>
      <c r="F4788">
        <v>7.4279577815118998</v>
      </c>
      <c r="G4788">
        <v>7.35991189712822</v>
      </c>
      <c r="H4788">
        <v>7.4492077981748599</v>
      </c>
      <c r="I4788">
        <v>7.2614665</v>
      </c>
      <c r="J4788">
        <v>7.4279631071205596</v>
      </c>
    </row>
    <row r="4789" spans="1:10" x14ac:dyDescent="0.3">
      <c r="A4789">
        <v>4787</v>
      </c>
      <c r="B4789">
        <v>4802</v>
      </c>
      <c r="C4789" t="s">
        <v>1101</v>
      </c>
      <c r="D4789" t="str">
        <f>_xlfn.XLOOKUP(C4789,'smile func.'!B:B,'smile func.'!C:C,,0)</f>
        <v>alkyne</v>
      </c>
      <c r="E4789">
        <v>258</v>
      </c>
      <c r="F4789">
        <v>7.57131264462644</v>
      </c>
      <c r="G4789">
        <v>7.5816474637795199</v>
      </c>
      <c r="H4789">
        <v>7.6285068236623097</v>
      </c>
      <c r="I4789">
        <v>7.631799</v>
      </c>
      <c r="J4789">
        <v>7.5713124223775301</v>
      </c>
    </row>
    <row r="4790" spans="1:10" x14ac:dyDescent="0.3">
      <c r="A4790">
        <v>4788</v>
      </c>
      <c r="B4790">
        <v>4803</v>
      </c>
      <c r="C4790" t="s">
        <v>1101</v>
      </c>
      <c r="D4790" t="str">
        <f>_xlfn.XLOOKUP(C4790,'smile func.'!B:B,'smile func.'!C:C,,0)</f>
        <v>alkyne</v>
      </c>
      <c r="E4790">
        <v>260.5</v>
      </c>
      <c r="F4790">
        <v>7.7119159748597097</v>
      </c>
      <c r="G4790">
        <v>7.78088110641899</v>
      </c>
      <c r="H4790">
        <v>7.7690172795687698</v>
      </c>
      <c r="I4790">
        <v>7.631799</v>
      </c>
      <c r="J4790">
        <v>7.7119082211609697</v>
      </c>
    </row>
    <row r="4791" spans="1:10" x14ac:dyDescent="0.3">
      <c r="A4791">
        <v>4789</v>
      </c>
      <c r="B4791">
        <v>4804</v>
      </c>
      <c r="C4791" t="s">
        <v>1101</v>
      </c>
      <c r="D4791" t="str">
        <f>_xlfn.XLOOKUP(C4791,'smile func.'!B:B,'smile func.'!C:C,,0)</f>
        <v>alkyne</v>
      </c>
      <c r="E4791">
        <v>263</v>
      </c>
      <c r="F4791">
        <v>7.8498462379782703</v>
      </c>
      <c r="G4791">
        <v>7.78088110641899</v>
      </c>
      <c r="H4791">
        <v>7.8484604669571096</v>
      </c>
      <c r="I4791">
        <v>7.7721895999999999</v>
      </c>
      <c r="J4791">
        <v>7.8498355810275404</v>
      </c>
    </row>
    <row r="4792" spans="1:10" x14ac:dyDescent="0.3">
      <c r="A4792">
        <v>4790</v>
      </c>
      <c r="B4792">
        <v>4805</v>
      </c>
      <c r="C4792" t="s">
        <v>1102</v>
      </c>
      <c r="D4792" t="str">
        <f>_xlfn.XLOOKUP(C4792,'smile func.'!B:B,'smile func.'!C:C,,0)</f>
        <v>alkane</v>
      </c>
      <c r="E4792">
        <v>322</v>
      </c>
      <c r="F4792">
        <v>7.59980076269074</v>
      </c>
      <c r="G4792">
        <v>7.5963973648833303</v>
      </c>
      <c r="H4792">
        <v>7.5968190929399704</v>
      </c>
      <c r="I4792">
        <v>7.6762990000000002</v>
      </c>
      <c r="J4792">
        <v>7.5998082696449796</v>
      </c>
    </row>
    <row r="4793" spans="1:10" x14ac:dyDescent="0.3">
      <c r="A4793">
        <v>4791</v>
      </c>
      <c r="B4793">
        <v>4806</v>
      </c>
      <c r="C4793" t="s">
        <v>1102</v>
      </c>
      <c r="D4793" t="str">
        <f>_xlfn.XLOOKUP(C4793,'smile func.'!B:B,'smile func.'!C:C,,0)</f>
        <v>alkane</v>
      </c>
      <c r="E4793">
        <v>356</v>
      </c>
      <c r="F4793">
        <v>9.15931487307585</v>
      </c>
      <c r="G4793">
        <v>9.15931487307585</v>
      </c>
      <c r="H4793">
        <v>9.1559681263060106</v>
      </c>
      <c r="I4793">
        <v>9.2222439999999999</v>
      </c>
      <c r="J4793">
        <v>9.1593184207410197</v>
      </c>
    </row>
    <row r="4794" spans="1:10" x14ac:dyDescent="0.3">
      <c r="A4794">
        <v>4792</v>
      </c>
      <c r="B4794">
        <v>4807</v>
      </c>
      <c r="C4794" t="s">
        <v>1102</v>
      </c>
      <c r="D4794" t="str">
        <f>_xlfn.XLOOKUP(C4794,'smile func.'!B:B,'smile func.'!C:C,,0)</f>
        <v>alkane</v>
      </c>
      <c r="E4794">
        <v>390</v>
      </c>
      <c r="F4794">
        <v>10.387587504447399</v>
      </c>
      <c r="G4794">
        <v>10.387471095781599</v>
      </c>
      <c r="H4794">
        <v>10.379751208454399</v>
      </c>
      <c r="I4794">
        <v>10.623207000000001</v>
      </c>
      <c r="J4794">
        <v>10.387586070831301</v>
      </c>
    </row>
    <row r="4795" spans="1:10" x14ac:dyDescent="0.3">
      <c r="A4795">
        <v>4793</v>
      </c>
      <c r="B4795">
        <v>4808</v>
      </c>
      <c r="C4795" t="s">
        <v>1102</v>
      </c>
      <c r="D4795" t="str">
        <f>_xlfn.XLOOKUP(C4795,'smile func.'!B:B,'smile func.'!C:C,,0)</f>
        <v>alkane</v>
      </c>
      <c r="E4795">
        <v>424</v>
      </c>
      <c r="F4795">
        <v>11.380020692268801</v>
      </c>
      <c r="G4795">
        <v>11.376054210606799</v>
      </c>
      <c r="H4795">
        <v>11.379104696730799</v>
      </c>
      <c r="I4795">
        <v>11.377173000000001</v>
      </c>
      <c r="J4795">
        <v>11.380017130975601</v>
      </c>
    </row>
    <row r="4796" spans="1:10" x14ac:dyDescent="0.3">
      <c r="A4796">
        <v>4794</v>
      </c>
      <c r="B4796">
        <v>4809</v>
      </c>
      <c r="C4796" t="s">
        <v>1102</v>
      </c>
      <c r="D4796" t="str">
        <f>_xlfn.XLOOKUP(C4796,'smile func.'!B:B,'smile func.'!C:C,,0)</f>
        <v>alkane</v>
      </c>
      <c r="E4796">
        <v>458</v>
      </c>
      <c r="F4796">
        <v>12.1985895060806</v>
      </c>
      <c r="G4796">
        <v>12.1971224444846</v>
      </c>
      <c r="H4796">
        <v>12.1972964521403</v>
      </c>
      <c r="I4796">
        <v>12.118862</v>
      </c>
      <c r="J4796">
        <v>12.198584065561199</v>
      </c>
    </row>
    <row r="4797" spans="1:10" x14ac:dyDescent="0.3">
      <c r="A4797">
        <v>4795</v>
      </c>
      <c r="B4797">
        <v>4810</v>
      </c>
      <c r="C4797" t="s">
        <v>1103</v>
      </c>
      <c r="D4797" t="str">
        <f>_xlfn.XLOOKUP(C4797,'smile func.'!B:B,'smile func.'!C:C,,0)</f>
        <v>alcohol</v>
      </c>
      <c r="E4797">
        <v>418</v>
      </c>
      <c r="F4797">
        <v>5.6165592149425096</v>
      </c>
      <c r="G4797">
        <v>5.7917622403253999</v>
      </c>
      <c r="H4797">
        <v>5.9987466957358304</v>
      </c>
      <c r="I4797">
        <v>6.1762214000000002</v>
      </c>
      <c r="J4797">
        <v>5.6165592149425096</v>
      </c>
    </row>
    <row r="4798" spans="1:10" x14ac:dyDescent="0.3">
      <c r="A4798">
        <v>4796</v>
      </c>
      <c r="B4798">
        <v>4811</v>
      </c>
      <c r="C4798" t="s">
        <v>1103</v>
      </c>
      <c r="D4798" t="str">
        <f>_xlfn.XLOOKUP(C4798,'smile func.'!B:B,'smile func.'!C:C,,0)</f>
        <v>alcohol</v>
      </c>
      <c r="E4798">
        <v>428</v>
      </c>
      <c r="F4798">
        <v>6.2899504227348597</v>
      </c>
      <c r="G4798">
        <v>6.2556293787160202</v>
      </c>
      <c r="H4798">
        <v>6.5624892124107603</v>
      </c>
      <c r="I4798">
        <v>6.4634074999999998</v>
      </c>
      <c r="J4798">
        <v>6.2899504227348597</v>
      </c>
    </row>
    <row r="4799" spans="1:10" x14ac:dyDescent="0.3">
      <c r="A4799">
        <v>4797</v>
      </c>
      <c r="B4799">
        <v>4812</v>
      </c>
      <c r="C4799" t="s">
        <v>1103</v>
      </c>
      <c r="D4799" t="str">
        <f>_xlfn.XLOOKUP(C4799,'smile func.'!B:B,'smile func.'!C:C,,0)</f>
        <v>alcohol</v>
      </c>
      <c r="E4799">
        <v>438</v>
      </c>
      <c r="F4799">
        <v>6.9052318030905999</v>
      </c>
      <c r="G4799">
        <v>7.4546693718158998</v>
      </c>
      <c r="H4799">
        <v>7.1212181420221796</v>
      </c>
      <c r="I4799">
        <v>7.0337677000000003</v>
      </c>
      <c r="J4799">
        <v>6.9052318030905999</v>
      </c>
    </row>
    <row r="4800" spans="1:10" x14ac:dyDescent="0.3">
      <c r="A4800">
        <v>4798</v>
      </c>
      <c r="B4800">
        <v>4813</v>
      </c>
      <c r="C4800" t="s">
        <v>1103</v>
      </c>
      <c r="D4800" t="str">
        <f>_xlfn.XLOOKUP(C4800,'smile func.'!B:B,'smile func.'!C:C,,0)</f>
        <v>alcohol</v>
      </c>
      <c r="E4800">
        <v>448</v>
      </c>
      <c r="F4800">
        <v>7.4696140557516104</v>
      </c>
      <c r="G4800">
        <v>7.4546693718158998</v>
      </c>
      <c r="H4800">
        <v>7.4676303801869697</v>
      </c>
      <c r="I4800">
        <v>7.1925854999999999</v>
      </c>
      <c r="J4800">
        <v>7.4696140557516104</v>
      </c>
    </row>
    <row r="4801" spans="1:10" x14ac:dyDescent="0.3">
      <c r="A4801">
        <v>4799</v>
      </c>
      <c r="B4801">
        <v>4814</v>
      </c>
      <c r="C4801" t="s">
        <v>1103</v>
      </c>
      <c r="D4801" t="str">
        <f>_xlfn.XLOOKUP(C4801,'smile func.'!B:B,'smile func.'!C:C,,0)</f>
        <v>alcohol</v>
      </c>
      <c r="E4801">
        <v>458</v>
      </c>
      <c r="F4801">
        <v>7.9891622566054998</v>
      </c>
      <c r="G4801">
        <v>7.4546693718158998</v>
      </c>
      <c r="H4801">
        <v>7.9503465435396103</v>
      </c>
      <c r="I4801">
        <v>7.8104120000000004</v>
      </c>
      <c r="J4801">
        <v>7.9891622566054998</v>
      </c>
    </row>
    <row r="4802" spans="1:10" x14ac:dyDescent="0.3">
      <c r="A4802">
        <v>4800</v>
      </c>
      <c r="B4802">
        <v>4815</v>
      </c>
      <c r="C4802" t="s">
        <v>1104</v>
      </c>
      <c r="D4802" t="str">
        <f>_xlfn.XLOOKUP(C4802,'smile func.'!B:B,'smile func.'!C:C,,0)</f>
        <v>alkene</v>
      </c>
      <c r="E4802">
        <v>286</v>
      </c>
      <c r="F4802">
        <v>7.56908616019932</v>
      </c>
      <c r="G4802">
        <v>7.56908616019932</v>
      </c>
      <c r="H4802">
        <v>7.5761269336586397</v>
      </c>
      <c r="I4802">
        <v>7.5728144999999998</v>
      </c>
      <c r="J4802">
        <v>7.5690980070015401</v>
      </c>
    </row>
    <row r="4803" spans="1:10" x14ac:dyDescent="0.3">
      <c r="A4803">
        <v>4801</v>
      </c>
      <c r="B4803">
        <v>4816</v>
      </c>
      <c r="C4803" t="s">
        <v>1104</v>
      </c>
      <c r="D4803" t="str">
        <f>_xlfn.XLOOKUP(C4803,'smile func.'!B:B,'smile func.'!C:C,,0)</f>
        <v>alkene</v>
      </c>
      <c r="E4803">
        <v>316.75</v>
      </c>
      <c r="F4803">
        <v>9.1431465759823496</v>
      </c>
      <c r="G4803">
        <v>9.1444112191325004</v>
      </c>
      <c r="H4803">
        <v>9.1442116672910405</v>
      </c>
      <c r="I4803">
        <v>9.3475699999999993</v>
      </c>
      <c r="J4803">
        <v>9.14314937430348</v>
      </c>
    </row>
    <row r="4804" spans="1:10" x14ac:dyDescent="0.3">
      <c r="A4804">
        <v>4802</v>
      </c>
      <c r="B4804">
        <v>4817</v>
      </c>
      <c r="C4804" t="s">
        <v>1104</v>
      </c>
      <c r="D4804" t="str">
        <f>_xlfn.XLOOKUP(C4804,'smile func.'!B:B,'smile func.'!C:C,,0)</f>
        <v>alkene</v>
      </c>
      <c r="E4804">
        <v>347.5</v>
      </c>
      <c r="F4804">
        <v>10.382647753574</v>
      </c>
      <c r="G4804">
        <v>10.3821597002978</v>
      </c>
      <c r="H4804">
        <v>10.3814731628011</v>
      </c>
      <c r="I4804">
        <v>10.42299</v>
      </c>
      <c r="J4804">
        <v>10.3826461529088</v>
      </c>
    </row>
    <row r="4805" spans="1:10" x14ac:dyDescent="0.3">
      <c r="A4805">
        <v>4803</v>
      </c>
      <c r="B4805">
        <v>4818</v>
      </c>
      <c r="C4805" t="s">
        <v>1104</v>
      </c>
      <c r="D4805" t="str">
        <f>_xlfn.XLOOKUP(C4805,'smile func.'!B:B,'smile func.'!C:C,,0)</f>
        <v>alkene</v>
      </c>
      <c r="E4805">
        <v>378.25</v>
      </c>
      <c r="F4805">
        <v>11.384006718038901</v>
      </c>
      <c r="G4805">
        <v>11.384215296079001</v>
      </c>
      <c r="H4805">
        <v>11.3801132689404</v>
      </c>
      <c r="I4805">
        <v>11.43037</v>
      </c>
      <c r="J4805">
        <v>11.3840027442794</v>
      </c>
    </row>
    <row r="4806" spans="1:10" x14ac:dyDescent="0.3">
      <c r="A4806">
        <v>4804</v>
      </c>
      <c r="B4806">
        <v>4819</v>
      </c>
      <c r="C4806" t="s">
        <v>1104</v>
      </c>
      <c r="D4806" t="str">
        <f>_xlfn.XLOOKUP(C4806,'smile func.'!B:B,'smile func.'!C:C,,0)</f>
        <v>alkene</v>
      </c>
      <c r="E4806">
        <v>409</v>
      </c>
      <c r="F4806">
        <v>12.2098388866806</v>
      </c>
      <c r="G4806">
        <v>12.2094133746388</v>
      </c>
      <c r="H4806">
        <v>12.2014660358856</v>
      </c>
      <c r="I4806">
        <v>12.165618</v>
      </c>
      <c r="J4806">
        <v>12.2098303028675</v>
      </c>
    </row>
    <row r="4807" spans="1:10" x14ac:dyDescent="0.3">
      <c r="A4807">
        <v>4805</v>
      </c>
      <c r="B4807">
        <v>4820</v>
      </c>
      <c r="C4807" t="s">
        <v>1105</v>
      </c>
      <c r="D4807" t="str">
        <f>_xlfn.XLOOKUP(C4807,'smile func.'!B:B,'smile func.'!C:C,,0)</f>
        <v>alkyne</v>
      </c>
      <c r="E4807">
        <v>307</v>
      </c>
      <c r="F4807">
        <v>7.6027016254075601</v>
      </c>
      <c r="G4807">
        <v>7.6175965461977402</v>
      </c>
      <c r="H4807">
        <v>7.86010359515919</v>
      </c>
      <c r="I4807">
        <v>7.8842080000000001</v>
      </c>
      <c r="J4807">
        <v>7.6027073533272</v>
      </c>
    </row>
    <row r="4808" spans="1:10" x14ac:dyDescent="0.3">
      <c r="A4808">
        <v>4806</v>
      </c>
      <c r="B4808">
        <v>4821</v>
      </c>
      <c r="C4808" t="s">
        <v>1105</v>
      </c>
      <c r="D4808" t="str">
        <f>_xlfn.XLOOKUP(C4808,'smile func.'!B:B,'smile func.'!C:C,,0)</f>
        <v>alkyne</v>
      </c>
      <c r="E4808">
        <v>338.25</v>
      </c>
      <c r="F4808">
        <v>9.1377674518035796</v>
      </c>
      <c r="G4808">
        <v>9.09818997474766</v>
      </c>
      <c r="H4808">
        <v>9.2267612841185507</v>
      </c>
      <c r="I4808">
        <v>9.3226870000000002</v>
      </c>
      <c r="J4808">
        <v>9.1377674518035796</v>
      </c>
    </row>
    <row r="4809" spans="1:10" x14ac:dyDescent="0.3">
      <c r="A4809">
        <v>4807</v>
      </c>
      <c r="B4809">
        <v>4822</v>
      </c>
      <c r="C4809" t="s">
        <v>1105</v>
      </c>
      <c r="D4809" t="str">
        <f>_xlfn.XLOOKUP(C4809,'smile func.'!B:B,'smile func.'!C:C,,0)</f>
        <v>alkyne</v>
      </c>
      <c r="E4809">
        <v>369.5</v>
      </c>
      <c r="F4809">
        <v>10.363812715344</v>
      </c>
      <c r="G4809">
        <v>10.1882499312193</v>
      </c>
      <c r="H4809">
        <v>10.456048969403399</v>
      </c>
      <c r="I4809">
        <v>10.487688</v>
      </c>
      <c r="J4809">
        <v>10.363812715344</v>
      </c>
    </row>
    <row r="4810" spans="1:10" x14ac:dyDescent="0.3">
      <c r="A4810">
        <v>4808</v>
      </c>
      <c r="B4810">
        <v>4823</v>
      </c>
      <c r="C4810" t="s">
        <v>1105</v>
      </c>
      <c r="D4810" t="str">
        <f>_xlfn.XLOOKUP(C4810,'smile func.'!B:B,'smile func.'!C:C,,0)</f>
        <v>alkyne</v>
      </c>
      <c r="E4810">
        <v>400.75</v>
      </c>
      <c r="F4810">
        <v>11.3656164098477</v>
      </c>
      <c r="G4810">
        <v>11.3656164098477</v>
      </c>
      <c r="H4810">
        <v>11.4999175905303</v>
      </c>
      <c r="I4810">
        <v>11.445413</v>
      </c>
      <c r="J4810">
        <v>11.3656164098477</v>
      </c>
    </row>
    <row r="4811" spans="1:10" x14ac:dyDescent="0.3">
      <c r="A4811">
        <v>4809</v>
      </c>
      <c r="B4811">
        <v>4824</v>
      </c>
      <c r="C4811" t="s">
        <v>1105</v>
      </c>
      <c r="D4811" t="str">
        <f>_xlfn.XLOOKUP(C4811,'smile func.'!B:B,'smile func.'!C:C,,0)</f>
        <v>alkyne</v>
      </c>
      <c r="E4811">
        <v>432</v>
      </c>
      <c r="F4811">
        <v>12.1995440529089</v>
      </c>
      <c r="G4811">
        <v>12.2840282581111</v>
      </c>
      <c r="H4811">
        <v>12.1527446910883</v>
      </c>
      <c r="I4811">
        <v>11.979699</v>
      </c>
      <c r="J4811">
        <v>12.1995440529089</v>
      </c>
    </row>
    <row r="4812" spans="1:10" x14ac:dyDescent="0.3">
      <c r="A4812">
        <v>4810</v>
      </c>
      <c r="B4812">
        <v>4825</v>
      </c>
      <c r="C4812" t="s">
        <v>1106</v>
      </c>
      <c r="D4812" t="str">
        <f>_xlfn.XLOOKUP(C4812,'smile func.'!B:B,'smile func.'!C:C,,0)</f>
        <v>alkane</v>
      </c>
      <c r="E4812">
        <v>330</v>
      </c>
      <c r="F4812">
        <v>7.5827385808988303</v>
      </c>
      <c r="G4812">
        <v>7.5827385808988303</v>
      </c>
      <c r="H4812">
        <v>7.6488907862678897</v>
      </c>
      <c r="I4812">
        <v>7.2901579999999999</v>
      </c>
      <c r="J4812">
        <v>7.5827385808988303</v>
      </c>
    </row>
    <row r="4813" spans="1:10" x14ac:dyDescent="0.3">
      <c r="A4813">
        <v>4811</v>
      </c>
      <c r="B4813">
        <v>4826</v>
      </c>
      <c r="C4813" t="s">
        <v>1106</v>
      </c>
      <c r="D4813" t="str">
        <f>_xlfn.XLOOKUP(C4813,'smile func.'!B:B,'smile func.'!C:C,,0)</f>
        <v>alkane</v>
      </c>
      <c r="E4813">
        <v>364.25</v>
      </c>
      <c r="F4813">
        <v>9.1487186151604103</v>
      </c>
      <c r="G4813">
        <v>9.1487186151604103</v>
      </c>
      <c r="H4813">
        <v>9.1394213606352395</v>
      </c>
      <c r="I4813">
        <v>9.115907</v>
      </c>
      <c r="J4813">
        <v>9.1487186151604103</v>
      </c>
    </row>
    <row r="4814" spans="1:10" x14ac:dyDescent="0.3">
      <c r="A4814">
        <v>4812</v>
      </c>
      <c r="B4814">
        <v>4827</v>
      </c>
      <c r="C4814" t="s">
        <v>1106</v>
      </c>
      <c r="D4814" t="str">
        <f>_xlfn.XLOOKUP(C4814,'smile func.'!B:B,'smile func.'!C:C,,0)</f>
        <v>alkane</v>
      </c>
      <c r="E4814">
        <v>398.5</v>
      </c>
      <c r="F4814">
        <v>10.3834661888787</v>
      </c>
      <c r="G4814">
        <v>10.383161569193099</v>
      </c>
      <c r="H4814">
        <v>10.375229704486999</v>
      </c>
      <c r="I4814">
        <v>10.237361</v>
      </c>
      <c r="J4814">
        <v>10.3834656850663</v>
      </c>
    </row>
    <row r="4815" spans="1:10" x14ac:dyDescent="0.3">
      <c r="A4815">
        <v>4813</v>
      </c>
      <c r="B4815">
        <v>4828</v>
      </c>
      <c r="C4815" t="s">
        <v>1106</v>
      </c>
      <c r="D4815" t="str">
        <f>_xlfn.XLOOKUP(C4815,'smile func.'!B:B,'smile func.'!C:C,,0)</f>
        <v>alkane</v>
      </c>
      <c r="E4815">
        <v>432.75</v>
      </c>
      <c r="F4815">
        <v>11.3820221714223</v>
      </c>
      <c r="G4815">
        <v>11.3819126418627</v>
      </c>
      <c r="H4815">
        <v>11.3662619485017</v>
      </c>
      <c r="I4815">
        <v>11.389416000000001</v>
      </c>
      <c r="J4815">
        <v>11.3820221714223</v>
      </c>
    </row>
    <row r="4816" spans="1:10" x14ac:dyDescent="0.3">
      <c r="A4816">
        <v>4814</v>
      </c>
      <c r="B4816">
        <v>4829</v>
      </c>
      <c r="C4816" t="s">
        <v>1106</v>
      </c>
      <c r="D4816" t="str">
        <f>_xlfn.XLOOKUP(C4816,'smile func.'!B:B,'smile func.'!C:C,,0)</f>
        <v>alkane</v>
      </c>
      <c r="E4816">
        <v>467</v>
      </c>
      <c r="F4816">
        <v>12.2062412486409</v>
      </c>
      <c r="G4816">
        <v>12.2062412486409</v>
      </c>
      <c r="H4816">
        <v>12.0908193108709</v>
      </c>
      <c r="I4816">
        <v>12.130535</v>
      </c>
      <c r="J4816">
        <v>12.2062412486409</v>
      </c>
    </row>
    <row r="4817" spans="1:10" x14ac:dyDescent="0.3">
      <c r="A4817">
        <v>4815</v>
      </c>
      <c r="B4817">
        <v>4830</v>
      </c>
      <c r="C4817" t="s">
        <v>1107</v>
      </c>
      <c r="D4817" t="str">
        <f>_xlfn.XLOOKUP(C4817,'smile func.'!B:B,'smile func.'!C:C,,0)</f>
        <v>alkane</v>
      </c>
      <c r="E4817">
        <v>311</v>
      </c>
      <c r="F4817">
        <v>7.5737553784275198</v>
      </c>
      <c r="G4817">
        <v>7.5709135493477104</v>
      </c>
      <c r="H4817">
        <v>7.5930534141708899</v>
      </c>
      <c r="I4817">
        <v>7.8060017000000004</v>
      </c>
      <c r="J4817">
        <v>7.5737689927960004</v>
      </c>
    </row>
    <row r="4818" spans="1:10" x14ac:dyDescent="0.3">
      <c r="A4818">
        <v>4816</v>
      </c>
      <c r="B4818">
        <v>4831</v>
      </c>
      <c r="C4818" t="s">
        <v>1107</v>
      </c>
      <c r="D4818" t="str">
        <f>_xlfn.XLOOKUP(C4818,'smile func.'!B:B,'smile func.'!C:C,,0)</f>
        <v>alkane</v>
      </c>
      <c r="E4818">
        <v>343.75</v>
      </c>
      <c r="F4818">
        <v>9.1459240971942002</v>
      </c>
      <c r="G4818">
        <v>9.1459240971942002</v>
      </c>
      <c r="H4818">
        <v>9.1126920413132293</v>
      </c>
      <c r="I4818">
        <v>9.1917639999999992</v>
      </c>
      <c r="J4818">
        <v>9.1459286540709304</v>
      </c>
    </row>
    <row r="4819" spans="1:10" x14ac:dyDescent="0.3">
      <c r="A4819">
        <v>4817</v>
      </c>
      <c r="B4819">
        <v>4832</v>
      </c>
      <c r="C4819" t="s">
        <v>1107</v>
      </c>
      <c r="D4819" t="str">
        <f>_xlfn.XLOOKUP(C4819,'smile func.'!B:B,'smile func.'!C:C,,0)</f>
        <v>alkane</v>
      </c>
      <c r="E4819">
        <v>376.5</v>
      </c>
      <c r="F4819">
        <v>10.3852108018047</v>
      </c>
      <c r="G4819">
        <v>10.3856736686311</v>
      </c>
      <c r="H4819">
        <v>10.317842674398801</v>
      </c>
      <c r="I4819">
        <v>10.346372000000001</v>
      </c>
      <c r="J4819">
        <v>10.3852089681262</v>
      </c>
    </row>
    <row r="4820" spans="1:10" x14ac:dyDescent="0.3">
      <c r="A4820">
        <v>4818</v>
      </c>
      <c r="B4820">
        <v>4833</v>
      </c>
      <c r="C4820" t="s">
        <v>1107</v>
      </c>
      <c r="D4820" t="str">
        <f>_xlfn.XLOOKUP(C4820,'smile func.'!B:B,'smile func.'!C:C,,0)</f>
        <v>alkane</v>
      </c>
      <c r="E4820">
        <v>409.25</v>
      </c>
      <c r="F4820">
        <v>11.3872181169033</v>
      </c>
      <c r="G4820">
        <v>11.386603089022</v>
      </c>
      <c r="H4820">
        <v>11.346457883689499</v>
      </c>
      <c r="I4820">
        <v>11.389339</v>
      </c>
      <c r="J4820">
        <v>11.387211656271701</v>
      </c>
    </row>
    <row r="4821" spans="1:10" x14ac:dyDescent="0.3">
      <c r="A4821">
        <v>4819</v>
      </c>
      <c r="B4821">
        <v>4834</v>
      </c>
      <c r="C4821" t="s">
        <v>1107</v>
      </c>
      <c r="D4821" t="str">
        <f>_xlfn.XLOOKUP(C4821,'smile func.'!B:B,'smile func.'!C:C,,0)</f>
        <v>alkane</v>
      </c>
      <c r="E4821">
        <v>442</v>
      </c>
      <c r="F4821">
        <v>12.2141381193731</v>
      </c>
      <c r="G4821">
        <v>12.2141381193731</v>
      </c>
      <c r="H4821">
        <v>12.1606446723732</v>
      </c>
      <c r="I4821">
        <v>12.063583</v>
      </c>
      <c r="J4821">
        <v>12.214128242445801</v>
      </c>
    </row>
    <row r="4822" spans="1:10" x14ac:dyDescent="0.3">
      <c r="A4822">
        <v>4820</v>
      </c>
      <c r="B4822">
        <v>4835</v>
      </c>
      <c r="C4822" t="s">
        <v>1108</v>
      </c>
      <c r="D4822" t="str">
        <f>_xlfn.XLOOKUP(C4822,'smile func.'!B:B,'smile func.'!C:C,,0)</f>
        <v>ester</v>
      </c>
      <c r="E4822">
        <v>333</v>
      </c>
      <c r="F4822">
        <v>7.0467677344887498</v>
      </c>
      <c r="G4822">
        <v>8.5496228476339002</v>
      </c>
      <c r="H4822">
        <v>7.3474994367375697</v>
      </c>
      <c r="I4822">
        <v>6.7042875000000004</v>
      </c>
      <c r="J4822">
        <v>7.0467762547805801</v>
      </c>
    </row>
    <row r="4823" spans="1:10" x14ac:dyDescent="0.3">
      <c r="A4823">
        <v>4821</v>
      </c>
      <c r="B4823">
        <v>4836</v>
      </c>
      <c r="C4823" t="s">
        <v>1108</v>
      </c>
      <c r="D4823" t="str">
        <f>_xlfn.XLOOKUP(C4823,'smile func.'!B:B,'smile func.'!C:C,,0)</f>
        <v>ester</v>
      </c>
      <c r="E4823">
        <v>346.75</v>
      </c>
      <c r="F4823">
        <v>7.6976608470027497</v>
      </c>
      <c r="G4823">
        <v>8.0183612678478493</v>
      </c>
      <c r="H4823">
        <v>7.7485048798879399</v>
      </c>
      <c r="I4823">
        <v>7.6253443000000001</v>
      </c>
      <c r="J4823">
        <v>7.6976641085636297</v>
      </c>
    </row>
    <row r="4824" spans="1:10" x14ac:dyDescent="0.3">
      <c r="A4824">
        <v>4822</v>
      </c>
      <c r="B4824">
        <v>4837</v>
      </c>
      <c r="C4824" t="s">
        <v>1108</v>
      </c>
      <c r="D4824" t="str">
        <f>_xlfn.XLOOKUP(C4824,'smile func.'!B:B,'smile func.'!C:C,,0)</f>
        <v>ester</v>
      </c>
      <c r="E4824">
        <v>360.5</v>
      </c>
      <c r="F4824">
        <v>8.2989019190337103</v>
      </c>
      <c r="G4824">
        <v>8.0183612678478493</v>
      </c>
      <c r="H4824">
        <v>8.1985318831286307</v>
      </c>
      <c r="I4824">
        <v>8.4309720000000006</v>
      </c>
      <c r="J4824">
        <v>8.2989015206001095</v>
      </c>
    </row>
    <row r="4825" spans="1:10" x14ac:dyDescent="0.3">
      <c r="A4825">
        <v>4823</v>
      </c>
      <c r="B4825">
        <v>4838</v>
      </c>
      <c r="C4825" t="s">
        <v>1108</v>
      </c>
      <c r="D4825" t="str">
        <f>_xlfn.XLOOKUP(C4825,'smile func.'!B:B,'smile func.'!C:C,,0)</f>
        <v>ester</v>
      </c>
      <c r="E4825">
        <v>374.25</v>
      </c>
      <c r="F4825">
        <v>8.8559636203743608</v>
      </c>
      <c r="G4825">
        <v>8.87583976265765</v>
      </c>
      <c r="H4825">
        <v>8.5854960939561895</v>
      </c>
      <c r="I4825">
        <v>8.5339220000000005</v>
      </c>
      <c r="J4825">
        <v>8.8559599584420408</v>
      </c>
    </row>
    <row r="4826" spans="1:10" x14ac:dyDescent="0.3">
      <c r="A4826">
        <v>4824</v>
      </c>
      <c r="B4826">
        <v>4839</v>
      </c>
      <c r="C4826" t="s">
        <v>1108</v>
      </c>
      <c r="D4826" t="str">
        <f>_xlfn.XLOOKUP(C4826,'smile func.'!B:B,'smile func.'!C:C,,0)</f>
        <v>ester</v>
      </c>
      <c r="E4826">
        <v>388</v>
      </c>
      <c r="F4826">
        <v>9.37354285576947</v>
      </c>
      <c r="G4826">
        <v>9.3810613534551095</v>
      </c>
      <c r="H4826">
        <v>9.2365055589262308</v>
      </c>
      <c r="I4826">
        <v>9.8166530000000005</v>
      </c>
      <c r="J4826">
        <v>9.3735362757801894</v>
      </c>
    </row>
    <row r="4827" spans="1:10" x14ac:dyDescent="0.3">
      <c r="A4827">
        <v>4825</v>
      </c>
      <c r="B4827">
        <v>4840</v>
      </c>
      <c r="C4827" t="s">
        <v>1109</v>
      </c>
      <c r="D4827" t="str">
        <f>_xlfn.XLOOKUP(C4827,'smile func.'!B:B,'smile func.'!C:C,,0)</f>
        <v>alkene</v>
      </c>
      <c r="E4827">
        <v>333</v>
      </c>
      <c r="F4827">
        <v>7.8853645059818804</v>
      </c>
      <c r="G4827">
        <v>8.4721614709983601</v>
      </c>
      <c r="H4827">
        <v>7.81636426424941</v>
      </c>
      <c r="I4827">
        <v>7.5543075000000002</v>
      </c>
      <c r="J4827">
        <v>7.8853883886932801</v>
      </c>
    </row>
    <row r="4828" spans="1:10" x14ac:dyDescent="0.3">
      <c r="A4828">
        <v>4826</v>
      </c>
      <c r="B4828">
        <v>4841</v>
      </c>
      <c r="C4828" t="s">
        <v>1109</v>
      </c>
      <c r="D4828" t="str">
        <f>_xlfn.XLOOKUP(C4828,'smile func.'!B:B,'smile func.'!C:C,,0)</f>
        <v>alkene</v>
      </c>
      <c r="E4828">
        <v>342.75</v>
      </c>
      <c r="F4828">
        <v>8.3408890104589997</v>
      </c>
      <c r="G4828">
        <v>8.1866102533464407</v>
      </c>
      <c r="H4828">
        <v>8.4038705758325296</v>
      </c>
      <c r="I4828">
        <v>7.9795594000000003</v>
      </c>
      <c r="J4828">
        <v>8.3409009306799593</v>
      </c>
    </row>
    <row r="4829" spans="1:10" x14ac:dyDescent="0.3">
      <c r="A4829">
        <v>4827</v>
      </c>
      <c r="B4829">
        <v>4842</v>
      </c>
      <c r="C4829" t="s">
        <v>1109</v>
      </c>
      <c r="D4829" t="str">
        <f>_xlfn.XLOOKUP(C4829,'smile func.'!B:B,'smile func.'!C:C,,0)</f>
        <v>alkene</v>
      </c>
      <c r="E4829">
        <v>352.5</v>
      </c>
      <c r="F4829">
        <v>8.7642739685242805</v>
      </c>
      <c r="G4829">
        <v>8.8768484786005502</v>
      </c>
      <c r="H4829">
        <v>8.8079948774461307</v>
      </c>
      <c r="I4829">
        <v>9.1111299999999993</v>
      </c>
      <c r="J4829">
        <v>8.7642726291278308</v>
      </c>
    </row>
    <row r="4830" spans="1:10" x14ac:dyDescent="0.3">
      <c r="A4830">
        <v>4828</v>
      </c>
      <c r="B4830">
        <v>4843</v>
      </c>
      <c r="C4830" t="s">
        <v>1109</v>
      </c>
      <c r="D4830" t="str">
        <f>_xlfn.XLOOKUP(C4830,'smile func.'!B:B,'smile func.'!C:C,,0)</f>
        <v>alkene</v>
      </c>
      <c r="E4830">
        <v>362.25</v>
      </c>
      <c r="F4830">
        <v>9.1588048858309108</v>
      </c>
      <c r="G4830">
        <v>8.8768484786005502</v>
      </c>
      <c r="H4830">
        <v>9.08431690145337</v>
      </c>
      <c r="I4830">
        <v>9.3683700000000005</v>
      </c>
      <c r="J4830">
        <v>9.1587916206373308</v>
      </c>
    </row>
    <row r="4831" spans="1:10" x14ac:dyDescent="0.3">
      <c r="A4831">
        <v>4829</v>
      </c>
      <c r="B4831">
        <v>4844</v>
      </c>
      <c r="C4831" t="s">
        <v>1109</v>
      </c>
      <c r="D4831" t="str">
        <f>_xlfn.XLOOKUP(C4831,'smile func.'!B:B,'smile func.'!C:C,,0)</f>
        <v>alkene</v>
      </c>
      <c r="E4831">
        <v>372</v>
      </c>
      <c r="F4831">
        <v>9.5273342048967606</v>
      </c>
      <c r="G4831">
        <v>9.5273342048967606</v>
      </c>
      <c r="H4831">
        <v>9.5040037252553198</v>
      </c>
      <c r="I4831">
        <v>9.583145</v>
      </c>
      <c r="J4831">
        <v>9.5273101877079096</v>
      </c>
    </row>
    <row r="4832" spans="1:10" x14ac:dyDescent="0.3">
      <c r="A4832">
        <v>4830</v>
      </c>
      <c r="B4832">
        <v>4845</v>
      </c>
      <c r="C4832" t="s">
        <v>1110</v>
      </c>
      <c r="D4832" t="str">
        <f>_xlfn.XLOOKUP(C4832,'smile func.'!B:B,'smile func.'!C:C,,0)</f>
        <v>alkane</v>
      </c>
      <c r="E4832">
        <v>271</v>
      </c>
      <c r="F4832">
        <v>7.6162672909109501</v>
      </c>
      <c r="G4832">
        <v>7.6162312687591101</v>
      </c>
      <c r="H4832">
        <v>7.6052578033085103</v>
      </c>
      <c r="I4832">
        <v>7.4918420000000001</v>
      </c>
      <c r="J4832">
        <v>7.61627334337643</v>
      </c>
    </row>
    <row r="4833" spans="1:10" x14ac:dyDescent="0.3">
      <c r="A4833">
        <v>4831</v>
      </c>
      <c r="B4833">
        <v>4846</v>
      </c>
      <c r="C4833" t="s">
        <v>1110</v>
      </c>
      <c r="D4833" t="str">
        <f>_xlfn.XLOOKUP(C4833,'smile func.'!B:B,'smile func.'!C:C,,0)</f>
        <v>alkane</v>
      </c>
      <c r="E4833">
        <v>300.75</v>
      </c>
      <c r="F4833">
        <v>9.1736828466582701</v>
      </c>
      <c r="G4833">
        <v>9.1745160465842694</v>
      </c>
      <c r="H4833">
        <v>9.1594119129622804</v>
      </c>
      <c r="I4833">
        <v>9.2434949999999994</v>
      </c>
      <c r="J4833">
        <v>9.1736848621053007</v>
      </c>
    </row>
    <row r="4834" spans="1:10" x14ac:dyDescent="0.3">
      <c r="A4834">
        <v>4832</v>
      </c>
      <c r="B4834">
        <v>4847</v>
      </c>
      <c r="C4834" t="s">
        <v>1110</v>
      </c>
      <c r="D4834" t="str">
        <f>_xlfn.XLOOKUP(C4834,'smile func.'!B:B,'smile func.'!C:C,,0)</f>
        <v>alkane</v>
      </c>
      <c r="E4834">
        <v>330.5</v>
      </c>
      <c r="F4834">
        <v>10.3980661452017</v>
      </c>
      <c r="G4834">
        <v>10.3992946266959</v>
      </c>
      <c r="H4834">
        <v>10.3919394734297</v>
      </c>
      <c r="I4834">
        <v>10.505636000000001</v>
      </c>
      <c r="J4834">
        <v>10.3980653233272</v>
      </c>
    </row>
    <row r="4835" spans="1:10" x14ac:dyDescent="0.3">
      <c r="A4835">
        <v>4833</v>
      </c>
      <c r="B4835">
        <v>4848</v>
      </c>
      <c r="C4835" t="s">
        <v>1110</v>
      </c>
      <c r="D4835" t="str">
        <f>_xlfn.XLOOKUP(C4835,'smile func.'!B:B,'smile func.'!C:C,,0)</f>
        <v>alkane</v>
      </c>
      <c r="E4835">
        <v>360.25</v>
      </c>
      <c r="F4835">
        <v>11.385920851981099</v>
      </c>
      <c r="G4835">
        <v>11.386730700093601</v>
      </c>
      <c r="H4835">
        <v>11.3777149993288</v>
      </c>
      <c r="I4835">
        <v>11.156148</v>
      </c>
      <c r="J4835">
        <v>11.3859179826089</v>
      </c>
    </row>
    <row r="4836" spans="1:10" x14ac:dyDescent="0.3">
      <c r="A4836">
        <v>4834</v>
      </c>
      <c r="B4836">
        <v>4849</v>
      </c>
      <c r="C4836" t="s">
        <v>1110</v>
      </c>
      <c r="D4836" t="str">
        <f>_xlfn.XLOOKUP(C4836,'smile func.'!B:B,'smile func.'!C:C,,0)</f>
        <v>alkane</v>
      </c>
      <c r="E4836">
        <v>390</v>
      </c>
      <c r="F4836">
        <v>12.1997493409859</v>
      </c>
      <c r="G4836">
        <v>12.2014505253672</v>
      </c>
      <c r="H4836">
        <v>12.168646782904901</v>
      </c>
      <c r="I4836">
        <v>12.163204</v>
      </c>
      <c r="J4836">
        <v>12.199744964321701</v>
      </c>
    </row>
    <row r="4837" spans="1:10" x14ac:dyDescent="0.3">
      <c r="A4837">
        <v>4835</v>
      </c>
      <c r="B4837">
        <v>4850</v>
      </c>
      <c r="C4837" t="s">
        <v>1111</v>
      </c>
      <c r="D4837" t="str">
        <f>_xlfn.XLOOKUP(C4837,'smile func.'!B:B,'smile func.'!C:C,,0)</f>
        <v>ester</v>
      </c>
      <c r="E4837">
        <v>330</v>
      </c>
      <c r="F4837">
        <v>7.6299532307268398</v>
      </c>
      <c r="G4837">
        <v>7.6299532307268398</v>
      </c>
      <c r="H4837">
        <v>7.47839755015214</v>
      </c>
      <c r="I4837">
        <v>7.4922069999999996</v>
      </c>
      <c r="J4837">
        <v>7.6299648124267403</v>
      </c>
    </row>
    <row r="4838" spans="1:10" x14ac:dyDescent="0.3">
      <c r="A4838">
        <v>4836</v>
      </c>
      <c r="B4838">
        <v>4851</v>
      </c>
      <c r="C4838" t="s">
        <v>1111</v>
      </c>
      <c r="D4838" t="str">
        <f>_xlfn.XLOOKUP(C4838,'smile func.'!B:B,'smile func.'!C:C,,0)</f>
        <v>ester</v>
      </c>
      <c r="E4838">
        <v>355</v>
      </c>
      <c r="F4838">
        <v>8.8130311076963306</v>
      </c>
      <c r="G4838">
        <v>9.4077605900037309</v>
      </c>
      <c r="H4838">
        <v>8.5120625825168599</v>
      </c>
      <c r="I4838">
        <v>8.9587749999999993</v>
      </c>
      <c r="J4838">
        <v>8.8130357281058895</v>
      </c>
    </row>
    <row r="4839" spans="1:10" x14ac:dyDescent="0.3">
      <c r="A4839">
        <v>4837</v>
      </c>
      <c r="B4839">
        <v>4852</v>
      </c>
      <c r="C4839" t="s">
        <v>1111</v>
      </c>
      <c r="D4839" t="str">
        <f>_xlfn.XLOOKUP(C4839,'smile func.'!B:B,'smile func.'!C:C,,0)</f>
        <v>ester</v>
      </c>
      <c r="E4839">
        <v>380</v>
      </c>
      <c r="F4839">
        <v>9.8404437104775102</v>
      </c>
      <c r="G4839">
        <v>10.4535160408611</v>
      </c>
      <c r="H4839">
        <v>9.9390658235806502</v>
      </c>
      <c r="I4839">
        <v>10.080420500000001</v>
      </c>
      <c r="J4839">
        <v>9.8404426770601301</v>
      </c>
    </row>
    <row r="4840" spans="1:10" x14ac:dyDescent="0.3">
      <c r="A4840">
        <v>4838</v>
      </c>
      <c r="B4840">
        <v>4853</v>
      </c>
      <c r="C4840" t="s">
        <v>1111</v>
      </c>
      <c r="D4840" t="str">
        <f>_xlfn.XLOOKUP(C4840,'smile func.'!B:B,'smile func.'!C:C,,0)</f>
        <v>ester</v>
      </c>
      <c r="E4840">
        <v>405</v>
      </c>
      <c r="F4840">
        <v>10.741017443463701</v>
      </c>
      <c r="G4840">
        <v>10.4535160408611</v>
      </c>
      <c r="H4840">
        <v>10.7464761369431</v>
      </c>
      <c r="I4840">
        <v>10.508488</v>
      </c>
      <c r="J4840">
        <v>10.741011774596201</v>
      </c>
    </row>
    <row r="4841" spans="1:10" x14ac:dyDescent="0.3">
      <c r="A4841">
        <v>4839</v>
      </c>
      <c r="B4841">
        <v>4854</v>
      </c>
      <c r="C4841" t="s">
        <v>1111</v>
      </c>
      <c r="D4841" t="str">
        <f>_xlfn.XLOOKUP(C4841,'smile func.'!B:B,'smile func.'!C:C,,0)</f>
        <v>ester</v>
      </c>
      <c r="E4841">
        <v>430</v>
      </c>
      <c r="F4841">
        <v>11.5368750052031</v>
      </c>
      <c r="G4841">
        <v>11.1258701658763</v>
      </c>
      <c r="H4841">
        <v>11.2725267231522</v>
      </c>
      <c r="I4841">
        <v>11.369103000000001</v>
      </c>
      <c r="J4841">
        <v>11.5368750052031</v>
      </c>
    </row>
    <row r="4842" spans="1:10" x14ac:dyDescent="0.3">
      <c r="A4842">
        <v>4840</v>
      </c>
      <c r="B4842">
        <v>4855</v>
      </c>
      <c r="C4842" t="s">
        <v>1112</v>
      </c>
      <c r="D4842" t="str">
        <f>_xlfn.XLOOKUP(C4842,'smile func.'!B:B,'smile func.'!C:C,,0)</f>
        <v>ester</v>
      </c>
      <c r="E4842">
        <v>322</v>
      </c>
      <c r="F4842">
        <v>4.91764576455253</v>
      </c>
      <c r="G4842">
        <v>4.91764576455253</v>
      </c>
      <c r="H4842">
        <v>4.9813971958884604</v>
      </c>
      <c r="I4842">
        <v>4.9519166999999999</v>
      </c>
      <c r="J4842">
        <v>4.91765499600832</v>
      </c>
    </row>
    <row r="4843" spans="1:10" x14ac:dyDescent="0.3">
      <c r="A4843">
        <v>4841</v>
      </c>
      <c r="B4843">
        <v>4856</v>
      </c>
      <c r="C4843" t="s">
        <v>1112</v>
      </c>
      <c r="D4843" t="str">
        <f>_xlfn.XLOOKUP(C4843,'smile func.'!B:B,'smile func.'!C:C,,0)</f>
        <v>ester</v>
      </c>
      <c r="E4843">
        <v>361.75</v>
      </c>
      <c r="F4843">
        <v>7.1636591218969796</v>
      </c>
      <c r="G4843">
        <v>7.1636591218969796</v>
      </c>
      <c r="H4843">
        <v>7.0631269555878902</v>
      </c>
      <c r="I4843">
        <v>6.9538703000000002</v>
      </c>
      <c r="J4843">
        <v>7.1636621873825597</v>
      </c>
    </row>
    <row r="4844" spans="1:10" x14ac:dyDescent="0.3">
      <c r="A4844">
        <v>4842</v>
      </c>
      <c r="B4844">
        <v>4857</v>
      </c>
      <c r="C4844" t="s">
        <v>1112</v>
      </c>
      <c r="D4844" t="str">
        <f>_xlfn.XLOOKUP(C4844,'smile func.'!B:B,'smile func.'!C:C,,0)</f>
        <v>ester</v>
      </c>
      <c r="E4844">
        <v>401.5</v>
      </c>
      <c r="F4844">
        <v>8.9268443185325292</v>
      </c>
      <c r="G4844">
        <v>7.0098371241184099</v>
      </c>
      <c r="H4844">
        <v>8.6469920593278005</v>
      </c>
      <c r="I4844">
        <v>8.5798179999999995</v>
      </c>
      <c r="J4844">
        <v>8.9268425379810701</v>
      </c>
    </row>
    <row r="4845" spans="1:10" x14ac:dyDescent="0.3">
      <c r="A4845">
        <v>4843</v>
      </c>
      <c r="B4845">
        <v>4858</v>
      </c>
      <c r="C4845" t="s">
        <v>1112</v>
      </c>
      <c r="D4845" t="str">
        <f>_xlfn.XLOOKUP(C4845,'smile func.'!B:B,'smile func.'!C:C,,0)</f>
        <v>ester</v>
      </c>
      <c r="E4845">
        <v>441.25</v>
      </c>
      <c r="F4845">
        <v>10.3477821584901</v>
      </c>
      <c r="G4845">
        <v>10.8139254030317</v>
      </c>
      <c r="H4845">
        <v>10.1781035645792</v>
      </c>
      <c r="I4845">
        <v>10.369277</v>
      </c>
      <c r="J4845">
        <v>10.347775972501699</v>
      </c>
    </row>
    <row r="4846" spans="1:10" x14ac:dyDescent="0.3">
      <c r="A4846">
        <v>4844</v>
      </c>
      <c r="B4846">
        <v>4859</v>
      </c>
      <c r="C4846" t="s">
        <v>1112</v>
      </c>
      <c r="D4846" t="str">
        <f>_xlfn.XLOOKUP(C4846,'smile func.'!B:B,'smile func.'!C:C,,0)</f>
        <v>ester</v>
      </c>
      <c r="E4846">
        <v>481</v>
      </c>
      <c r="F4846">
        <v>11.5173060562273</v>
      </c>
      <c r="G4846">
        <v>11.5934426778466</v>
      </c>
      <c r="H4846">
        <v>11.3452722798827</v>
      </c>
      <c r="I4846">
        <v>11.462121</v>
      </c>
      <c r="J4846">
        <v>11.517296632290501</v>
      </c>
    </row>
    <row r="4847" spans="1:10" x14ac:dyDescent="0.3">
      <c r="A4847">
        <v>4845</v>
      </c>
      <c r="B4847">
        <v>4860</v>
      </c>
      <c r="C4847" t="s">
        <v>1113</v>
      </c>
      <c r="D4847" t="str">
        <f>_xlfn.XLOOKUP(C4847,'smile func.'!B:B,'smile func.'!C:C,,0)</f>
        <v>ester</v>
      </c>
      <c r="E4847">
        <v>328</v>
      </c>
      <c r="F4847">
        <v>3.0996181836605001</v>
      </c>
      <c r="G4847">
        <v>2.95433226058725</v>
      </c>
      <c r="H4847">
        <v>3.04762659871629</v>
      </c>
      <c r="I4847">
        <v>2.746842</v>
      </c>
      <c r="J4847">
        <v>3.09965727215641</v>
      </c>
    </row>
    <row r="4848" spans="1:10" x14ac:dyDescent="0.3">
      <c r="A4848">
        <v>4846</v>
      </c>
      <c r="B4848">
        <v>4861</v>
      </c>
      <c r="C4848" t="s">
        <v>1113</v>
      </c>
      <c r="D4848" t="str">
        <f>_xlfn.XLOOKUP(C4848,'smile func.'!B:B,'smile func.'!C:C,,0)</f>
        <v>ester</v>
      </c>
      <c r="E4848">
        <v>339.25</v>
      </c>
      <c r="F4848">
        <v>3.9559176484847001</v>
      </c>
      <c r="G4848">
        <v>4.0159341527330197</v>
      </c>
      <c r="H4848">
        <v>4.1720443701739196</v>
      </c>
      <c r="I4848">
        <v>4.3560423999999998</v>
      </c>
      <c r="J4848">
        <v>3.9559352895373099</v>
      </c>
    </row>
    <row r="4849" spans="1:10" x14ac:dyDescent="0.3">
      <c r="A4849">
        <v>4847</v>
      </c>
      <c r="B4849">
        <v>4862</v>
      </c>
      <c r="C4849" t="s">
        <v>1113</v>
      </c>
      <c r="D4849" t="str">
        <f>_xlfn.XLOOKUP(C4849,'smile func.'!B:B,'smile func.'!C:C,,0)</f>
        <v>ester</v>
      </c>
      <c r="E4849">
        <v>350.5</v>
      </c>
      <c r="F4849">
        <v>4.75724781813474</v>
      </c>
      <c r="G4849">
        <v>4.75724781813474</v>
      </c>
      <c r="H4849">
        <v>5.1076852853822698</v>
      </c>
      <c r="I4849">
        <v>5.0659903999999996</v>
      </c>
      <c r="J4849">
        <v>4.7572460254617601</v>
      </c>
    </row>
    <row r="4850" spans="1:10" x14ac:dyDescent="0.3">
      <c r="A4850">
        <v>4848</v>
      </c>
      <c r="B4850">
        <v>4863</v>
      </c>
      <c r="C4850" t="s">
        <v>1113</v>
      </c>
      <c r="D4850" t="str">
        <f>_xlfn.XLOOKUP(C4850,'smile func.'!B:B,'smile func.'!C:C,,0)</f>
        <v>ester</v>
      </c>
      <c r="E4850">
        <v>361.75</v>
      </c>
      <c r="F4850">
        <v>5.5087371341092304</v>
      </c>
      <c r="G4850">
        <v>5.85099730563745</v>
      </c>
      <c r="H4850">
        <v>5.7649717419953603</v>
      </c>
      <c r="I4850">
        <v>5.3335775999999999</v>
      </c>
      <c r="J4850">
        <v>5.5087176941980998</v>
      </c>
    </row>
    <row r="4851" spans="1:10" x14ac:dyDescent="0.3">
      <c r="A4851">
        <v>4849</v>
      </c>
      <c r="B4851">
        <v>4864</v>
      </c>
      <c r="C4851" t="s">
        <v>1113</v>
      </c>
      <c r="D4851" t="str">
        <f>_xlfn.XLOOKUP(C4851,'smile func.'!B:B,'smile func.'!C:C,,0)</f>
        <v>ester</v>
      </c>
      <c r="E4851">
        <v>373</v>
      </c>
      <c r="F4851">
        <v>6.2148953251254797</v>
      </c>
      <c r="G4851">
        <v>5.85099730563745</v>
      </c>
      <c r="H4851">
        <v>6.1864288170914401</v>
      </c>
      <c r="I4851">
        <v>5.7815390000000004</v>
      </c>
      <c r="J4851">
        <v>6.2148598281968601</v>
      </c>
    </row>
    <row r="4852" spans="1:10" x14ac:dyDescent="0.3">
      <c r="A4852">
        <v>4850</v>
      </c>
      <c r="B4852">
        <v>4865</v>
      </c>
      <c r="C4852" t="s">
        <v>1114</v>
      </c>
      <c r="D4852" t="str">
        <f>_xlfn.XLOOKUP(C4852,'smile func.'!B:B,'smile func.'!C:C,,0)</f>
        <v>ester</v>
      </c>
      <c r="E4852">
        <v>312</v>
      </c>
      <c r="F4852">
        <v>6.5828779319928401</v>
      </c>
      <c r="G4852">
        <v>6.5828779319928401</v>
      </c>
      <c r="H4852">
        <v>6.7175751871307803</v>
      </c>
      <c r="I4852">
        <v>6.7109436999999996</v>
      </c>
      <c r="J4852">
        <v>6.5828846434442196</v>
      </c>
    </row>
    <row r="4853" spans="1:10" x14ac:dyDescent="0.3">
      <c r="A4853">
        <v>4851</v>
      </c>
      <c r="B4853">
        <v>4866</v>
      </c>
      <c r="C4853" t="s">
        <v>1114</v>
      </c>
      <c r="D4853" t="str">
        <f>_xlfn.XLOOKUP(C4853,'smile func.'!B:B,'smile func.'!C:C,,0)</f>
        <v>ester</v>
      </c>
      <c r="E4853">
        <v>340.5</v>
      </c>
      <c r="F4853">
        <v>8.2110507510142199</v>
      </c>
      <c r="G4853">
        <v>8.2110507510142199</v>
      </c>
      <c r="H4853">
        <v>8.4578690515078705</v>
      </c>
      <c r="I4853">
        <v>8.6699870000000008</v>
      </c>
      <c r="J4853">
        <v>8.2110531136413201</v>
      </c>
    </row>
    <row r="4854" spans="1:10" x14ac:dyDescent="0.3">
      <c r="A4854">
        <v>4852</v>
      </c>
      <c r="B4854">
        <v>4867</v>
      </c>
      <c r="C4854" t="s">
        <v>1114</v>
      </c>
      <c r="D4854" t="str">
        <f>_xlfn.XLOOKUP(C4854,'smile func.'!B:B,'smile func.'!C:C,,0)</f>
        <v>ester</v>
      </c>
      <c r="E4854">
        <v>369</v>
      </c>
      <c r="F4854">
        <v>9.5292269748254803</v>
      </c>
      <c r="G4854">
        <v>9.8022740597502498</v>
      </c>
      <c r="H4854">
        <v>9.5096536617912104</v>
      </c>
      <c r="I4854">
        <v>9.5887550000000008</v>
      </c>
      <c r="J4854">
        <v>9.5292261478149101</v>
      </c>
    </row>
    <row r="4855" spans="1:10" x14ac:dyDescent="0.3">
      <c r="A4855">
        <v>4853</v>
      </c>
      <c r="B4855">
        <v>4868</v>
      </c>
      <c r="C4855" t="s">
        <v>1114</v>
      </c>
      <c r="D4855" t="str">
        <f>_xlfn.XLOOKUP(C4855,'smile func.'!B:B,'smile func.'!C:C,,0)</f>
        <v>ester</v>
      </c>
      <c r="E4855">
        <v>397.5</v>
      </c>
      <c r="F4855">
        <v>10.6182439567343</v>
      </c>
      <c r="G4855">
        <v>10.594975161341299</v>
      </c>
      <c r="H4855">
        <v>10.7083340133739</v>
      </c>
      <c r="I4855">
        <v>10.439563</v>
      </c>
      <c r="J4855">
        <v>10.6182407416524</v>
      </c>
    </row>
    <row r="4856" spans="1:10" x14ac:dyDescent="0.3">
      <c r="A4856">
        <v>4854</v>
      </c>
      <c r="B4856">
        <v>4869</v>
      </c>
      <c r="C4856" t="s">
        <v>1114</v>
      </c>
      <c r="D4856" t="str">
        <f>_xlfn.XLOOKUP(C4856,'smile func.'!B:B,'smile func.'!C:C,,0)</f>
        <v>ester</v>
      </c>
      <c r="E4856">
        <v>426</v>
      </c>
      <c r="F4856">
        <v>11.533080315402</v>
      </c>
      <c r="G4856">
        <v>11.5373886196003</v>
      </c>
      <c r="H4856">
        <v>11.4653765518793</v>
      </c>
      <c r="I4856">
        <v>11.373779000000001</v>
      </c>
      <c r="J4856">
        <v>11.533075283417601</v>
      </c>
    </row>
    <row r="4857" spans="1:10" x14ac:dyDescent="0.3">
      <c r="A4857">
        <v>4855</v>
      </c>
      <c r="B4857">
        <v>4870</v>
      </c>
      <c r="C4857" t="s">
        <v>1115</v>
      </c>
      <c r="D4857" t="e">
        <f>_xlfn.XLOOKUP(C4857,'smile func.'!B:B,'smile func.'!C:C,,0)</f>
        <v>#N/A</v>
      </c>
      <c r="E4857">
        <v>453</v>
      </c>
      <c r="F4857">
        <v>11.5225639617054</v>
      </c>
      <c r="G4857">
        <v>11.5225642881685</v>
      </c>
      <c r="H4857">
        <v>11.522721064327399</v>
      </c>
      <c r="I4857">
        <v>11.54697</v>
      </c>
      <c r="J4857">
        <v>11.5225637444747</v>
      </c>
    </row>
    <row r="4858" spans="1:10" x14ac:dyDescent="0.3">
      <c r="A4858">
        <v>4856</v>
      </c>
      <c r="B4858">
        <v>4871</v>
      </c>
      <c r="C4858" t="s">
        <v>1116</v>
      </c>
      <c r="D4858" t="e">
        <f>_xlfn.XLOOKUP(C4858,'smile func.'!B:B,'smile func.'!C:C,,0)</f>
        <v>#N/A</v>
      </c>
      <c r="E4858">
        <v>483</v>
      </c>
      <c r="F4858">
        <v>11.5229019136272</v>
      </c>
      <c r="G4858">
        <v>11.5229144862186</v>
      </c>
      <c r="H4858">
        <v>11.5230975578214</v>
      </c>
      <c r="I4858">
        <v>11.713492</v>
      </c>
      <c r="J4858">
        <v>11.5229017297415</v>
      </c>
    </row>
    <row r="4859" spans="1:10" x14ac:dyDescent="0.3">
      <c r="A4859">
        <v>4857</v>
      </c>
      <c r="B4859">
        <v>4872</v>
      </c>
      <c r="C4859" t="s">
        <v>1117</v>
      </c>
      <c r="D4859" t="str">
        <f>_xlfn.XLOOKUP(C4859,'smile func.'!B:B,'smile func.'!C:C,,0)</f>
        <v>alkane</v>
      </c>
      <c r="E4859">
        <v>320</v>
      </c>
      <c r="F4859">
        <v>7.5694835027242</v>
      </c>
      <c r="G4859">
        <v>7.5742299172729703</v>
      </c>
      <c r="H4859">
        <v>7.5898945947495804</v>
      </c>
      <c r="I4859">
        <v>7.4999060000000002</v>
      </c>
      <c r="J4859">
        <v>7.5694974605370797</v>
      </c>
    </row>
    <row r="4860" spans="1:10" x14ac:dyDescent="0.3">
      <c r="A4860">
        <v>4858</v>
      </c>
      <c r="B4860">
        <v>4873</v>
      </c>
      <c r="C4860" t="s">
        <v>1117</v>
      </c>
      <c r="D4860" t="str">
        <f>_xlfn.XLOOKUP(C4860,'smile func.'!B:B,'smile func.'!C:C,,0)</f>
        <v>alkane</v>
      </c>
      <c r="E4860">
        <v>354.5</v>
      </c>
      <c r="F4860">
        <v>9.1440372041649596</v>
      </c>
      <c r="G4860">
        <v>9.14774677677722</v>
      </c>
      <c r="H4860">
        <v>9.13161963325601</v>
      </c>
      <c r="I4860">
        <v>9.1573080000000004</v>
      </c>
      <c r="J4860">
        <v>9.1440418488328401</v>
      </c>
    </row>
    <row r="4861" spans="1:10" x14ac:dyDescent="0.3">
      <c r="A4861">
        <v>4859</v>
      </c>
      <c r="B4861">
        <v>4874</v>
      </c>
      <c r="C4861" t="s">
        <v>1117</v>
      </c>
      <c r="D4861" t="str">
        <f>_xlfn.XLOOKUP(C4861,'smile func.'!B:B,'smile func.'!C:C,,0)</f>
        <v>alkane</v>
      </c>
      <c r="E4861">
        <v>389</v>
      </c>
      <c r="F4861">
        <v>10.3814482976944</v>
      </c>
      <c r="G4861">
        <v>10.3814482976944</v>
      </c>
      <c r="H4861">
        <v>10.3791560917269</v>
      </c>
      <c r="I4861">
        <v>10.527882999999999</v>
      </c>
      <c r="J4861">
        <v>10.381446400270899</v>
      </c>
    </row>
    <row r="4862" spans="1:10" x14ac:dyDescent="0.3">
      <c r="A4862">
        <v>4860</v>
      </c>
      <c r="B4862">
        <v>4875</v>
      </c>
      <c r="C4862" t="s">
        <v>1117</v>
      </c>
      <c r="D4862" t="str">
        <f>_xlfn.XLOOKUP(C4862,'smile func.'!B:B,'smile func.'!C:C,,0)</f>
        <v>alkane</v>
      </c>
      <c r="E4862">
        <v>423.5</v>
      </c>
      <c r="F4862">
        <v>11.3795283037577</v>
      </c>
      <c r="G4862">
        <v>11.379596664113301</v>
      </c>
      <c r="H4862">
        <v>11.377916823244</v>
      </c>
      <c r="I4862">
        <v>11.348502</v>
      </c>
      <c r="J4862">
        <v>11.379521687474</v>
      </c>
    </row>
    <row r="4863" spans="1:10" x14ac:dyDescent="0.3">
      <c r="A4863">
        <v>4861</v>
      </c>
      <c r="B4863">
        <v>4876</v>
      </c>
      <c r="C4863" t="s">
        <v>1117</v>
      </c>
      <c r="D4863" t="str">
        <f>_xlfn.XLOOKUP(C4863,'smile func.'!B:B,'smile func.'!C:C,,0)</f>
        <v>alkane</v>
      </c>
      <c r="E4863">
        <v>458</v>
      </c>
      <c r="F4863">
        <v>12.2015890883045</v>
      </c>
      <c r="G4863">
        <v>12.2017692386377</v>
      </c>
      <c r="H4863">
        <v>12.1961805583606</v>
      </c>
      <c r="I4863">
        <v>12.185859000000001</v>
      </c>
      <c r="J4863">
        <v>12.201578999539301</v>
      </c>
    </row>
    <row r="4864" spans="1:10" x14ac:dyDescent="0.3">
      <c r="A4864">
        <v>4862</v>
      </c>
      <c r="B4864">
        <v>4877</v>
      </c>
      <c r="C4864" t="s">
        <v>1118</v>
      </c>
      <c r="D4864" t="str">
        <f>_xlfn.XLOOKUP(C4864,'smile func.'!B:B,'smile func.'!C:C,,0)</f>
        <v>aromatic</v>
      </c>
      <c r="E4864">
        <v>363</v>
      </c>
      <c r="F4864">
        <v>7.5107015994992103</v>
      </c>
      <c r="G4864">
        <v>7.3446347176677804</v>
      </c>
      <c r="H4864">
        <v>7.6307737163617402</v>
      </c>
      <c r="I4864">
        <v>7.2706059999999999</v>
      </c>
      <c r="J4864">
        <v>7.5107015994992103</v>
      </c>
    </row>
    <row r="4865" spans="1:10" x14ac:dyDescent="0.3">
      <c r="A4865">
        <v>4863</v>
      </c>
      <c r="B4865">
        <v>4878</v>
      </c>
      <c r="C4865" t="s">
        <v>1118</v>
      </c>
      <c r="D4865" t="str">
        <f>_xlfn.XLOOKUP(C4865,'smile func.'!B:B,'smile func.'!C:C,,0)</f>
        <v>aromatic</v>
      </c>
      <c r="E4865">
        <v>392.5</v>
      </c>
      <c r="F4865">
        <v>8.7852271984946508</v>
      </c>
      <c r="G4865">
        <v>8.8479122052112409</v>
      </c>
      <c r="H4865">
        <v>8.6961333282846205</v>
      </c>
      <c r="I4865">
        <v>8.8096099999999993</v>
      </c>
      <c r="J4865">
        <v>8.7852271984946508</v>
      </c>
    </row>
    <row r="4866" spans="1:10" x14ac:dyDescent="0.3">
      <c r="A4866">
        <v>4864</v>
      </c>
      <c r="B4866">
        <v>4879</v>
      </c>
      <c r="C4866" t="s">
        <v>1118</v>
      </c>
      <c r="D4866" t="str">
        <f>_xlfn.XLOOKUP(C4866,'smile func.'!B:B,'smile func.'!C:C,,0)</f>
        <v>aromatic</v>
      </c>
      <c r="E4866">
        <v>422</v>
      </c>
      <c r="F4866">
        <v>9.8444298708696394</v>
      </c>
      <c r="G4866">
        <v>9.6388027454235594</v>
      </c>
      <c r="H4866">
        <v>9.6723999587022007</v>
      </c>
      <c r="I4866">
        <v>9.8074870000000001</v>
      </c>
      <c r="J4866">
        <v>9.8444298708696394</v>
      </c>
    </row>
    <row r="4867" spans="1:10" x14ac:dyDescent="0.3">
      <c r="A4867">
        <v>4865</v>
      </c>
      <c r="B4867">
        <v>4880</v>
      </c>
      <c r="C4867" t="s">
        <v>1118</v>
      </c>
      <c r="D4867" t="str">
        <f>_xlfn.XLOOKUP(C4867,'smile func.'!B:B,'smile func.'!C:C,,0)</f>
        <v>aromatic</v>
      </c>
      <c r="E4867">
        <v>451.5</v>
      </c>
      <c r="F4867">
        <v>10.738625486298499</v>
      </c>
      <c r="G4867">
        <v>10.738625486298499</v>
      </c>
      <c r="H4867">
        <v>10.688399136846</v>
      </c>
      <c r="I4867">
        <v>10.663857</v>
      </c>
      <c r="J4867">
        <v>10.738625486298499</v>
      </c>
    </row>
    <row r="4868" spans="1:10" x14ac:dyDescent="0.3">
      <c r="A4868">
        <v>4866</v>
      </c>
      <c r="B4868">
        <v>4881</v>
      </c>
      <c r="C4868" t="s">
        <v>1118</v>
      </c>
      <c r="D4868" t="str">
        <f>_xlfn.XLOOKUP(C4868,'smile func.'!B:B,'smile func.'!C:C,,0)</f>
        <v>aromatic</v>
      </c>
      <c r="E4868">
        <v>481</v>
      </c>
      <c r="F4868">
        <v>11.5035859388402</v>
      </c>
      <c r="G4868">
        <v>11.5035859388402</v>
      </c>
      <c r="H4868">
        <v>11.3269224460619</v>
      </c>
      <c r="I4868">
        <v>11.212253</v>
      </c>
      <c r="J4868">
        <v>11.5035859388402</v>
      </c>
    </row>
    <row r="4869" spans="1:10" x14ac:dyDescent="0.3">
      <c r="A4869">
        <v>4867</v>
      </c>
      <c r="B4869">
        <v>4882</v>
      </c>
      <c r="C4869" t="s">
        <v>1119</v>
      </c>
      <c r="D4869" t="str">
        <f>_xlfn.XLOOKUP(C4869,'smile func.'!B:B,'smile func.'!C:C,,0)</f>
        <v>alcohol</v>
      </c>
      <c r="E4869">
        <v>384</v>
      </c>
      <c r="F4869">
        <v>7.5848361808912701</v>
      </c>
      <c r="G4869">
        <v>7.5896833527191703</v>
      </c>
      <c r="H4869">
        <v>7.4587860482921799</v>
      </c>
      <c r="I4869">
        <v>7.972505</v>
      </c>
      <c r="J4869">
        <v>7.5848361808912701</v>
      </c>
    </row>
    <row r="4870" spans="1:10" x14ac:dyDescent="0.3">
      <c r="A4870">
        <v>4868</v>
      </c>
      <c r="B4870">
        <v>4883</v>
      </c>
      <c r="C4870" t="s">
        <v>1119</v>
      </c>
      <c r="D4870" t="str">
        <f>_xlfn.XLOOKUP(C4870,'smile func.'!B:B,'smile func.'!C:C,,0)</f>
        <v>alcohol</v>
      </c>
      <c r="E4870">
        <v>419</v>
      </c>
      <c r="F4870">
        <v>9.1330434950705204</v>
      </c>
      <c r="G4870">
        <v>8.8046872755973205</v>
      </c>
      <c r="H4870">
        <v>8.8355359922632299</v>
      </c>
      <c r="I4870">
        <v>9.1773860000000003</v>
      </c>
      <c r="J4870">
        <v>9.1330459893718601</v>
      </c>
    </row>
    <row r="4871" spans="1:10" x14ac:dyDescent="0.3">
      <c r="A4871">
        <v>4869</v>
      </c>
      <c r="B4871">
        <v>4884</v>
      </c>
      <c r="C4871" t="s">
        <v>1119</v>
      </c>
      <c r="D4871" t="str">
        <f>_xlfn.XLOOKUP(C4871,'smile func.'!B:B,'smile func.'!C:C,,0)</f>
        <v>alcohol</v>
      </c>
      <c r="E4871">
        <v>454</v>
      </c>
      <c r="F4871">
        <v>10.367731561200101</v>
      </c>
      <c r="G4871">
        <v>10.353372830178101</v>
      </c>
      <c r="H4871">
        <v>10.371192231874501</v>
      </c>
      <c r="I4871">
        <v>10.251128</v>
      </c>
      <c r="J4871">
        <v>10.367730615253199</v>
      </c>
    </row>
    <row r="4872" spans="1:10" x14ac:dyDescent="0.3">
      <c r="A4872">
        <v>4870</v>
      </c>
      <c r="B4872">
        <v>4885</v>
      </c>
      <c r="C4872" t="s">
        <v>1119</v>
      </c>
      <c r="D4872" t="str">
        <f>_xlfn.XLOOKUP(C4872,'smile func.'!B:B,'smile func.'!C:C,,0)</f>
        <v>alcohol</v>
      </c>
      <c r="E4872">
        <v>489</v>
      </c>
      <c r="F4872">
        <v>11.375377996553899</v>
      </c>
      <c r="G4872">
        <v>11.358656851085099</v>
      </c>
      <c r="H4872">
        <v>11.3435864948763</v>
      </c>
      <c r="I4872">
        <v>11.295679</v>
      </c>
      <c r="J4872">
        <v>11.375377996553899</v>
      </c>
    </row>
    <row r="4873" spans="1:10" x14ac:dyDescent="0.3">
      <c r="A4873">
        <v>4871</v>
      </c>
      <c r="B4873">
        <v>4886</v>
      </c>
      <c r="C4873" t="s">
        <v>1119</v>
      </c>
      <c r="D4873" t="str">
        <f>_xlfn.XLOOKUP(C4873,'smile func.'!B:B,'smile func.'!C:C,,0)</f>
        <v>alcohol</v>
      </c>
      <c r="E4873">
        <v>524</v>
      </c>
      <c r="F4873">
        <v>12.213334339323101</v>
      </c>
      <c r="G4873">
        <v>12.205501119445399</v>
      </c>
      <c r="H4873">
        <v>12.0775964708559</v>
      </c>
      <c r="I4873">
        <v>12.224149000000001</v>
      </c>
      <c r="J4873">
        <v>12.2133289756729</v>
      </c>
    </row>
    <row r="4874" spans="1:10" x14ac:dyDescent="0.3">
      <c r="A4874">
        <v>4872</v>
      </c>
      <c r="B4874">
        <v>4887</v>
      </c>
      <c r="C4874" t="s">
        <v>1120</v>
      </c>
      <c r="D4874" t="str">
        <f>_xlfn.XLOOKUP(C4874,'smile func.'!B:B,'smile func.'!C:C,,0)</f>
        <v>alkene</v>
      </c>
      <c r="E4874">
        <v>360</v>
      </c>
      <c r="F4874">
        <v>9.4672016199685007</v>
      </c>
      <c r="G4874">
        <v>9.6363331244956107</v>
      </c>
      <c r="H4874">
        <v>9.4288605694535104</v>
      </c>
      <c r="I4874">
        <v>9.7012470000000004</v>
      </c>
      <c r="J4874">
        <v>9.4672081009858502</v>
      </c>
    </row>
    <row r="4875" spans="1:10" x14ac:dyDescent="0.3">
      <c r="A4875">
        <v>4873</v>
      </c>
      <c r="B4875">
        <v>4888</v>
      </c>
      <c r="C4875" t="s">
        <v>1120</v>
      </c>
      <c r="D4875" t="str">
        <f>_xlfn.XLOOKUP(C4875,'smile func.'!B:B,'smile func.'!C:C,,0)</f>
        <v>alkene</v>
      </c>
      <c r="E4875">
        <v>376.25</v>
      </c>
      <c r="F4875">
        <v>10.0616497000587</v>
      </c>
      <c r="G4875">
        <v>10.146218484896799</v>
      </c>
      <c r="H4875">
        <v>10.1089935032971</v>
      </c>
      <c r="I4875">
        <v>10.143913</v>
      </c>
      <c r="J4875">
        <v>10.061652454051901</v>
      </c>
    </row>
    <row r="4876" spans="1:10" x14ac:dyDescent="0.3">
      <c r="A4876">
        <v>4874</v>
      </c>
      <c r="B4876">
        <v>4889</v>
      </c>
      <c r="C4876" t="s">
        <v>1120</v>
      </c>
      <c r="D4876" t="str">
        <f>_xlfn.XLOOKUP(C4876,'smile func.'!B:B,'smile func.'!C:C,,0)</f>
        <v>alkene</v>
      </c>
      <c r="E4876">
        <v>392.5</v>
      </c>
      <c r="F4876">
        <v>10.5976287748621</v>
      </c>
      <c r="G4876">
        <v>10.595353619280401</v>
      </c>
      <c r="H4876">
        <v>10.625513231416701</v>
      </c>
      <c r="I4876">
        <v>10.568541</v>
      </c>
      <c r="J4876">
        <v>10.597628461174001</v>
      </c>
    </row>
    <row r="4877" spans="1:10" x14ac:dyDescent="0.3">
      <c r="A4877">
        <v>4875</v>
      </c>
      <c r="B4877">
        <v>4890</v>
      </c>
      <c r="C4877" t="s">
        <v>1120</v>
      </c>
      <c r="D4877" t="str">
        <f>_xlfn.XLOOKUP(C4877,'smile func.'!B:B,'smile func.'!C:C,,0)</f>
        <v>alkene</v>
      </c>
      <c r="E4877">
        <v>408.75</v>
      </c>
      <c r="F4877">
        <v>11.0833608743194</v>
      </c>
      <c r="G4877">
        <v>11.089935276355099</v>
      </c>
      <c r="H4877">
        <v>11.1686590696837</v>
      </c>
      <c r="I4877">
        <v>11.047117999999999</v>
      </c>
      <c r="J4877">
        <v>11.0833586107179</v>
      </c>
    </row>
    <row r="4878" spans="1:10" x14ac:dyDescent="0.3">
      <c r="A4878">
        <v>4876</v>
      </c>
      <c r="B4878">
        <v>4891</v>
      </c>
      <c r="C4878" t="s">
        <v>1120</v>
      </c>
      <c r="D4878" t="str">
        <f>_xlfn.XLOOKUP(C4878,'smile func.'!B:B,'smile func.'!C:C,,0)</f>
        <v>alkene</v>
      </c>
      <c r="E4878">
        <v>425</v>
      </c>
      <c r="F4878">
        <v>11.5255954557498</v>
      </c>
      <c r="G4878">
        <v>11.531596673306501</v>
      </c>
      <c r="H4878">
        <v>11.505990491540601</v>
      </c>
      <c r="I4878">
        <v>11.196227</v>
      </c>
      <c r="J4878">
        <v>11.5255898655703</v>
      </c>
    </row>
    <row r="4879" spans="1:10" x14ac:dyDescent="0.3">
      <c r="A4879">
        <v>4877</v>
      </c>
      <c r="B4879">
        <v>4892</v>
      </c>
      <c r="C4879" t="s">
        <v>1121</v>
      </c>
      <c r="D4879" t="str">
        <f>_xlfn.XLOOKUP(C4879,'smile func.'!B:B,'smile func.'!C:C,,0)</f>
        <v>aromatic</v>
      </c>
      <c r="E4879">
        <v>339</v>
      </c>
      <c r="F4879">
        <v>9.1757623496643106</v>
      </c>
      <c r="G4879">
        <v>9.1757623496643106</v>
      </c>
      <c r="H4879">
        <v>9.8458163601263298</v>
      </c>
      <c r="I4879">
        <v>9.4395000000000007</v>
      </c>
      <c r="J4879">
        <v>9.1757765076193607</v>
      </c>
    </row>
    <row r="4880" spans="1:10" x14ac:dyDescent="0.3">
      <c r="A4880">
        <v>4878</v>
      </c>
      <c r="B4880">
        <v>4893</v>
      </c>
      <c r="C4880" t="s">
        <v>1121</v>
      </c>
      <c r="D4880" t="str">
        <f>_xlfn.XLOOKUP(C4880,'smile func.'!B:B,'smile func.'!C:C,,0)</f>
        <v>aromatic</v>
      </c>
      <c r="E4880">
        <v>364</v>
      </c>
      <c r="F4880">
        <v>10.2137800028543</v>
      </c>
      <c r="G4880">
        <v>10.145682087850901</v>
      </c>
      <c r="H4880">
        <v>10.2416206372598</v>
      </c>
      <c r="I4880">
        <v>10.166644</v>
      </c>
      <c r="J4880">
        <v>10.213785411870999</v>
      </c>
    </row>
    <row r="4881" spans="1:10" x14ac:dyDescent="0.3">
      <c r="A4881">
        <v>4879</v>
      </c>
      <c r="B4881">
        <v>4894</v>
      </c>
      <c r="C4881" t="s">
        <v>1121</v>
      </c>
      <c r="D4881" t="str">
        <f>_xlfn.XLOOKUP(C4881,'smile func.'!B:B,'smile func.'!C:C,,0)</f>
        <v>aromatic</v>
      </c>
      <c r="E4881">
        <v>389</v>
      </c>
      <c r="F4881">
        <v>11.093057515476101</v>
      </c>
      <c r="G4881">
        <v>11.093057515476101</v>
      </c>
      <c r="H4881">
        <v>11.2306789377139</v>
      </c>
      <c r="I4881">
        <v>11.207952000000001</v>
      </c>
      <c r="J4881">
        <v>11.093056071679801</v>
      </c>
    </row>
    <row r="4882" spans="1:10" x14ac:dyDescent="0.3">
      <c r="A4882">
        <v>4880</v>
      </c>
      <c r="B4882">
        <v>4895</v>
      </c>
      <c r="C4882" t="s">
        <v>1121</v>
      </c>
      <c r="D4882" t="str">
        <f>_xlfn.XLOOKUP(C4882,'smile func.'!B:B,'smile func.'!C:C,,0)</f>
        <v>aromatic</v>
      </c>
      <c r="E4882">
        <v>414</v>
      </c>
      <c r="F4882">
        <v>11.8474216851106</v>
      </c>
      <c r="G4882">
        <v>11.8474216851106</v>
      </c>
      <c r="H4882">
        <v>11.8345231037421</v>
      </c>
      <c r="I4882">
        <v>11.989727</v>
      </c>
      <c r="J4882">
        <v>11.8474148038257</v>
      </c>
    </row>
    <row r="4883" spans="1:10" x14ac:dyDescent="0.3">
      <c r="A4883">
        <v>4881</v>
      </c>
      <c r="B4883">
        <v>4896</v>
      </c>
      <c r="C4883" t="s">
        <v>1121</v>
      </c>
      <c r="D4883" t="str">
        <f>_xlfn.XLOOKUP(C4883,'smile func.'!B:B,'smile func.'!C:C,,0)</f>
        <v>aromatic</v>
      </c>
      <c r="E4883">
        <v>439</v>
      </c>
      <c r="F4883">
        <v>12.5017256128549</v>
      </c>
      <c r="G4883">
        <v>12.5017256128549</v>
      </c>
      <c r="H4883">
        <v>11.8907177261997</v>
      </c>
      <c r="I4883">
        <v>12.247558</v>
      </c>
      <c r="J4883">
        <v>12.5017143709736</v>
      </c>
    </row>
    <row r="4884" spans="1:10" x14ac:dyDescent="0.3">
      <c r="A4884">
        <v>4882</v>
      </c>
      <c r="B4884">
        <v>4897</v>
      </c>
      <c r="C4884" t="s">
        <v>1122</v>
      </c>
      <c r="D4884" t="str">
        <f>_xlfn.XLOOKUP(C4884,'smile func.'!B:B,'smile func.'!C:C,,0)</f>
        <v>alkane</v>
      </c>
      <c r="E4884">
        <v>319</v>
      </c>
      <c r="F4884">
        <v>7.6061493351332699</v>
      </c>
      <c r="G4884">
        <v>7.6061493351332699</v>
      </c>
      <c r="H4884">
        <v>7.6027122510505398</v>
      </c>
      <c r="I4884">
        <v>7.5934977999999997</v>
      </c>
      <c r="J4884">
        <v>7.6061583575706004</v>
      </c>
    </row>
    <row r="4885" spans="1:10" x14ac:dyDescent="0.3">
      <c r="A4885">
        <v>4883</v>
      </c>
      <c r="B4885">
        <v>4898</v>
      </c>
      <c r="C4885" t="s">
        <v>1122</v>
      </c>
      <c r="D4885" t="str">
        <f>_xlfn.XLOOKUP(C4885,'smile func.'!B:B,'smile func.'!C:C,,0)</f>
        <v>alkane</v>
      </c>
      <c r="E4885">
        <v>353.75</v>
      </c>
      <c r="F4885">
        <v>9.1729326798346609</v>
      </c>
      <c r="G4885">
        <v>9.1729326798346609</v>
      </c>
      <c r="H4885">
        <v>9.1567707594970003</v>
      </c>
      <c r="I4885">
        <v>9.2508990000000004</v>
      </c>
      <c r="J4885">
        <v>9.1729356766502406</v>
      </c>
    </row>
    <row r="4886" spans="1:10" x14ac:dyDescent="0.3">
      <c r="A4886">
        <v>4884</v>
      </c>
      <c r="B4886">
        <v>4899</v>
      </c>
      <c r="C4886" t="s">
        <v>1122</v>
      </c>
      <c r="D4886" t="str">
        <f>_xlfn.XLOOKUP(C4886,'smile func.'!B:B,'smile func.'!C:C,,0)</f>
        <v>alkane</v>
      </c>
      <c r="E4886">
        <v>388.5</v>
      </c>
      <c r="F4886">
        <v>10.4030598413338</v>
      </c>
      <c r="G4886">
        <v>10.3998268504332</v>
      </c>
      <c r="H4886">
        <v>10.388707453880301</v>
      </c>
      <c r="I4886">
        <v>10.21936</v>
      </c>
      <c r="J4886">
        <v>10.4030585127171</v>
      </c>
    </row>
    <row r="4887" spans="1:10" x14ac:dyDescent="0.3">
      <c r="A4887">
        <v>4885</v>
      </c>
      <c r="B4887">
        <v>4900</v>
      </c>
      <c r="C4887" t="s">
        <v>1122</v>
      </c>
      <c r="D4887" t="str">
        <f>_xlfn.XLOOKUP(C4887,'smile func.'!B:B,'smile func.'!C:C,,0)</f>
        <v>alkane</v>
      </c>
      <c r="E4887">
        <v>423.25</v>
      </c>
      <c r="F4887">
        <v>11.3945107389464</v>
      </c>
      <c r="G4887">
        <v>11.3938666861171</v>
      </c>
      <c r="H4887">
        <v>11.385483120535801</v>
      </c>
      <c r="I4887">
        <v>11.399243</v>
      </c>
      <c r="J4887">
        <v>11.394506463626501</v>
      </c>
    </row>
    <row r="4888" spans="1:10" x14ac:dyDescent="0.3">
      <c r="A4888">
        <v>4886</v>
      </c>
      <c r="B4888">
        <v>4901</v>
      </c>
      <c r="C4888" t="s">
        <v>1122</v>
      </c>
      <c r="D4888" t="str">
        <f>_xlfn.XLOOKUP(C4888,'smile func.'!B:B,'smile func.'!C:C,,0)</f>
        <v>alkane</v>
      </c>
      <c r="E4888">
        <v>458</v>
      </c>
      <c r="F4888">
        <v>12.210606407181</v>
      </c>
      <c r="G4888">
        <v>12.210606407181</v>
      </c>
      <c r="H4888">
        <v>12.2002505889437</v>
      </c>
      <c r="I4888">
        <v>12.192736</v>
      </c>
      <c r="J4888">
        <v>12.2105998933121</v>
      </c>
    </row>
    <row r="4889" spans="1:10" x14ac:dyDescent="0.3">
      <c r="A4889">
        <v>4887</v>
      </c>
      <c r="B4889">
        <v>4902</v>
      </c>
      <c r="C4889" t="s">
        <v>1123</v>
      </c>
      <c r="D4889" t="str">
        <f>_xlfn.XLOOKUP(C4889,'smile func.'!B:B,'smile func.'!C:C,,0)</f>
        <v>alcohol</v>
      </c>
      <c r="E4889">
        <v>359</v>
      </c>
      <c r="F4889">
        <v>7.5961539919368501</v>
      </c>
      <c r="G4889">
        <v>7.6693294507862504</v>
      </c>
      <c r="H4889">
        <v>7.7831149559536401</v>
      </c>
      <c r="I4889">
        <v>7.5263876999999999</v>
      </c>
      <c r="J4889">
        <v>7.5961659038278002</v>
      </c>
    </row>
    <row r="4890" spans="1:10" x14ac:dyDescent="0.3">
      <c r="A4890">
        <v>4888</v>
      </c>
      <c r="B4890">
        <v>4903</v>
      </c>
      <c r="C4890" t="s">
        <v>1123</v>
      </c>
      <c r="D4890" t="str">
        <f>_xlfn.XLOOKUP(C4890,'smile func.'!B:B,'smile func.'!C:C,,0)</f>
        <v>alcohol</v>
      </c>
      <c r="E4890">
        <v>385.75</v>
      </c>
      <c r="F4890">
        <v>8.9620003737543996</v>
      </c>
      <c r="G4890">
        <v>8.9605847173022894</v>
      </c>
      <c r="H4890">
        <v>9.10915009746655</v>
      </c>
      <c r="I4890">
        <v>9.0929409999999997</v>
      </c>
      <c r="J4890">
        <v>8.9620044668595291</v>
      </c>
    </row>
    <row r="4891" spans="1:10" x14ac:dyDescent="0.3">
      <c r="A4891">
        <v>4889</v>
      </c>
      <c r="B4891">
        <v>4904</v>
      </c>
      <c r="C4891" t="s">
        <v>1123</v>
      </c>
      <c r="D4891" t="str">
        <f>_xlfn.XLOOKUP(C4891,'smile func.'!B:B,'smile func.'!C:C,,0)</f>
        <v>alcohol</v>
      </c>
      <c r="E4891">
        <v>412.5</v>
      </c>
      <c r="F4891">
        <v>10.0536010005438</v>
      </c>
      <c r="G4891">
        <v>9.9166629881527992</v>
      </c>
      <c r="H4891">
        <v>10.2024563631277</v>
      </c>
      <c r="I4891">
        <v>10.2325</v>
      </c>
      <c r="J4891">
        <v>10.0535994655298</v>
      </c>
    </row>
    <row r="4892" spans="1:10" x14ac:dyDescent="0.3">
      <c r="A4892">
        <v>4890</v>
      </c>
      <c r="B4892">
        <v>4905</v>
      </c>
      <c r="C4892" t="s">
        <v>1123</v>
      </c>
      <c r="D4892" t="str">
        <f>_xlfn.XLOOKUP(C4892,'smile func.'!B:B,'smile func.'!C:C,,0)</f>
        <v>alcohol</v>
      </c>
      <c r="E4892">
        <v>439.25</v>
      </c>
      <c r="F4892">
        <v>10.9460180204668</v>
      </c>
      <c r="G4892">
        <v>11.169788725122199</v>
      </c>
      <c r="H4892">
        <v>11.126791773052</v>
      </c>
      <c r="I4892">
        <v>10.913371</v>
      </c>
      <c r="J4892">
        <v>10.946012339715701</v>
      </c>
    </row>
    <row r="4893" spans="1:10" x14ac:dyDescent="0.3">
      <c r="A4893">
        <v>4891</v>
      </c>
      <c r="B4893">
        <v>4906</v>
      </c>
      <c r="C4893" t="s">
        <v>1123</v>
      </c>
      <c r="D4893" t="str">
        <f>_xlfn.XLOOKUP(C4893,'smile func.'!B:B,'smile func.'!C:C,,0)</f>
        <v>alcohol</v>
      </c>
      <c r="E4893">
        <v>466</v>
      </c>
      <c r="F4893">
        <v>11.689210753576599</v>
      </c>
      <c r="G4893">
        <v>11.169788725122199</v>
      </c>
      <c r="H4893">
        <v>11.560101650240799</v>
      </c>
      <c r="I4893">
        <v>11.4036665</v>
      </c>
      <c r="J4893">
        <v>11.6892019643522</v>
      </c>
    </row>
    <row r="4894" spans="1:10" x14ac:dyDescent="0.3">
      <c r="A4894">
        <v>4892</v>
      </c>
      <c r="B4894">
        <v>4907</v>
      </c>
      <c r="C4894" t="s">
        <v>1124</v>
      </c>
      <c r="D4894" t="str">
        <f>_xlfn.XLOOKUP(C4894,'smile func.'!B:B,'smile func.'!C:C,,0)</f>
        <v>alkene</v>
      </c>
      <c r="E4894">
        <v>289</v>
      </c>
      <c r="F4894">
        <v>7.5878236465566404</v>
      </c>
      <c r="G4894">
        <v>7.5878236465566404</v>
      </c>
      <c r="H4894">
        <v>7.58925767742</v>
      </c>
      <c r="I4894">
        <v>7.5173880000000004</v>
      </c>
      <c r="J4894">
        <v>7.5878379444863997</v>
      </c>
    </row>
    <row r="4895" spans="1:10" x14ac:dyDescent="0.3">
      <c r="A4895">
        <v>4893</v>
      </c>
      <c r="B4895">
        <v>4908</v>
      </c>
      <c r="C4895" t="s">
        <v>1124</v>
      </c>
      <c r="D4895" t="str">
        <f>_xlfn.XLOOKUP(C4895,'smile func.'!B:B,'smile func.'!C:C,,0)</f>
        <v>alkene</v>
      </c>
      <c r="E4895">
        <v>320</v>
      </c>
      <c r="F4895">
        <v>9.1506793106128708</v>
      </c>
      <c r="G4895">
        <v>9.1506793106128708</v>
      </c>
      <c r="H4895">
        <v>9.1405000165554693</v>
      </c>
      <c r="I4895">
        <v>9.2292629999999996</v>
      </c>
      <c r="J4895">
        <v>9.1506832183088207</v>
      </c>
    </row>
    <row r="4896" spans="1:10" x14ac:dyDescent="0.3">
      <c r="A4896">
        <v>4894</v>
      </c>
      <c r="B4896">
        <v>4909</v>
      </c>
      <c r="C4896" t="s">
        <v>1124</v>
      </c>
      <c r="D4896" t="str">
        <f>_xlfn.XLOOKUP(C4896,'smile func.'!B:B,'smile func.'!C:C,,0)</f>
        <v>alkene</v>
      </c>
      <c r="E4896">
        <v>351</v>
      </c>
      <c r="F4896">
        <v>10.3826589249115</v>
      </c>
      <c r="G4896">
        <v>10.3826589249115</v>
      </c>
      <c r="H4896">
        <v>10.3800074048235</v>
      </c>
      <c r="I4896">
        <v>10.328671</v>
      </c>
      <c r="J4896">
        <v>10.3826569993318</v>
      </c>
    </row>
    <row r="4897" spans="1:10" x14ac:dyDescent="0.3">
      <c r="A4897">
        <v>4895</v>
      </c>
      <c r="B4897">
        <v>4910</v>
      </c>
      <c r="C4897" t="s">
        <v>1124</v>
      </c>
      <c r="D4897" t="str">
        <f>_xlfn.XLOOKUP(C4897,'smile func.'!B:B,'smile func.'!C:C,,0)</f>
        <v>alkene</v>
      </c>
      <c r="E4897">
        <v>382</v>
      </c>
      <c r="F4897">
        <v>11.378780160064</v>
      </c>
      <c r="G4897">
        <v>11.378780160064</v>
      </c>
      <c r="H4897">
        <v>11.380364921312999</v>
      </c>
      <c r="I4897">
        <v>11.489189</v>
      </c>
      <c r="J4897">
        <v>11.378773374983901</v>
      </c>
    </row>
    <row r="4898" spans="1:10" x14ac:dyDescent="0.3">
      <c r="A4898">
        <v>4896</v>
      </c>
      <c r="B4898">
        <v>4911</v>
      </c>
      <c r="C4898" t="s">
        <v>1124</v>
      </c>
      <c r="D4898" t="str">
        <f>_xlfn.XLOOKUP(C4898,'smile func.'!B:B,'smile func.'!C:C,,0)</f>
        <v>alkene</v>
      </c>
      <c r="E4898">
        <v>413</v>
      </c>
      <c r="F4898">
        <v>12.2008573862564</v>
      </c>
      <c r="G4898">
        <v>12.2008573862564</v>
      </c>
      <c r="H4898">
        <v>12.2016013049795</v>
      </c>
      <c r="I4898">
        <v>12.169134</v>
      </c>
      <c r="J4898">
        <v>12.2008489165776</v>
      </c>
    </row>
    <row r="4899" spans="1:10" x14ac:dyDescent="0.3">
      <c r="A4899">
        <v>4897</v>
      </c>
      <c r="B4899">
        <v>4912</v>
      </c>
      <c r="C4899" t="s">
        <v>1125</v>
      </c>
      <c r="D4899" t="str">
        <f>_xlfn.XLOOKUP(C4899,'smile func.'!B:B,'smile func.'!C:C,,0)</f>
        <v>alkene</v>
      </c>
      <c r="E4899">
        <v>299</v>
      </c>
      <c r="F4899">
        <v>9.7948959046366895</v>
      </c>
      <c r="G4899">
        <v>9.6472045087443998</v>
      </c>
      <c r="H4899">
        <v>9.8402364185755697</v>
      </c>
      <c r="I4899">
        <v>10.100311</v>
      </c>
      <c r="J4899">
        <v>9.7949039939057592</v>
      </c>
    </row>
    <row r="4900" spans="1:10" x14ac:dyDescent="0.3">
      <c r="A4900">
        <v>4898</v>
      </c>
      <c r="B4900">
        <v>4913</v>
      </c>
      <c r="C4900" t="s">
        <v>1125</v>
      </c>
      <c r="D4900" t="str">
        <f>_xlfn.XLOOKUP(C4900,'smile func.'!B:B,'smile func.'!C:C,,0)</f>
        <v>alkene</v>
      </c>
      <c r="E4900">
        <v>304.25</v>
      </c>
      <c r="F4900">
        <v>10.025383392892801</v>
      </c>
      <c r="G4900">
        <v>10.1912862250496</v>
      </c>
      <c r="H4900">
        <v>10.005821434397699</v>
      </c>
      <c r="I4900">
        <v>10.100311</v>
      </c>
      <c r="J4900">
        <v>10.0253860627328</v>
      </c>
    </row>
    <row r="4901" spans="1:10" x14ac:dyDescent="0.3">
      <c r="A4901">
        <v>4899</v>
      </c>
      <c r="B4901">
        <v>4914</v>
      </c>
      <c r="C4901" t="s">
        <v>1125</v>
      </c>
      <c r="D4901" t="str">
        <f>_xlfn.XLOOKUP(C4901,'smile func.'!B:B,'smile func.'!C:C,,0)</f>
        <v>alkene</v>
      </c>
      <c r="E4901">
        <v>309.5</v>
      </c>
      <c r="F4901">
        <v>10.2457315831281</v>
      </c>
      <c r="G4901">
        <v>10.3109533929536</v>
      </c>
      <c r="H4901">
        <v>10.2105761614351</v>
      </c>
      <c r="I4901">
        <v>10.313618999999999</v>
      </c>
      <c r="J4901">
        <v>10.2457314005733</v>
      </c>
    </row>
    <row r="4902" spans="1:10" x14ac:dyDescent="0.3">
      <c r="A4902">
        <v>4900</v>
      </c>
      <c r="B4902">
        <v>4915</v>
      </c>
      <c r="C4902" t="s">
        <v>1125</v>
      </c>
      <c r="D4902" t="str">
        <f>_xlfn.XLOOKUP(C4902,'smile func.'!B:B,'smile func.'!C:C,,0)</f>
        <v>alkene</v>
      </c>
      <c r="E4902">
        <v>314.75</v>
      </c>
      <c r="F4902">
        <v>10.4565951277481</v>
      </c>
      <c r="G4902">
        <v>10.4052998213671</v>
      </c>
      <c r="H4902">
        <v>10.3591387776872</v>
      </c>
      <c r="I4902">
        <v>10.474238</v>
      </c>
      <c r="J4902">
        <v>10.456592275055099</v>
      </c>
    </row>
    <row r="4903" spans="1:10" x14ac:dyDescent="0.3">
      <c r="A4903">
        <v>4901</v>
      </c>
      <c r="B4903">
        <v>4916</v>
      </c>
      <c r="C4903" t="s">
        <v>1125</v>
      </c>
      <c r="D4903" t="str">
        <f>_xlfn.XLOOKUP(C4903,'smile func.'!B:B,'smile func.'!C:C,,0)</f>
        <v>alkene</v>
      </c>
      <c r="E4903">
        <v>320</v>
      </c>
      <c r="F4903">
        <v>10.658573508942601</v>
      </c>
      <c r="G4903">
        <v>10.788916432780701</v>
      </c>
      <c r="H4903">
        <v>10.5938433039943</v>
      </c>
      <c r="I4903">
        <v>10.522588000000001</v>
      </c>
      <c r="J4903">
        <v>10.658568154343699</v>
      </c>
    </row>
    <row r="4904" spans="1:10" x14ac:dyDescent="0.3">
      <c r="A4904">
        <v>4902</v>
      </c>
      <c r="B4904">
        <v>4917</v>
      </c>
      <c r="C4904" t="s">
        <v>1126</v>
      </c>
      <c r="D4904" t="e">
        <f>_xlfn.XLOOKUP(C4904,'smile func.'!B:B,'smile func.'!C:C,,0)</f>
        <v>#N/A</v>
      </c>
      <c r="E4904">
        <v>449</v>
      </c>
      <c r="F4904">
        <v>11.522611547103701</v>
      </c>
      <c r="G4904">
        <v>11.522608021150001</v>
      </c>
      <c r="H4904">
        <v>11.5226098632894</v>
      </c>
      <c r="I4904">
        <v>11.537081000000001</v>
      </c>
      <c r="J4904">
        <v>11.522611399802599</v>
      </c>
    </row>
    <row r="4905" spans="1:10" x14ac:dyDescent="0.3">
      <c r="A4905">
        <v>4903</v>
      </c>
      <c r="B4905">
        <v>4918</v>
      </c>
      <c r="C4905" t="s">
        <v>1127</v>
      </c>
      <c r="D4905" t="str">
        <f>_xlfn.XLOOKUP(C4905,'smile func.'!B:B,'smile func.'!C:C,,0)</f>
        <v>alkyne</v>
      </c>
      <c r="E4905">
        <v>247</v>
      </c>
      <c r="F4905">
        <v>7.6157257698482397</v>
      </c>
      <c r="G4905">
        <v>7.5907924574201502</v>
      </c>
      <c r="H4905">
        <v>7.6522961368854601</v>
      </c>
      <c r="I4905">
        <v>7.8838286000000002</v>
      </c>
      <c r="J4905">
        <v>7.6157364926628697</v>
      </c>
    </row>
    <row r="4906" spans="1:10" x14ac:dyDescent="0.3">
      <c r="A4906">
        <v>4904</v>
      </c>
      <c r="B4906">
        <v>4919</v>
      </c>
      <c r="C4906" t="s">
        <v>1127</v>
      </c>
      <c r="D4906" t="str">
        <f>_xlfn.XLOOKUP(C4906,'smile func.'!B:B,'smile func.'!C:C,,0)</f>
        <v>alkyne</v>
      </c>
      <c r="E4906">
        <v>273.5</v>
      </c>
      <c r="F4906">
        <v>9.1674567644622105</v>
      </c>
      <c r="G4906">
        <v>9.1588535524236008</v>
      </c>
      <c r="H4906">
        <v>8.9602189519621191</v>
      </c>
      <c r="I4906">
        <v>8.8498760000000001</v>
      </c>
      <c r="J4906">
        <v>9.1674603574619908</v>
      </c>
    </row>
    <row r="4907" spans="1:10" x14ac:dyDescent="0.3">
      <c r="A4907">
        <v>4905</v>
      </c>
      <c r="B4907">
        <v>4920</v>
      </c>
      <c r="C4907" t="s">
        <v>1127</v>
      </c>
      <c r="D4907" t="str">
        <f>_xlfn.XLOOKUP(C4907,'smile func.'!B:B,'smile func.'!C:C,,0)</f>
        <v>alkyne</v>
      </c>
      <c r="E4907">
        <v>300</v>
      </c>
      <c r="F4907">
        <v>10.3913354859466</v>
      </c>
      <c r="G4907">
        <v>10.390787282621</v>
      </c>
      <c r="H4907">
        <v>10.2378034191119</v>
      </c>
      <c r="I4907">
        <v>10.3014145</v>
      </c>
      <c r="J4907">
        <v>10.3913339066772</v>
      </c>
    </row>
    <row r="4908" spans="1:10" x14ac:dyDescent="0.3">
      <c r="A4908">
        <v>4906</v>
      </c>
      <c r="B4908">
        <v>4921</v>
      </c>
      <c r="C4908" t="s">
        <v>1127</v>
      </c>
      <c r="D4908" t="str">
        <f>_xlfn.XLOOKUP(C4908,'smile func.'!B:B,'smile func.'!C:C,,0)</f>
        <v>alkyne</v>
      </c>
      <c r="E4908">
        <v>326.5</v>
      </c>
      <c r="F4908">
        <v>11.3813379779785</v>
      </c>
      <c r="G4908">
        <v>11.3847853437503</v>
      </c>
      <c r="H4908">
        <v>11.3305628234189</v>
      </c>
      <c r="I4908">
        <v>11.162115999999999</v>
      </c>
      <c r="J4908">
        <v>11.3813324026895</v>
      </c>
    </row>
    <row r="4909" spans="1:10" x14ac:dyDescent="0.3">
      <c r="A4909">
        <v>4907</v>
      </c>
      <c r="B4909">
        <v>4922</v>
      </c>
      <c r="C4909" t="s">
        <v>1127</v>
      </c>
      <c r="D4909" t="str">
        <f>_xlfn.XLOOKUP(C4909,'smile func.'!B:B,'smile func.'!C:C,,0)</f>
        <v>alkyne</v>
      </c>
      <c r="E4909">
        <v>353</v>
      </c>
      <c r="F4909">
        <v>12.1986561452524</v>
      </c>
      <c r="G4909">
        <v>12.190559039694801</v>
      </c>
      <c r="H4909">
        <v>12.0619037733144</v>
      </c>
      <c r="I4909">
        <v>12.039828999999999</v>
      </c>
      <c r="J4909">
        <v>12.1986483606349</v>
      </c>
    </row>
    <row r="4910" spans="1:10" x14ac:dyDescent="0.3">
      <c r="A4910">
        <v>4908</v>
      </c>
      <c r="B4910">
        <v>4923</v>
      </c>
      <c r="C4910" t="s">
        <v>1128</v>
      </c>
      <c r="D4910" t="e">
        <f>_xlfn.XLOOKUP(C4910,'smile func.'!B:B,'smile func.'!C:C,,0)</f>
        <v>#N/A</v>
      </c>
      <c r="E4910">
        <v>474</v>
      </c>
      <c r="F4910">
        <v>11.522798441162699</v>
      </c>
      <c r="G4910">
        <v>11.522797253712699</v>
      </c>
      <c r="H4910">
        <v>11.522793747780799</v>
      </c>
      <c r="I4910">
        <v>11.545353</v>
      </c>
      <c r="J4910">
        <v>11.5227984277742</v>
      </c>
    </row>
    <row r="4911" spans="1:10" x14ac:dyDescent="0.3">
      <c r="A4911">
        <v>4909</v>
      </c>
      <c r="B4911">
        <v>4924</v>
      </c>
      <c r="C4911" t="s">
        <v>1129</v>
      </c>
      <c r="D4911" t="str">
        <f>_xlfn.XLOOKUP(C4911,'smile func.'!B:B,'smile func.'!C:C,,0)</f>
        <v>alcohol</v>
      </c>
      <c r="E4911">
        <v>404</v>
      </c>
      <c r="F4911">
        <v>9.18913211912413</v>
      </c>
      <c r="G4911">
        <v>9.0614016442340493</v>
      </c>
      <c r="H4911">
        <v>9.0430696330460094</v>
      </c>
      <c r="I4911">
        <v>9.4214970000000005</v>
      </c>
      <c r="J4911">
        <v>9.18914809304664</v>
      </c>
    </row>
    <row r="4912" spans="1:10" x14ac:dyDescent="0.3">
      <c r="A4912">
        <v>4910</v>
      </c>
      <c r="B4912">
        <v>4925</v>
      </c>
      <c r="C4912" t="s">
        <v>1129</v>
      </c>
      <c r="D4912" t="str">
        <f>_xlfn.XLOOKUP(C4912,'smile func.'!B:B,'smile func.'!C:C,,0)</f>
        <v>alcohol</v>
      </c>
      <c r="E4912">
        <v>422</v>
      </c>
      <c r="F4912">
        <v>9.8440584651924699</v>
      </c>
      <c r="G4912">
        <v>9.6631656682005502</v>
      </c>
      <c r="H4912">
        <v>9.7694286909502299</v>
      </c>
      <c r="I4912">
        <v>9.7890110000000004</v>
      </c>
      <c r="J4912">
        <v>9.8440665348558891</v>
      </c>
    </row>
    <row r="4913" spans="1:10" x14ac:dyDescent="0.3">
      <c r="A4913">
        <v>4911</v>
      </c>
      <c r="B4913">
        <v>4926</v>
      </c>
      <c r="C4913" t="s">
        <v>1129</v>
      </c>
      <c r="D4913" t="str">
        <f>_xlfn.XLOOKUP(C4913,'smile func.'!B:B,'smile func.'!C:C,,0)</f>
        <v>alcohol</v>
      </c>
      <c r="E4913">
        <v>440</v>
      </c>
      <c r="F4913">
        <v>10.445188901719099</v>
      </c>
      <c r="G4913">
        <v>10.371596751519</v>
      </c>
      <c r="H4913">
        <v>10.3984427565124</v>
      </c>
      <c r="I4913">
        <v>10.769999</v>
      </c>
      <c r="J4913">
        <v>10.445187977117101</v>
      </c>
    </row>
    <row r="4914" spans="1:10" x14ac:dyDescent="0.3">
      <c r="A4914">
        <v>4912</v>
      </c>
      <c r="B4914">
        <v>4927</v>
      </c>
      <c r="C4914" t="s">
        <v>1129</v>
      </c>
      <c r="D4914" t="str">
        <f>_xlfn.XLOOKUP(C4914,'smile func.'!B:B,'smile func.'!C:C,,0)</f>
        <v>alcohol</v>
      </c>
      <c r="E4914">
        <v>458</v>
      </c>
      <c r="F4914">
        <v>10.998890171308901</v>
      </c>
      <c r="G4914">
        <v>10.915161567083899</v>
      </c>
      <c r="H4914">
        <v>10.9799447531736</v>
      </c>
      <c r="I4914">
        <v>10.958342</v>
      </c>
      <c r="J4914">
        <v>10.9988810279799</v>
      </c>
    </row>
    <row r="4915" spans="1:10" x14ac:dyDescent="0.3">
      <c r="A4915">
        <v>4913</v>
      </c>
      <c r="B4915">
        <v>4928</v>
      </c>
      <c r="C4915" t="s">
        <v>1129</v>
      </c>
      <c r="D4915" t="str">
        <f>_xlfn.XLOOKUP(C4915,'smile func.'!B:B,'smile func.'!C:C,,0)</f>
        <v>alcohol</v>
      </c>
      <c r="E4915">
        <v>476</v>
      </c>
      <c r="F4915">
        <v>11.5105624751421</v>
      </c>
      <c r="G4915">
        <v>11.4746260284443</v>
      </c>
      <c r="H4915">
        <v>11.404068041283001</v>
      </c>
      <c r="I4915">
        <v>11.515584</v>
      </c>
      <c r="J4915">
        <v>11.510548355656001</v>
      </c>
    </row>
    <row r="4916" spans="1:10" x14ac:dyDescent="0.3">
      <c r="A4916">
        <v>4914</v>
      </c>
      <c r="B4916">
        <v>4929</v>
      </c>
      <c r="C4916" t="s">
        <v>1130</v>
      </c>
      <c r="D4916" t="str">
        <f>_xlfn.XLOOKUP(C4916,'smile func.'!B:B,'smile func.'!C:C,,0)</f>
        <v>carboxylic_acid</v>
      </c>
      <c r="E4916">
        <v>373</v>
      </c>
      <c r="F4916">
        <v>7.4554236929722597</v>
      </c>
      <c r="G4916">
        <v>7.2225683681683099</v>
      </c>
      <c r="H4916">
        <v>7.46732856373501</v>
      </c>
      <c r="I4916">
        <v>6.8390589999999998</v>
      </c>
      <c r="J4916">
        <v>7.4554236929722597</v>
      </c>
    </row>
    <row r="4917" spans="1:10" x14ac:dyDescent="0.3">
      <c r="A4917">
        <v>4915</v>
      </c>
      <c r="B4917">
        <v>4930</v>
      </c>
      <c r="C4917" t="s">
        <v>1130</v>
      </c>
      <c r="D4917" t="str">
        <f>_xlfn.XLOOKUP(C4917,'smile func.'!B:B,'smile func.'!C:C,,0)</f>
        <v>carboxylic_acid</v>
      </c>
      <c r="E4917">
        <v>389.25</v>
      </c>
      <c r="F4917">
        <v>8.1727156738968905</v>
      </c>
      <c r="G4917">
        <v>8.1727156738968905</v>
      </c>
      <c r="H4917">
        <v>8.3746326480533106</v>
      </c>
      <c r="I4917">
        <v>8.0654789999999998</v>
      </c>
      <c r="J4917">
        <v>8.1727156738968905</v>
      </c>
    </row>
    <row r="4918" spans="1:10" x14ac:dyDescent="0.3">
      <c r="A4918">
        <v>4916</v>
      </c>
      <c r="B4918">
        <v>4931</v>
      </c>
      <c r="C4918" t="s">
        <v>1130</v>
      </c>
      <c r="D4918" t="str">
        <f>_xlfn.XLOOKUP(C4918,'smile func.'!B:B,'smile func.'!C:C,,0)</f>
        <v>carboxylic_acid</v>
      </c>
      <c r="E4918">
        <v>405.5</v>
      </c>
      <c r="F4918">
        <v>8.7741221614924498</v>
      </c>
      <c r="G4918">
        <v>8.9503242631033402</v>
      </c>
      <c r="H4918">
        <v>8.8485497542861093</v>
      </c>
      <c r="I4918">
        <v>8.6537159999999993</v>
      </c>
      <c r="J4918">
        <v>8.7741221614924498</v>
      </c>
    </row>
    <row r="4919" spans="1:10" x14ac:dyDescent="0.3">
      <c r="A4919">
        <v>4917</v>
      </c>
      <c r="B4919">
        <v>4932</v>
      </c>
      <c r="C4919" t="s">
        <v>1130</v>
      </c>
      <c r="D4919" t="str">
        <f>_xlfn.XLOOKUP(C4919,'smile func.'!B:B,'smile func.'!C:C,,0)</f>
        <v>carboxylic_acid</v>
      </c>
      <c r="E4919">
        <v>421.75</v>
      </c>
      <c r="F4919">
        <v>9.2856277648447794</v>
      </c>
      <c r="G4919">
        <v>8.9503242631033402</v>
      </c>
      <c r="H4919">
        <v>9.2763621105208394</v>
      </c>
      <c r="I4919">
        <v>9.3038760000000007</v>
      </c>
      <c r="J4919">
        <v>9.2856277648447794</v>
      </c>
    </row>
    <row r="4920" spans="1:10" x14ac:dyDescent="0.3">
      <c r="A4920">
        <v>4918</v>
      </c>
      <c r="B4920">
        <v>4933</v>
      </c>
      <c r="C4920" t="s">
        <v>1130</v>
      </c>
      <c r="D4920" t="str">
        <f>_xlfn.XLOOKUP(C4920,'smile func.'!B:B,'smile func.'!C:C,,0)</f>
        <v>carboxylic_acid</v>
      </c>
      <c r="E4920">
        <v>438</v>
      </c>
      <c r="F4920">
        <v>9.7259887669365401</v>
      </c>
      <c r="G4920">
        <v>9.9915071161032607</v>
      </c>
      <c r="H4920">
        <v>9.9585590789967302</v>
      </c>
      <c r="I4920">
        <v>9.760707</v>
      </c>
      <c r="J4920">
        <v>9.7259887669365401</v>
      </c>
    </row>
    <row r="4921" spans="1:10" x14ac:dyDescent="0.3">
      <c r="A4921">
        <v>4919</v>
      </c>
      <c r="B4921">
        <v>4934</v>
      </c>
      <c r="C4921" t="s">
        <v>1131</v>
      </c>
      <c r="D4921" t="str">
        <f>_xlfn.XLOOKUP(C4921,'smile func.'!B:B,'smile func.'!C:C,,0)</f>
        <v>aromatic</v>
      </c>
      <c r="E4921">
        <v>463</v>
      </c>
      <c r="F4921">
        <v>9.5472861399342293</v>
      </c>
      <c r="G4921">
        <v>9.3943699830490495</v>
      </c>
      <c r="H4921">
        <v>9.6128372750660596</v>
      </c>
      <c r="I4921">
        <v>9.6111070000000005</v>
      </c>
      <c r="J4921">
        <v>9.5473050774981303</v>
      </c>
    </row>
    <row r="4922" spans="1:10" x14ac:dyDescent="0.3">
      <c r="A4922">
        <v>4920</v>
      </c>
      <c r="B4922">
        <v>4935</v>
      </c>
      <c r="C4922" t="s">
        <v>1131</v>
      </c>
      <c r="D4922" t="str">
        <f>_xlfn.XLOOKUP(C4922,'smile func.'!B:B,'smile func.'!C:C,,0)</f>
        <v>aromatic</v>
      </c>
      <c r="E4922">
        <v>478.25</v>
      </c>
      <c r="F4922">
        <v>10.011388549242</v>
      </c>
      <c r="G4922">
        <v>9.9837400547186093</v>
      </c>
      <c r="H4922">
        <v>10.126937827890099</v>
      </c>
      <c r="I4922">
        <v>10.070179</v>
      </c>
      <c r="J4922">
        <v>10.011396880144201</v>
      </c>
    </row>
    <row r="4923" spans="1:10" x14ac:dyDescent="0.3">
      <c r="A4923">
        <v>4921</v>
      </c>
      <c r="B4923">
        <v>4936</v>
      </c>
      <c r="C4923" t="s">
        <v>1131</v>
      </c>
      <c r="D4923" t="str">
        <f>_xlfn.XLOOKUP(C4923,'smile func.'!B:B,'smile func.'!C:C,,0)</f>
        <v>aromatic</v>
      </c>
      <c r="E4923">
        <v>493.5</v>
      </c>
      <c r="F4923">
        <v>10.4388233589449</v>
      </c>
      <c r="G4923">
        <v>10.4605807392581</v>
      </c>
      <c r="H4923">
        <v>10.4211318398626</v>
      </c>
      <c r="I4923">
        <v>10.380367</v>
      </c>
      <c r="J4923">
        <v>10.4388223020732</v>
      </c>
    </row>
    <row r="4924" spans="1:10" x14ac:dyDescent="0.3">
      <c r="A4924">
        <v>4922</v>
      </c>
      <c r="B4924">
        <v>4937</v>
      </c>
      <c r="C4924" t="s">
        <v>1131</v>
      </c>
      <c r="D4924" t="str">
        <f>_xlfn.XLOOKUP(C4924,'smile func.'!B:B,'smile func.'!C:C,,0)</f>
        <v>aromatic</v>
      </c>
      <c r="E4924">
        <v>508.75</v>
      </c>
      <c r="F4924">
        <v>10.8337709544557</v>
      </c>
      <c r="G4924">
        <v>11.0485660459971</v>
      </c>
      <c r="H4924">
        <v>10.9397996598895</v>
      </c>
      <c r="I4924">
        <v>10.882182999999999</v>
      </c>
      <c r="J4924">
        <v>10.833761561151301</v>
      </c>
    </row>
    <row r="4925" spans="1:10" x14ac:dyDescent="0.3">
      <c r="A4925">
        <v>4923</v>
      </c>
      <c r="B4925">
        <v>4938</v>
      </c>
      <c r="C4925" t="s">
        <v>1131</v>
      </c>
      <c r="D4925" t="str">
        <f>_xlfn.XLOOKUP(C4925,'smile func.'!B:B,'smile func.'!C:C,,0)</f>
        <v>aromatic</v>
      </c>
      <c r="E4925">
        <v>524</v>
      </c>
      <c r="F4925">
        <v>11.199799525185901</v>
      </c>
      <c r="G4925">
        <v>11.0485660459971</v>
      </c>
      <c r="H4925">
        <v>11.265362891047999</v>
      </c>
      <c r="I4925">
        <v>11.182584</v>
      </c>
      <c r="J4925">
        <v>11.199782706915</v>
      </c>
    </row>
    <row r="4926" spans="1:10" x14ac:dyDescent="0.3">
      <c r="A4926">
        <v>4924</v>
      </c>
      <c r="B4926">
        <v>4939</v>
      </c>
      <c r="C4926" t="s">
        <v>1132</v>
      </c>
      <c r="D4926" t="str">
        <f>_xlfn.XLOOKUP(C4926,'smile func.'!B:B,'smile func.'!C:C,,0)</f>
        <v>aromatic</v>
      </c>
      <c r="E4926">
        <v>341</v>
      </c>
      <c r="F4926">
        <v>7.90082026884419</v>
      </c>
      <c r="G4926">
        <v>8.06216758177038</v>
      </c>
      <c r="H4926">
        <v>7.8175808148898698</v>
      </c>
      <c r="I4926">
        <v>7.7498610000000001</v>
      </c>
      <c r="J4926">
        <v>7.9008308565618499</v>
      </c>
    </row>
    <row r="4927" spans="1:10" x14ac:dyDescent="0.3">
      <c r="A4927">
        <v>4925</v>
      </c>
      <c r="B4927">
        <v>4940</v>
      </c>
      <c r="C4927" t="s">
        <v>1132</v>
      </c>
      <c r="D4927" t="str">
        <f>_xlfn.XLOOKUP(C4927,'smile func.'!B:B,'smile func.'!C:C,,0)</f>
        <v>aromatic</v>
      </c>
      <c r="E4927">
        <v>366.75</v>
      </c>
      <c r="F4927">
        <v>9.0301859841322702</v>
      </c>
      <c r="G4927">
        <v>9.0638583514584603</v>
      </c>
      <c r="H4927">
        <v>9.00045246048062</v>
      </c>
      <c r="I4927">
        <v>9.1550539999999998</v>
      </c>
      <c r="J4927">
        <v>9.0301900437147697</v>
      </c>
    </row>
    <row r="4928" spans="1:10" x14ac:dyDescent="0.3">
      <c r="A4928">
        <v>4926</v>
      </c>
      <c r="B4928">
        <v>4941</v>
      </c>
      <c r="C4928" t="s">
        <v>1132</v>
      </c>
      <c r="D4928" t="str">
        <f>_xlfn.XLOOKUP(C4928,'smile func.'!B:B,'smile func.'!C:C,,0)</f>
        <v>aromatic</v>
      </c>
      <c r="E4928">
        <v>392.5</v>
      </c>
      <c r="F4928">
        <v>9.9887973857061407</v>
      </c>
      <c r="G4928">
        <v>9.9887973857061407</v>
      </c>
      <c r="H4928">
        <v>9.8865059284036896</v>
      </c>
      <c r="I4928">
        <v>9.9931020000000004</v>
      </c>
      <c r="J4928">
        <v>9.9887963167548293</v>
      </c>
    </row>
    <row r="4929" spans="1:10" x14ac:dyDescent="0.3">
      <c r="A4929">
        <v>4927</v>
      </c>
      <c r="B4929">
        <v>4942</v>
      </c>
      <c r="C4929" t="s">
        <v>1132</v>
      </c>
      <c r="D4929" t="str">
        <f>_xlfn.XLOOKUP(C4929,'smile func.'!B:B,'smile func.'!C:C,,0)</f>
        <v>aromatic</v>
      </c>
      <c r="E4929">
        <v>418.25</v>
      </c>
      <c r="F4929">
        <v>10.812658433317999</v>
      </c>
      <c r="G4929">
        <v>10.7012203049413</v>
      </c>
      <c r="H4929">
        <v>10.8268084789238</v>
      </c>
      <c r="I4929">
        <v>10.870272</v>
      </c>
      <c r="J4929">
        <v>10.8126521269535</v>
      </c>
    </row>
    <row r="4930" spans="1:10" x14ac:dyDescent="0.3">
      <c r="A4930">
        <v>4928</v>
      </c>
      <c r="B4930">
        <v>4943</v>
      </c>
      <c r="C4930" t="s">
        <v>1132</v>
      </c>
      <c r="D4930" t="str">
        <f>_xlfn.XLOOKUP(C4930,'smile func.'!B:B,'smile func.'!C:C,,0)</f>
        <v>aromatic</v>
      </c>
      <c r="E4930">
        <v>444</v>
      </c>
      <c r="F4930">
        <v>11.528315757702201</v>
      </c>
      <c r="G4930">
        <v>11.528315757702201</v>
      </c>
      <c r="H4930">
        <v>11.3995445135608</v>
      </c>
      <c r="I4930">
        <v>11.325082</v>
      </c>
      <c r="J4930">
        <v>11.528307328491699</v>
      </c>
    </row>
    <row r="4931" spans="1:10" x14ac:dyDescent="0.3">
      <c r="A4931">
        <v>4929</v>
      </c>
      <c r="B4931">
        <v>4944</v>
      </c>
      <c r="C4931" t="s">
        <v>1133</v>
      </c>
      <c r="D4931" t="str">
        <f>_xlfn.XLOOKUP(C4931,'smile func.'!B:B,'smile func.'!C:C,,0)</f>
        <v>amide</v>
      </c>
      <c r="E4931">
        <v>373</v>
      </c>
      <c r="F4931">
        <v>6.5254658697846404</v>
      </c>
      <c r="G4931">
        <v>6.6157005027248701</v>
      </c>
      <c r="H4931">
        <v>6.6573893339998698</v>
      </c>
      <c r="I4931">
        <v>6.4344716000000002</v>
      </c>
      <c r="J4931">
        <v>6.52547270396785</v>
      </c>
    </row>
    <row r="4932" spans="1:10" x14ac:dyDescent="0.3">
      <c r="A4932">
        <v>4930</v>
      </c>
      <c r="B4932">
        <v>4945</v>
      </c>
      <c r="C4932" t="s">
        <v>1133</v>
      </c>
      <c r="D4932" t="str">
        <f>_xlfn.XLOOKUP(C4932,'smile func.'!B:B,'smile func.'!C:C,,0)</f>
        <v>amide</v>
      </c>
      <c r="E4932">
        <v>390.5</v>
      </c>
      <c r="F4932">
        <v>7.2403212405308102</v>
      </c>
      <c r="G4932">
        <v>7.5287900459679999</v>
      </c>
      <c r="H4932">
        <v>7.3357199687739403</v>
      </c>
      <c r="I4932">
        <v>7.5963763999999996</v>
      </c>
      <c r="J4932">
        <v>7.2403237023685199</v>
      </c>
    </row>
    <row r="4933" spans="1:10" x14ac:dyDescent="0.3">
      <c r="A4933">
        <v>4931</v>
      </c>
      <c r="B4933">
        <v>4946</v>
      </c>
      <c r="C4933" t="s">
        <v>1133</v>
      </c>
      <c r="D4933" t="str">
        <f>_xlfn.XLOOKUP(C4933,'smile func.'!B:B,'smile func.'!C:C,,0)</f>
        <v>amide</v>
      </c>
      <c r="E4933">
        <v>408</v>
      </c>
      <c r="F4933">
        <v>7.8263406793711203</v>
      </c>
      <c r="G4933">
        <v>8.0881539447153603</v>
      </c>
      <c r="H4933">
        <v>7.8676407152297401</v>
      </c>
      <c r="I4933">
        <v>7.6988573000000002</v>
      </c>
      <c r="J4933">
        <v>7.8263395427814304</v>
      </c>
    </row>
    <row r="4934" spans="1:10" x14ac:dyDescent="0.3">
      <c r="A4934">
        <v>4932</v>
      </c>
      <c r="B4934">
        <v>4947</v>
      </c>
      <c r="C4934" t="s">
        <v>1133</v>
      </c>
      <c r="D4934" t="str">
        <f>_xlfn.XLOOKUP(C4934,'smile func.'!B:B,'smile func.'!C:C,,0)</f>
        <v>amide</v>
      </c>
      <c r="E4934">
        <v>425.5</v>
      </c>
      <c r="F4934">
        <v>8.3154745236936805</v>
      </c>
      <c r="G4934">
        <v>8.0881539447153603</v>
      </c>
      <c r="H4934">
        <v>8.3943232040600098</v>
      </c>
      <c r="I4934">
        <v>8.1178369999999997</v>
      </c>
      <c r="J4934">
        <v>8.3154712360489498</v>
      </c>
    </row>
    <row r="4935" spans="1:10" x14ac:dyDescent="0.3">
      <c r="A4935">
        <v>4933</v>
      </c>
      <c r="B4935">
        <v>4948</v>
      </c>
      <c r="C4935" t="s">
        <v>1133</v>
      </c>
      <c r="D4935" t="str">
        <f>_xlfn.XLOOKUP(C4935,'smile func.'!B:B,'smile func.'!C:C,,0)</f>
        <v>amide</v>
      </c>
      <c r="E4935">
        <v>443</v>
      </c>
      <c r="F4935">
        <v>8.7299151544416702</v>
      </c>
      <c r="G4935">
        <v>8.7299151544416702</v>
      </c>
      <c r="H4935">
        <v>9.3179182841087407</v>
      </c>
      <c r="I4935">
        <v>8.9003219999999992</v>
      </c>
      <c r="J4935">
        <v>8.7299099497621597</v>
      </c>
    </row>
    <row r="4936" spans="1:10" x14ac:dyDescent="0.3">
      <c r="A4936">
        <v>4934</v>
      </c>
      <c r="B4936">
        <v>4949</v>
      </c>
      <c r="C4936" t="s">
        <v>1134</v>
      </c>
      <c r="D4936" t="str">
        <f>_xlfn.XLOOKUP(C4936,'smile func.'!B:B,'smile func.'!C:C,,0)</f>
        <v>aromatic</v>
      </c>
      <c r="E4936">
        <v>334</v>
      </c>
      <c r="F4936">
        <v>7.5916270602451199</v>
      </c>
      <c r="G4936">
        <v>6.9241619122353599</v>
      </c>
      <c r="H4936">
        <v>7.29643515265664</v>
      </c>
      <c r="I4936">
        <v>7.8291899999999996</v>
      </c>
      <c r="J4936">
        <v>7.5916270602451199</v>
      </c>
    </row>
    <row r="4937" spans="1:10" x14ac:dyDescent="0.3">
      <c r="A4937">
        <v>4935</v>
      </c>
      <c r="B4937">
        <v>4950</v>
      </c>
      <c r="C4937" t="s">
        <v>1134</v>
      </c>
      <c r="D4937" t="str">
        <f>_xlfn.XLOOKUP(C4937,'smile func.'!B:B,'smile func.'!C:C,,0)</f>
        <v>aromatic</v>
      </c>
      <c r="E4937">
        <v>368</v>
      </c>
      <c r="F4937">
        <v>9.0980405253393002</v>
      </c>
      <c r="G4937">
        <v>9.0980405253393002</v>
      </c>
      <c r="H4937">
        <v>8.8145799516875805</v>
      </c>
      <c r="I4937">
        <v>9.0995880000000007</v>
      </c>
      <c r="J4937">
        <v>9.0980405253393002</v>
      </c>
    </row>
    <row r="4938" spans="1:10" x14ac:dyDescent="0.3">
      <c r="A4938">
        <v>4936</v>
      </c>
      <c r="B4938">
        <v>4951</v>
      </c>
      <c r="C4938" t="s">
        <v>1134</v>
      </c>
      <c r="D4938" t="str">
        <f>_xlfn.XLOOKUP(C4938,'smile func.'!B:B,'smile func.'!C:C,,0)</f>
        <v>aromatic</v>
      </c>
      <c r="E4938">
        <v>402</v>
      </c>
      <c r="F4938">
        <v>10.2972900106247</v>
      </c>
      <c r="G4938">
        <v>10.141103706609499</v>
      </c>
      <c r="H4938">
        <v>9.9568345466142496</v>
      </c>
      <c r="I4938">
        <v>10.534003999999999</v>
      </c>
      <c r="J4938">
        <v>10.2972900106247</v>
      </c>
    </row>
    <row r="4939" spans="1:10" x14ac:dyDescent="0.3">
      <c r="A4939">
        <v>4937</v>
      </c>
      <c r="B4939">
        <v>4952</v>
      </c>
      <c r="C4939" t="s">
        <v>1134</v>
      </c>
      <c r="D4939" t="str">
        <f>_xlfn.XLOOKUP(C4939,'smile func.'!B:B,'smile func.'!C:C,,0)</f>
        <v>aromatic</v>
      </c>
      <c r="E4939">
        <v>436</v>
      </c>
      <c r="F4939">
        <v>11.2746315120211</v>
      </c>
      <c r="G4939">
        <v>11.2746315120211</v>
      </c>
      <c r="H4939">
        <v>10.8946628333576</v>
      </c>
      <c r="I4939">
        <v>10.8403635</v>
      </c>
      <c r="J4939">
        <v>11.2746315120211</v>
      </c>
    </row>
    <row r="4940" spans="1:10" x14ac:dyDescent="0.3">
      <c r="A4940">
        <v>4938</v>
      </c>
      <c r="B4940">
        <v>4953</v>
      </c>
      <c r="C4940" t="s">
        <v>1134</v>
      </c>
      <c r="D4940" t="str">
        <f>_xlfn.XLOOKUP(C4940,'smile func.'!B:B,'smile func.'!C:C,,0)</f>
        <v>aromatic</v>
      </c>
      <c r="E4940">
        <v>470</v>
      </c>
      <c r="F4940">
        <v>12.0864415628335</v>
      </c>
      <c r="G4940">
        <v>11.572158628817901</v>
      </c>
      <c r="H4940">
        <v>11.6352718208226</v>
      </c>
      <c r="I4940">
        <v>11.982231000000001</v>
      </c>
      <c r="J4940">
        <v>12.0864415628335</v>
      </c>
    </row>
    <row r="4941" spans="1:10" x14ac:dyDescent="0.3">
      <c r="A4941">
        <v>4939</v>
      </c>
      <c r="B4941">
        <v>4954</v>
      </c>
      <c r="C4941" t="s">
        <v>1135</v>
      </c>
      <c r="D4941" t="str">
        <f>_xlfn.XLOOKUP(C4941,'smile func.'!B:B,'smile func.'!C:C,,0)</f>
        <v>aromatic</v>
      </c>
      <c r="E4941">
        <v>403</v>
      </c>
      <c r="F4941">
        <v>8.7502299546477609</v>
      </c>
      <c r="G4941">
        <v>7.5643088989512703</v>
      </c>
      <c r="H4941">
        <v>8.1340035615670505</v>
      </c>
      <c r="I4941">
        <v>9.0295989999999993</v>
      </c>
      <c r="J4941">
        <v>8.7502299546477609</v>
      </c>
    </row>
    <row r="4942" spans="1:10" x14ac:dyDescent="0.3">
      <c r="A4942">
        <v>4940</v>
      </c>
      <c r="B4942">
        <v>4955</v>
      </c>
      <c r="C4942" t="s">
        <v>1135</v>
      </c>
      <c r="D4942" t="str">
        <f>_xlfn.XLOOKUP(C4942,'smile func.'!B:B,'smile func.'!C:C,,0)</f>
        <v>aromatic</v>
      </c>
      <c r="E4942">
        <v>422</v>
      </c>
      <c r="F4942">
        <v>9.4360423580239594</v>
      </c>
      <c r="G4942">
        <v>7.5643088989512703</v>
      </c>
      <c r="H4942">
        <v>9.1398006202852695</v>
      </c>
      <c r="I4942">
        <v>9.2548290000000009</v>
      </c>
      <c r="J4942">
        <v>9.4360423580239594</v>
      </c>
    </row>
    <row r="4943" spans="1:10" x14ac:dyDescent="0.3">
      <c r="A4943">
        <v>4941</v>
      </c>
      <c r="B4943">
        <v>4956</v>
      </c>
      <c r="C4943" t="s">
        <v>1135</v>
      </c>
      <c r="D4943" t="str">
        <f>_xlfn.XLOOKUP(C4943,'smile func.'!B:B,'smile func.'!C:C,,0)</f>
        <v>aromatic</v>
      </c>
      <c r="E4943">
        <v>441</v>
      </c>
      <c r="F4943">
        <v>10.0563504976618</v>
      </c>
      <c r="G4943">
        <v>10.5432386952498</v>
      </c>
      <c r="H4943">
        <v>9.7107108710143795</v>
      </c>
      <c r="I4943">
        <v>10.05283</v>
      </c>
      <c r="J4943">
        <v>10.0563504976618</v>
      </c>
    </row>
    <row r="4944" spans="1:10" x14ac:dyDescent="0.3">
      <c r="A4944">
        <v>4942</v>
      </c>
      <c r="B4944">
        <v>4957</v>
      </c>
      <c r="C4944" t="s">
        <v>1135</v>
      </c>
      <c r="D4944" t="str">
        <f>_xlfn.XLOOKUP(C4944,'smile func.'!B:B,'smile func.'!C:C,,0)</f>
        <v>aromatic</v>
      </c>
      <c r="E4944">
        <v>460</v>
      </c>
      <c r="F4944">
        <v>10.620111415742199</v>
      </c>
      <c r="G4944">
        <v>10.5432386952498</v>
      </c>
      <c r="H4944">
        <v>10.4941457552936</v>
      </c>
      <c r="I4944">
        <v>10.347239999999999</v>
      </c>
      <c r="J4944">
        <v>10.620111415742199</v>
      </c>
    </row>
    <row r="4945" spans="1:10" x14ac:dyDescent="0.3">
      <c r="A4945">
        <v>4943</v>
      </c>
      <c r="B4945">
        <v>4958</v>
      </c>
      <c r="C4945" t="s">
        <v>1135</v>
      </c>
      <c r="D4945" t="str">
        <f>_xlfn.XLOOKUP(C4945,'smile func.'!B:B,'smile func.'!C:C,,0)</f>
        <v>aromatic</v>
      </c>
      <c r="E4945">
        <v>479</v>
      </c>
      <c r="F4945">
        <v>11.1347202978307</v>
      </c>
      <c r="G4945">
        <v>10.5432386952498</v>
      </c>
      <c r="H4945">
        <v>10.583449250905099</v>
      </c>
      <c r="I4945">
        <v>10.759186</v>
      </c>
      <c r="J4945">
        <v>11.1347202978307</v>
      </c>
    </row>
    <row r="4946" spans="1:10" x14ac:dyDescent="0.3">
      <c r="A4946">
        <v>4944</v>
      </c>
      <c r="B4946">
        <v>4959</v>
      </c>
      <c r="C4946" t="s">
        <v>1136</v>
      </c>
      <c r="D4946" t="str">
        <f>_xlfn.XLOOKUP(C4946,'smile func.'!B:B,'smile func.'!C:C,,0)</f>
        <v>ester</v>
      </c>
      <c r="E4946">
        <v>244</v>
      </c>
      <c r="F4946">
        <v>6.8788918840804101</v>
      </c>
      <c r="G4946">
        <v>7.2554775346950002</v>
      </c>
      <c r="H4946">
        <v>7.2456434234997804</v>
      </c>
      <c r="I4946">
        <v>6.5808299999999997</v>
      </c>
      <c r="J4946">
        <v>6.8788965381473597</v>
      </c>
    </row>
    <row r="4947" spans="1:10" x14ac:dyDescent="0.3">
      <c r="A4947">
        <v>4945</v>
      </c>
      <c r="B4947">
        <v>4960</v>
      </c>
      <c r="C4947" t="s">
        <v>1136</v>
      </c>
      <c r="D4947" t="str">
        <f>_xlfn.XLOOKUP(C4947,'smile func.'!B:B,'smile func.'!C:C,,0)</f>
        <v>ester</v>
      </c>
      <c r="E4947">
        <v>283.25</v>
      </c>
      <c r="F4947">
        <v>9.2240205028179094</v>
      </c>
      <c r="G4947">
        <v>9.3725296712914492</v>
      </c>
      <c r="H4947">
        <v>9.3985988808640997</v>
      </c>
      <c r="I4947">
        <v>9.6107890000000005</v>
      </c>
      <c r="J4947">
        <v>9.2240217743977393</v>
      </c>
    </row>
    <row r="4948" spans="1:10" x14ac:dyDescent="0.3">
      <c r="A4948">
        <v>4946</v>
      </c>
      <c r="B4948">
        <v>4961</v>
      </c>
      <c r="C4948" t="s">
        <v>1136</v>
      </c>
      <c r="D4948" t="str">
        <f>_xlfn.XLOOKUP(C4948,'smile func.'!B:B,'smile func.'!C:C,,0)</f>
        <v>ester</v>
      </c>
      <c r="E4948">
        <v>322.5</v>
      </c>
      <c r="F4948">
        <v>10.898795190410899</v>
      </c>
      <c r="G4948">
        <v>11.0695659733301</v>
      </c>
      <c r="H4948">
        <v>11.1173557546854</v>
      </c>
      <c r="I4948">
        <v>11.402744</v>
      </c>
      <c r="J4948">
        <v>10.8987940651119</v>
      </c>
    </row>
    <row r="4949" spans="1:10" x14ac:dyDescent="0.3">
      <c r="A4949">
        <v>4947</v>
      </c>
      <c r="B4949">
        <v>4962</v>
      </c>
      <c r="C4949" t="s">
        <v>1136</v>
      </c>
      <c r="D4949" t="str">
        <f>_xlfn.XLOOKUP(C4949,'smile func.'!B:B,'smile func.'!C:C,,0)</f>
        <v>ester</v>
      </c>
      <c r="E4949">
        <v>361.75</v>
      </c>
      <c r="F4949">
        <v>12.1547027897953</v>
      </c>
      <c r="G4949">
        <v>12.1809272656033</v>
      </c>
      <c r="H4949">
        <v>12.0332953484683</v>
      </c>
      <c r="I4949">
        <v>12.082112</v>
      </c>
      <c r="J4949">
        <v>12.1547006660197</v>
      </c>
    </row>
    <row r="4950" spans="1:10" x14ac:dyDescent="0.3">
      <c r="A4950">
        <v>4948</v>
      </c>
      <c r="B4950">
        <v>4963</v>
      </c>
      <c r="C4950" t="s">
        <v>1136</v>
      </c>
      <c r="D4950" t="str">
        <f>_xlfn.XLOOKUP(C4950,'smile func.'!B:B,'smile func.'!C:C,,0)</f>
        <v>ester</v>
      </c>
      <c r="E4950">
        <v>401</v>
      </c>
      <c r="F4950">
        <v>13.131417065234</v>
      </c>
      <c r="G4950">
        <v>13.5500479656304</v>
      </c>
      <c r="H4950">
        <v>12.785875392087</v>
      </c>
      <c r="I4950">
        <v>12.663693</v>
      </c>
      <c r="J4950">
        <v>13.131414059070799</v>
      </c>
    </row>
    <row r="4951" spans="1:10" x14ac:dyDescent="0.3">
      <c r="A4951">
        <v>4949</v>
      </c>
      <c r="B4951">
        <v>4964</v>
      </c>
      <c r="C4951" t="s">
        <v>1137</v>
      </c>
      <c r="D4951" t="str">
        <f>_xlfn.XLOOKUP(C4951,'smile func.'!B:B,'smile func.'!C:C,,0)</f>
        <v>ketone</v>
      </c>
      <c r="E4951">
        <v>299</v>
      </c>
      <c r="F4951">
        <v>7.5695399049902399</v>
      </c>
      <c r="G4951">
        <v>7.5756043610445296</v>
      </c>
      <c r="H4951">
        <v>7.5177509161362197</v>
      </c>
      <c r="I4951">
        <v>7.4059489999999997</v>
      </c>
      <c r="J4951">
        <v>7.5695515559257798</v>
      </c>
    </row>
    <row r="4952" spans="1:10" x14ac:dyDescent="0.3">
      <c r="A4952">
        <v>4950</v>
      </c>
      <c r="B4952">
        <v>4965</v>
      </c>
      <c r="C4952" t="s">
        <v>1137</v>
      </c>
      <c r="D4952" t="str">
        <f>_xlfn.XLOOKUP(C4952,'smile func.'!B:B,'smile func.'!C:C,,0)</f>
        <v>ketone</v>
      </c>
      <c r="E4952">
        <v>330</v>
      </c>
      <c r="F4952">
        <v>9.1192246068232308</v>
      </c>
      <c r="G4952">
        <v>8.6658505583566896</v>
      </c>
      <c r="H4952">
        <v>8.9536292618044104</v>
      </c>
      <c r="I4952">
        <v>8.7778899999999993</v>
      </c>
      <c r="J4952">
        <v>9.1192285967417099</v>
      </c>
    </row>
    <row r="4953" spans="1:10" x14ac:dyDescent="0.3">
      <c r="A4953">
        <v>4951</v>
      </c>
      <c r="B4953">
        <v>4966</v>
      </c>
      <c r="C4953" t="s">
        <v>1137</v>
      </c>
      <c r="D4953" t="str">
        <f>_xlfn.XLOOKUP(C4953,'smile func.'!B:B,'smile func.'!C:C,,0)</f>
        <v>ketone</v>
      </c>
      <c r="E4953">
        <v>361</v>
      </c>
      <c r="F4953">
        <v>10.355535363732301</v>
      </c>
      <c r="G4953">
        <v>10.3760540021787</v>
      </c>
      <c r="H4953">
        <v>10.1692576759992</v>
      </c>
      <c r="I4953">
        <v>10.126614</v>
      </c>
      <c r="J4953">
        <v>10.355533853404401</v>
      </c>
    </row>
    <row r="4954" spans="1:10" x14ac:dyDescent="0.3">
      <c r="A4954">
        <v>4952</v>
      </c>
      <c r="B4954">
        <v>4967</v>
      </c>
      <c r="C4954" t="s">
        <v>1137</v>
      </c>
      <c r="D4954" t="str">
        <f>_xlfn.XLOOKUP(C4954,'smile func.'!B:B,'smile func.'!C:C,,0)</f>
        <v>ketone</v>
      </c>
      <c r="E4954">
        <v>392</v>
      </c>
      <c r="F4954">
        <v>11.364798529029001</v>
      </c>
      <c r="G4954">
        <v>11.3543336728714</v>
      </c>
      <c r="H4954">
        <v>11.3403325451957</v>
      </c>
      <c r="I4954">
        <v>11.387931</v>
      </c>
      <c r="J4954">
        <v>11.3647929762421</v>
      </c>
    </row>
    <row r="4955" spans="1:10" x14ac:dyDescent="0.3">
      <c r="A4955">
        <v>4953</v>
      </c>
      <c r="B4955">
        <v>4968</v>
      </c>
      <c r="C4955" t="s">
        <v>1137</v>
      </c>
      <c r="D4955" t="str">
        <f>_xlfn.XLOOKUP(C4955,'smile func.'!B:B,'smile func.'!C:C,,0)</f>
        <v>ketone</v>
      </c>
      <c r="E4955">
        <v>423</v>
      </c>
      <c r="F4955">
        <v>12.2042995775368</v>
      </c>
      <c r="G4955">
        <v>12.2042995775368</v>
      </c>
      <c r="H4955">
        <v>12.0164743546538</v>
      </c>
      <c r="I4955">
        <v>12.207267</v>
      </c>
      <c r="J4955">
        <v>12.204290999803201</v>
      </c>
    </row>
    <row r="4956" spans="1:10" x14ac:dyDescent="0.3">
      <c r="A4956">
        <v>4954</v>
      </c>
      <c r="B4956">
        <v>4969</v>
      </c>
      <c r="C4956" t="s">
        <v>1138</v>
      </c>
      <c r="D4956" t="str">
        <f>_xlfn.XLOOKUP(C4956,'smile func.'!B:B,'smile func.'!C:C,,0)</f>
        <v>alkane</v>
      </c>
      <c r="E4956">
        <v>324</v>
      </c>
      <c r="F4956">
        <v>7.5680717202678904</v>
      </c>
      <c r="G4956">
        <v>7.5709135493477104</v>
      </c>
      <c r="H4956">
        <v>7.5804373930706799</v>
      </c>
      <c r="I4956">
        <v>7.7310980000000002</v>
      </c>
      <c r="J4956">
        <v>7.5680791288965903</v>
      </c>
    </row>
    <row r="4957" spans="1:10" x14ac:dyDescent="0.3">
      <c r="A4957">
        <v>4955</v>
      </c>
      <c r="B4957">
        <v>4970</v>
      </c>
      <c r="C4957" t="s">
        <v>1138</v>
      </c>
      <c r="D4957" t="str">
        <f>_xlfn.XLOOKUP(C4957,'smile func.'!B:B,'smile func.'!C:C,,0)</f>
        <v>alkane</v>
      </c>
      <c r="E4957">
        <v>358.75</v>
      </c>
      <c r="F4957">
        <v>9.1422694954531494</v>
      </c>
      <c r="G4957">
        <v>9.1422694954531494</v>
      </c>
      <c r="H4957">
        <v>9.1481775264609997</v>
      </c>
      <c r="I4957">
        <v>9.3835610000000003</v>
      </c>
      <c r="J4957">
        <v>9.1422694954531494</v>
      </c>
    </row>
    <row r="4958" spans="1:10" x14ac:dyDescent="0.3">
      <c r="A4958">
        <v>4956</v>
      </c>
      <c r="B4958">
        <v>4971</v>
      </c>
      <c r="C4958" t="s">
        <v>1138</v>
      </c>
      <c r="D4958" t="str">
        <f>_xlfn.XLOOKUP(C4958,'smile func.'!B:B,'smile func.'!C:C,,0)</f>
        <v>alkane</v>
      </c>
      <c r="E4958">
        <v>393.5</v>
      </c>
      <c r="F4958">
        <v>10.3803998604852</v>
      </c>
      <c r="G4958">
        <v>10.3807503545664</v>
      </c>
      <c r="H4958">
        <v>10.3832467174245</v>
      </c>
      <c r="I4958">
        <v>10.488536</v>
      </c>
      <c r="J4958">
        <v>10.3803998604852</v>
      </c>
    </row>
    <row r="4959" spans="1:10" x14ac:dyDescent="0.3">
      <c r="A4959">
        <v>4957</v>
      </c>
      <c r="B4959">
        <v>4972</v>
      </c>
      <c r="C4959" t="s">
        <v>1138</v>
      </c>
      <c r="D4959" t="str">
        <f>_xlfn.XLOOKUP(C4959,'smile func.'!B:B,'smile func.'!C:C,,0)</f>
        <v>alkane</v>
      </c>
      <c r="E4959">
        <v>428.25</v>
      </c>
      <c r="F4959">
        <v>11.3797013041469</v>
      </c>
      <c r="G4959">
        <v>11.379596664113301</v>
      </c>
      <c r="H4959">
        <v>11.3793970983953</v>
      </c>
      <c r="I4959">
        <v>11.512225000000001</v>
      </c>
      <c r="J4959">
        <v>11.3796977912668</v>
      </c>
    </row>
    <row r="4960" spans="1:10" x14ac:dyDescent="0.3">
      <c r="A4960">
        <v>4958</v>
      </c>
      <c r="B4960">
        <v>4973</v>
      </c>
      <c r="C4960" t="s">
        <v>1138</v>
      </c>
      <c r="D4960" t="str">
        <f>_xlfn.XLOOKUP(C4960,'smile func.'!B:B,'smile func.'!C:C,,0)</f>
        <v>alkane</v>
      </c>
      <c r="E4960">
        <v>463</v>
      </c>
      <c r="F4960">
        <v>12.2031985449622</v>
      </c>
      <c r="G4960">
        <v>12.2031985449622</v>
      </c>
      <c r="H4960">
        <v>12.195452843190999</v>
      </c>
      <c r="I4960">
        <v>12.203468000000001</v>
      </c>
      <c r="J4960">
        <v>12.2031985449622</v>
      </c>
    </row>
    <row r="4961" spans="1:10" x14ac:dyDescent="0.3">
      <c r="A4961">
        <v>4959</v>
      </c>
      <c r="B4961">
        <v>4974</v>
      </c>
      <c r="C4961" t="s">
        <v>1139</v>
      </c>
      <c r="D4961" t="str">
        <f>_xlfn.XLOOKUP(C4961,'smile func.'!B:B,'smile func.'!C:C,,0)</f>
        <v>alkene</v>
      </c>
      <c r="E4961">
        <v>256</v>
      </c>
      <c r="F4961">
        <v>7.5974750669087703</v>
      </c>
      <c r="G4961">
        <v>7.5816474637795199</v>
      </c>
      <c r="H4961">
        <v>7.63385332812652</v>
      </c>
      <c r="I4961">
        <v>7.7523483999999998</v>
      </c>
      <c r="J4961">
        <v>7.5974863542567004</v>
      </c>
    </row>
    <row r="4962" spans="1:10" x14ac:dyDescent="0.3">
      <c r="A4962">
        <v>4960</v>
      </c>
      <c r="B4962">
        <v>4975</v>
      </c>
      <c r="C4962" t="s">
        <v>1139</v>
      </c>
      <c r="D4962" t="str">
        <f>_xlfn.XLOOKUP(C4962,'smile func.'!B:B,'smile func.'!C:C,,0)</f>
        <v>alkene</v>
      </c>
      <c r="E4962">
        <v>283.75</v>
      </c>
      <c r="F4962">
        <v>9.1584914182194392</v>
      </c>
      <c r="G4962">
        <v>9.1523970811760496</v>
      </c>
      <c r="H4962">
        <v>9.1650067759333602</v>
      </c>
      <c r="I4962">
        <v>9.233371</v>
      </c>
      <c r="J4962">
        <v>9.1584952040788696</v>
      </c>
    </row>
    <row r="4963" spans="1:10" x14ac:dyDescent="0.3">
      <c r="A4963">
        <v>4961</v>
      </c>
      <c r="B4963">
        <v>4976</v>
      </c>
      <c r="C4963" t="s">
        <v>1139</v>
      </c>
      <c r="D4963" t="str">
        <f>_xlfn.XLOOKUP(C4963,'smile func.'!B:B,'smile func.'!C:C,,0)</f>
        <v>alkene</v>
      </c>
      <c r="E4963">
        <v>311.5</v>
      </c>
      <c r="F4963">
        <v>10.390320825473101</v>
      </c>
      <c r="G4963">
        <v>10.4052998213671</v>
      </c>
      <c r="H4963">
        <v>10.3193965474603</v>
      </c>
      <c r="I4963">
        <v>10.311468</v>
      </c>
      <c r="J4963">
        <v>10.3903193102941</v>
      </c>
    </row>
    <row r="4964" spans="1:10" x14ac:dyDescent="0.3">
      <c r="A4964">
        <v>4962</v>
      </c>
      <c r="B4964">
        <v>4977</v>
      </c>
      <c r="C4964" t="s">
        <v>1139</v>
      </c>
      <c r="D4964" t="str">
        <f>_xlfn.XLOOKUP(C4964,'smile func.'!B:B,'smile func.'!C:C,,0)</f>
        <v>alkene</v>
      </c>
      <c r="E4964">
        <v>339.25</v>
      </c>
      <c r="F4964">
        <v>11.3871595919175</v>
      </c>
      <c r="G4964">
        <v>11.3904057234815</v>
      </c>
      <c r="H4964">
        <v>11.367695675529999</v>
      </c>
      <c r="I4964">
        <v>11.237632</v>
      </c>
      <c r="J4964">
        <v>11.3871542334512</v>
      </c>
    </row>
    <row r="4965" spans="1:10" x14ac:dyDescent="0.3">
      <c r="A4965">
        <v>4963</v>
      </c>
      <c r="B4965">
        <v>4978</v>
      </c>
      <c r="C4965" t="s">
        <v>1139</v>
      </c>
      <c r="D4965" t="str">
        <f>_xlfn.XLOOKUP(C4965,'smile func.'!B:B,'smile func.'!C:C,,0)</f>
        <v>alkene</v>
      </c>
      <c r="E4965">
        <v>367</v>
      </c>
      <c r="F4965">
        <v>12.210394647032199</v>
      </c>
      <c r="G4965">
        <v>12.204566575573301</v>
      </c>
      <c r="H4965">
        <v>12.0466149909492</v>
      </c>
      <c r="I4965">
        <v>12.015573</v>
      </c>
      <c r="J4965">
        <v>12.210386447475599</v>
      </c>
    </row>
    <row r="4966" spans="1:10" x14ac:dyDescent="0.3">
      <c r="A4966">
        <v>4964</v>
      </c>
      <c r="B4966">
        <v>4979</v>
      </c>
      <c r="C4966" t="s">
        <v>1140</v>
      </c>
      <c r="D4966" t="str">
        <f>_xlfn.XLOOKUP(C4966,'smile func.'!B:B,'smile func.'!C:C,,0)</f>
        <v>ester</v>
      </c>
      <c r="E4966">
        <v>363</v>
      </c>
      <c r="F4966">
        <v>6.3082034150611204</v>
      </c>
      <c r="G4966">
        <v>6.1730804751803197</v>
      </c>
      <c r="H4966">
        <v>6.3183681547205</v>
      </c>
      <c r="I4966">
        <v>6.1983756999999997</v>
      </c>
      <c r="J4966">
        <v>6.3082034150611204</v>
      </c>
    </row>
    <row r="4967" spans="1:10" x14ac:dyDescent="0.3">
      <c r="A4967">
        <v>4965</v>
      </c>
      <c r="B4967">
        <v>4980</v>
      </c>
      <c r="C4967" t="s">
        <v>1140</v>
      </c>
      <c r="D4967" t="str">
        <f>_xlfn.XLOOKUP(C4967,'smile func.'!B:B,'smile func.'!C:C,,0)</f>
        <v>ester</v>
      </c>
      <c r="E4967">
        <v>370.5</v>
      </c>
      <c r="F4967">
        <v>6.7126358029769797</v>
      </c>
      <c r="G4967">
        <v>6.7126358029769797</v>
      </c>
      <c r="H4967">
        <v>6.6815243601066099</v>
      </c>
      <c r="I4967">
        <v>6.6951090000000004</v>
      </c>
      <c r="J4967">
        <v>6.7126358029769797</v>
      </c>
    </row>
    <row r="4968" spans="1:10" x14ac:dyDescent="0.3">
      <c r="A4968">
        <v>4966</v>
      </c>
      <c r="B4968">
        <v>4981</v>
      </c>
      <c r="C4968" t="s">
        <v>1140</v>
      </c>
      <c r="D4968" t="str">
        <f>_xlfn.XLOOKUP(C4968,'smile func.'!B:B,'smile func.'!C:C,,0)</f>
        <v>ester</v>
      </c>
      <c r="E4968">
        <v>378</v>
      </c>
      <c r="F4968">
        <v>7.1010192866104598</v>
      </c>
      <c r="G4968">
        <v>7.1383569536786897</v>
      </c>
      <c r="H4968">
        <v>7.1190488044439197</v>
      </c>
      <c r="I4968">
        <v>7.4470042999999997</v>
      </c>
      <c r="J4968">
        <v>7.1010192866104598</v>
      </c>
    </row>
    <row r="4969" spans="1:10" x14ac:dyDescent="0.3">
      <c r="A4969">
        <v>4967</v>
      </c>
      <c r="B4969">
        <v>4982</v>
      </c>
      <c r="C4969" t="s">
        <v>1140</v>
      </c>
      <c r="D4969" t="str">
        <f>_xlfn.XLOOKUP(C4969,'smile func.'!B:B,'smile func.'!C:C,,0)</f>
        <v>ester</v>
      </c>
      <c r="E4969">
        <v>385.5</v>
      </c>
      <c r="F4969">
        <v>7.47429057243719</v>
      </c>
      <c r="G4969">
        <v>7.7610352680392802</v>
      </c>
      <c r="H4969">
        <v>7.4908341230995603</v>
      </c>
      <c r="I4969">
        <v>7.6832066000000001</v>
      </c>
      <c r="J4969">
        <v>7.47429057243719</v>
      </c>
    </row>
    <row r="4970" spans="1:10" x14ac:dyDescent="0.3">
      <c r="A4970">
        <v>4968</v>
      </c>
      <c r="B4970">
        <v>4983</v>
      </c>
      <c r="C4970" t="s">
        <v>1140</v>
      </c>
      <c r="D4970" t="str">
        <f>_xlfn.XLOOKUP(C4970,'smile func.'!B:B,'smile func.'!C:C,,0)</f>
        <v>ester</v>
      </c>
      <c r="E4970">
        <v>393</v>
      </c>
      <c r="F4970">
        <v>7.8333148626216804</v>
      </c>
      <c r="G4970">
        <v>7.7610352680392802</v>
      </c>
      <c r="H4970">
        <v>7.7425437612541401</v>
      </c>
      <c r="I4970">
        <v>7.614916</v>
      </c>
      <c r="J4970">
        <v>7.8333148626216804</v>
      </c>
    </row>
    <row r="4971" spans="1:10" x14ac:dyDescent="0.3">
      <c r="A4971">
        <v>4969</v>
      </c>
      <c r="B4971">
        <v>4984</v>
      </c>
      <c r="C4971" t="s">
        <v>1141</v>
      </c>
      <c r="D4971" t="str">
        <f>_xlfn.XLOOKUP(C4971,'smile func.'!B:B,'smile func.'!C:C,,0)</f>
        <v>alkene</v>
      </c>
      <c r="E4971">
        <v>291</v>
      </c>
      <c r="F4971">
        <v>7.61363127561805</v>
      </c>
      <c r="G4971">
        <v>7.61363127561805</v>
      </c>
      <c r="H4971">
        <v>7.6067103531231197</v>
      </c>
      <c r="I4971">
        <v>7.6088795999999999</v>
      </c>
      <c r="J4971">
        <v>7.61363127561805</v>
      </c>
    </row>
    <row r="4972" spans="1:10" x14ac:dyDescent="0.3">
      <c r="A4972">
        <v>4970</v>
      </c>
      <c r="B4972">
        <v>4985</v>
      </c>
      <c r="C4972" t="s">
        <v>1141</v>
      </c>
      <c r="D4972" t="str">
        <f>_xlfn.XLOOKUP(C4972,'smile func.'!B:B,'smile func.'!C:C,,0)</f>
        <v>alkene</v>
      </c>
      <c r="E4972">
        <v>322.25</v>
      </c>
      <c r="F4972">
        <v>9.1719635933903607</v>
      </c>
      <c r="G4972">
        <v>9.1654359783402892</v>
      </c>
      <c r="H4972">
        <v>9.1629321198740996</v>
      </c>
      <c r="I4972">
        <v>9.1760129999999993</v>
      </c>
      <c r="J4972">
        <v>9.1719635933903607</v>
      </c>
    </row>
    <row r="4973" spans="1:10" x14ac:dyDescent="0.3">
      <c r="A4973">
        <v>4971</v>
      </c>
      <c r="B4973">
        <v>4986</v>
      </c>
      <c r="C4973" t="s">
        <v>1141</v>
      </c>
      <c r="D4973" t="str">
        <f>_xlfn.XLOOKUP(C4973,'smile func.'!B:B,'smile func.'!C:C,,0)</f>
        <v>alkene</v>
      </c>
      <c r="E4973">
        <v>353.5</v>
      </c>
      <c r="F4973">
        <v>10.400532004405299</v>
      </c>
      <c r="G4973">
        <v>10.400439158632199</v>
      </c>
      <c r="H4973">
        <v>10.398013683304301</v>
      </c>
      <c r="I4973">
        <v>10.19821</v>
      </c>
      <c r="J4973">
        <v>10.400532004405299</v>
      </c>
    </row>
    <row r="4974" spans="1:10" x14ac:dyDescent="0.3">
      <c r="A4974">
        <v>4972</v>
      </c>
      <c r="B4974">
        <v>4987</v>
      </c>
      <c r="C4974" t="s">
        <v>1141</v>
      </c>
      <c r="D4974" t="str">
        <f>_xlfn.XLOOKUP(C4974,'smile func.'!B:B,'smile func.'!C:C,,0)</f>
        <v>alkene</v>
      </c>
      <c r="E4974">
        <v>384.75</v>
      </c>
      <c r="F4974">
        <v>11.393994702963401</v>
      </c>
      <c r="G4974">
        <v>11.393777625229299</v>
      </c>
      <c r="H4974">
        <v>11.3940900897492</v>
      </c>
      <c r="I4974">
        <v>11.354124000000001</v>
      </c>
      <c r="J4974">
        <v>11.393994702963401</v>
      </c>
    </row>
    <row r="4975" spans="1:10" x14ac:dyDescent="0.3">
      <c r="A4975">
        <v>4973</v>
      </c>
      <c r="B4975">
        <v>4988</v>
      </c>
      <c r="C4975" t="s">
        <v>1141</v>
      </c>
      <c r="D4975" t="str">
        <f>_xlfn.XLOOKUP(C4975,'smile func.'!B:B,'smile func.'!C:C,,0)</f>
        <v>alkene</v>
      </c>
      <c r="E4975">
        <v>416</v>
      </c>
      <c r="F4975">
        <v>12.213944983860801</v>
      </c>
      <c r="G4975">
        <v>12.213803732464401</v>
      </c>
      <c r="H4975">
        <v>12.206194674721001</v>
      </c>
      <c r="I4975">
        <v>12.014340000000001</v>
      </c>
      <c r="J4975">
        <v>12.213944983860801</v>
      </c>
    </row>
    <row r="4976" spans="1:10" x14ac:dyDescent="0.3">
      <c r="A4976">
        <v>4974</v>
      </c>
      <c r="B4976">
        <v>4989</v>
      </c>
      <c r="C4976" t="s">
        <v>1142</v>
      </c>
      <c r="D4976" t="str">
        <f>_xlfn.XLOOKUP(C4976,'smile func.'!B:B,'smile func.'!C:C,,0)</f>
        <v>amide</v>
      </c>
      <c r="E4976">
        <v>378</v>
      </c>
      <c r="F4976">
        <v>-0.96137423155777602</v>
      </c>
      <c r="G4976">
        <v>-0.52081871009412894</v>
      </c>
      <c r="H4976">
        <v>-1.4972913782164801E-2</v>
      </c>
      <c r="I4976">
        <v>-0.34264939999999999</v>
      </c>
      <c r="J4976">
        <v>-0.96134348761749699</v>
      </c>
    </row>
    <row r="4977" spans="1:10" x14ac:dyDescent="0.3">
      <c r="A4977">
        <v>4975</v>
      </c>
      <c r="B4977">
        <v>4990</v>
      </c>
      <c r="C4977" t="s">
        <v>1142</v>
      </c>
      <c r="D4977" t="str">
        <f>_xlfn.XLOOKUP(C4977,'smile func.'!B:B,'smile func.'!C:C,,0)</f>
        <v>amide</v>
      </c>
      <c r="E4977">
        <v>385.5</v>
      </c>
      <c r="F4977">
        <v>-8.0263188630482304E-2</v>
      </c>
      <c r="G4977">
        <v>-0.52081871009412894</v>
      </c>
      <c r="H4977">
        <v>0.42282710780752603</v>
      </c>
      <c r="I4977">
        <v>0.56930069999999999</v>
      </c>
      <c r="J4977">
        <v>-8.0242702491984702E-2</v>
      </c>
    </row>
    <row r="4978" spans="1:10" x14ac:dyDescent="0.3">
      <c r="A4978">
        <v>4976</v>
      </c>
      <c r="B4978">
        <v>4991</v>
      </c>
      <c r="C4978" t="s">
        <v>1142</v>
      </c>
      <c r="D4978" t="str">
        <f>_xlfn.XLOOKUP(C4978,'smile func.'!B:B,'smile func.'!C:C,,0)</f>
        <v>amide</v>
      </c>
      <c r="E4978">
        <v>393</v>
      </c>
      <c r="F4978">
        <v>0.76721766181867601</v>
      </c>
      <c r="G4978">
        <v>1.5729608427861199</v>
      </c>
      <c r="H4978">
        <v>0.94150020171280902</v>
      </c>
      <c r="I4978">
        <v>0.48148066</v>
      </c>
      <c r="J4978">
        <v>0.76721645252952897</v>
      </c>
    </row>
    <row r="4979" spans="1:10" x14ac:dyDescent="0.3">
      <c r="A4979">
        <v>4977</v>
      </c>
      <c r="B4979">
        <v>4992</v>
      </c>
      <c r="C4979" t="s">
        <v>1142</v>
      </c>
      <c r="D4979" t="str">
        <f>_xlfn.XLOOKUP(C4979,'smile func.'!B:B,'smile func.'!C:C,,0)</f>
        <v>amide</v>
      </c>
      <c r="E4979">
        <v>400.5</v>
      </c>
      <c r="F4979">
        <v>1.5829576564457599</v>
      </c>
      <c r="G4979">
        <v>1.5729608427861199</v>
      </c>
      <c r="H4979">
        <v>1.68648810568541</v>
      </c>
      <c r="I4979">
        <v>1.4520985</v>
      </c>
      <c r="J4979">
        <v>1.5829423142572501</v>
      </c>
    </row>
    <row r="4980" spans="1:10" x14ac:dyDescent="0.3">
      <c r="A4980">
        <v>4978</v>
      </c>
      <c r="B4980">
        <v>4993</v>
      </c>
      <c r="C4980" t="s">
        <v>1142</v>
      </c>
      <c r="D4980" t="str">
        <f>_xlfn.XLOOKUP(C4980,'smile func.'!B:B,'smile func.'!C:C,,0)</f>
        <v>amide</v>
      </c>
      <c r="E4980">
        <v>408</v>
      </c>
      <c r="F4980">
        <v>2.3687072100939202</v>
      </c>
      <c r="G4980">
        <v>1.5729608427861199</v>
      </c>
      <c r="H4980">
        <v>2.2504025345256502</v>
      </c>
      <c r="I4980">
        <v>1.9059687999999999</v>
      </c>
      <c r="J4980">
        <v>2.3686781774210299</v>
      </c>
    </row>
    <row r="4981" spans="1:10" x14ac:dyDescent="0.3">
      <c r="A4981">
        <v>4979</v>
      </c>
      <c r="B4981">
        <v>4994</v>
      </c>
      <c r="C4981" t="s">
        <v>1143</v>
      </c>
      <c r="D4981" t="str">
        <f>_xlfn.XLOOKUP(C4981,'smile func.'!B:B,'smile func.'!C:C,,0)</f>
        <v>aromatic</v>
      </c>
      <c r="E4981">
        <v>390</v>
      </c>
      <c r="F4981">
        <v>7.6041308014496201</v>
      </c>
      <c r="G4981">
        <v>7.59339229846944</v>
      </c>
      <c r="H4981">
        <v>7.4395597029157701</v>
      </c>
      <c r="I4981">
        <v>7.3735112999999997</v>
      </c>
      <c r="J4981">
        <v>7.6041397125202099</v>
      </c>
    </row>
    <row r="4982" spans="1:10" x14ac:dyDescent="0.3">
      <c r="A4982">
        <v>4980</v>
      </c>
      <c r="B4982">
        <v>4995</v>
      </c>
      <c r="C4982" t="s">
        <v>1143</v>
      </c>
      <c r="D4982" t="str">
        <f>_xlfn.XLOOKUP(C4982,'smile func.'!B:B,'smile func.'!C:C,,0)</f>
        <v>aromatic</v>
      </c>
      <c r="E4982">
        <v>430.25</v>
      </c>
      <c r="F4982">
        <v>9.1461550728216103</v>
      </c>
      <c r="G4982">
        <v>9.2736060051709206</v>
      </c>
      <c r="H4982">
        <v>9.0385181065856894</v>
      </c>
      <c r="I4982">
        <v>8.7613439999999994</v>
      </c>
      <c r="J4982">
        <v>9.1461581030647192</v>
      </c>
    </row>
    <row r="4983" spans="1:10" x14ac:dyDescent="0.3">
      <c r="A4983">
        <v>4981</v>
      </c>
      <c r="B4983">
        <v>4996</v>
      </c>
      <c r="C4983" t="s">
        <v>1143</v>
      </c>
      <c r="D4983" t="str">
        <f>_xlfn.XLOOKUP(C4983,'smile func.'!B:B,'smile func.'!C:C,,0)</f>
        <v>aromatic</v>
      </c>
      <c r="E4983">
        <v>470.5</v>
      </c>
      <c r="F4983">
        <v>10.3717977433722</v>
      </c>
      <c r="G4983">
        <v>10.368748449955399</v>
      </c>
      <c r="H4983">
        <v>10.3633339049369</v>
      </c>
      <c r="I4983">
        <v>10.702755</v>
      </c>
      <c r="J4983">
        <v>10.3717965741398</v>
      </c>
    </row>
    <row r="4984" spans="1:10" x14ac:dyDescent="0.3">
      <c r="A4984">
        <v>4982</v>
      </c>
      <c r="B4984">
        <v>4997</v>
      </c>
      <c r="C4984" t="s">
        <v>1143</v>
      </c>
      <c r="D4984" t="str">
        <f>_xlfn.XLOOKUP(C4984,'smile func.'!B:B,'smile func.'!C:C,,0)</f>
        <v>aromatic</v>
      </c>
      <c r="E4984">
        <v>510.75</v>
      </c>
      <c r="F4984">
        <v>11.3693688031136</v>
      </c>
      <c r="G4984">
        <v>11.343682068090001</v>
      </c>
      <c r="H4984">
        <v>11.3423881471033</v>
      </c>
      <c r="I4984">
        <v>11.581149</v>
      </c>
      <c r="J4984">
        <v>11.369364561740699</v>
      </c>
    </row>
    <row r="4985" spans="1:10" x14ac:dyDescent="0.3">
      <c r="A4985">
        <v>4983</v>
      </c>
      <c r="B4985">
        <v>4998</v>
      </c>
      <c r="C4985" t="s">
        <v>1143</v>
      </c>
      <c r="D4985" t="str">
        <f>_xlfn.XLOOKUP(C4985,'smile func.'!B:B,'smile func.'!C:C,,0)</f>
        <v>aromatic</v>
      </c>
      <c r="E4985">
        <v>551</v>
      </c>
      <c r="F4985">
        <v>12.1971098308171</v>
      </c>
      <c r="G4985">
        <v>11.9537994345099</v>
      </c>
      <c r="H4985">
        <v>12.0168849378099</v>
      </c>
      <c r="I4985">
        <v>12.107771</v>
      </c>
      <c r="J4985">
        <v>12.197103300112101</v>
      </c>
    </row>
    <row r="4986" spans="1:10" x14ac:dyDescent="0.3">
      <c r="A4986">
        <v>4984</v>
      </c>
      <c r="B4986">
        <v>4999</v>
      </c>
      <c r="C4986" t="s">
        <v>1144</v>
      </c>
      <c r="D4986" t="str">
        <f>_xlfn.XLOOKUP(C4986,'smile func.'!B:B,'smile func.'!C:C,,0)</f>
        <v>ketone</v>
      </c>
      <c r="E4986">
        <v>273</v>
      </c>
      <c r="F4986">
        <v>5.5664585283259704</v>
      </c>
      <c r="G4986">
        <v>5.5664585283259704</v>
      </c>
      <c r="H4986">
        <v>5.39818757381778</v>
      </c>
      <c r="I4986">
        <v>5.2263760000000001</v>
      </c>
      <c r="J4986">
        <v>5.5664585283259704</v>
      </c>
    </row>
    <row r="4987" spans="1:10" x14ac:dyDescent="0.3">
      <c r="A4987">
        <v>4985</v>
      </c>
      <c r="B4987">
        <v>5000</v>
      </c>
      <c r="C4987" t="s">
        <v>1144</v>
      </c>
      <c r="D4987" t="str">
        <f>_xlfn.XLOOKUP(C4987,'smile func.'!B:B,'smile func.'!C:C,,0)</f>
        <v>ketone</v>
      </c>
      <c r="E4987">
        <v>309.25</v>
      </c>
      <c r="F4987">
        <v>7.5529483058379796</v>
      </c>
      <c r="G4987">
        <v>7.5529483058379796</v>
      </c>
      <c r="H4987">
        <v>6.8802541635459296</v>
      </c>
      <c r="I4987">
        <v>6.676946</v>
      </c>
      <c r="J4987">
        <v>7.5529483058379796</v>
      </c>
    </row>
    <row r="4988" spans="1:10" x14ac:dyDescent="0.3">
      <c r="A4988">
        <v>4986</v>
      </c>
      <c r="B4988">
        <v>5001</v>
      </c>
      <c r="C4988" t="s">
        <v>1144</v>
      </c>
      <c r="D4988" t="str">
        <f>_xlfn.XLOOKUP(C4988,'smile func.'!B:B,'smile func.'!C:C,,0)</f>
        <v>ketone</v>
      </c>
      <c r="E4988">
        <v>345.5</v>
      </c>
      <c r="F4988">
        <v>9.1505613211800991</v>
      </c>
      <c r="G4988">
        <v>8.8957643243934008</v>
      </c>
      <c r="H4988">
        <v>9.0885199133824592</v>
      </c>
      <c r="I4988">
        <v>9.4961889999999993</v>
      </c>
      <c r="J4988">
        <v>9.1505613211800991</v>
      </c>
    </row>
    <row r="4989" spans="1:10" x14ac:dyDescent="0.3">
      <c r="A4989">
        <v>4987</v>
      </c>
      <c r="B4989">
        <v>5002</v>
      </c>
      <c r="C4989" t="s">
        <v>1144</v>
      </c>
      <c r="D4989" t="str">
        <f>_xlfn.XLOOKUP(C4989,'smile func.'!B:B,'smile func.'!C:C,,0)</f>
        <v>ketone</v>
      </c>
      <c r="E4989">
        <v>381.75</v>
      </c>
      <c r="F4989">
        <v>10.463307283860299</v>
      </c>
      <c r="G4989">
        <v>10.320160239568301</v>
      </c>
      <c r="H4989">
        <v>10.6042705842465</v>
      </c>
      <c r="I4989">
        <v>10.587172000000001</v>
      </c>
      <c r="J4989">
        <v>10.463307283860299</v>
      </c>
    </row>
    <row r="4990" spans="1:10" x14ac:dyDescent="0.3">
      <c r="A4990">
        <v>4988</v>
      </c>
      <c r="B4990">
        <v>5003</v>
      </c>
      <c r="C4990" t="s">
        <v>1144</v>
      </c>
      <c r="D4990" t="str">
        <f>_xlfn.XLOOKUP(C4990,'smile func.'!B:B,'smile func.'!C:C,,0)</f>
        <v>ketone</v>
      </c>
      <c r="E4990">
        <v>418</v>
      </c>
      <c r="F4990">
        <v>11.561140562123001</v>
      </c>
      <c r="G4990">
        <v>11.5808923341912</v>
      </c>
      <c r="H4990">
        <v>11.5712549651155</v>
      </c>
      <c r="I4990">
        <v>11.497044000000001</v>
      </c>
      <c r="J4990">
        <v>11.561140562123001</v>
      </c>
    </row>
    <row r="4991" spans="1:10" x14ac:dyDescent="0.3">
      <c r="A4991">
        <v>4989</v>
      </c>
      <c r="B4991">
        <v>5004</v>
      </c>
      <c r="C4991" t="s">
        <v>1145</v>
      </c>
      <c r="D4991" t="str">
        <f>_xlfn.XLOOKUP(C4991,'smile func.'!B:B,'smile func.'!C:C,,0)</f>
        <v>alkene</v>
      </c>
      <c r="E4991">
        <v>276</v>
      </c>
      <c r="F4991">
        <v>7.5854050024423501</v>
      </c>
      <c r="G4991">
        <v>7.5857580927945802</v>
      </c>
      <c r="H4991">
        <v>7.6384986286898098</v>
      </c>
      <c r="I4991">
        <v>7.8700299999999999</v>
      </c>
      <c r="J4991">
        <v>7.5854123499943498</v>
      </c>
    </row>
    <row r="4992" spans="1:10" x14ac:dyDescent="0.3">
      <c r="A4992">
        <v>4990</v>
      </c>
      <c r="B4992">
        <v>5005</v>
      </c>
      <c r="C4992" t="s">
        <v>1145</v>
      </c>
      <c r="D4992" t="str">
        <f>_xlfn.XLOOKUP(C4992,'smile func.'!B:B,'smile func.'!C:C,,0)</f>
        <v>alkene</v>
      </c>
      <c r="E4992">
        <v>306.25</v>
      </c>
      <c r="F4992">
        <v>9.1547321595927098</v>
      </c>
      <c r="G4992">
        <v>9.1560799567783206</v>
      </c>
      <c r="H4992">
        <v>9.1632179039365393</v>
      </c>
      <c r="I4992">
        <v>9.3152290000000004</v>
      </c>
      <c r="J4992">
        <v>9.1547341588848106</v>
      </c>
    </row>
    <row r="4993" spans="1:10" x14ac:dyDescent="0.3">
      <c r="A4993">
        <v>4991</v>
      </c>
      <c r="B4993">
        <v>5006</v>
      </c>
      <c r="C4993" t="s">
        <v>1145</v>
      </c>
      <c r="D4993" t="str">
        <f>_xlfn.XLOOKUP(C4993,'smile func.'!B:B,'smile func.'!C:C,,0)</f>
        <v>alkene</v>
      </c>
      <c r="E4993">
        <v>336.5</v>
      </c>
      <c r="F4993">
        <v>10.3889815224688</v>
      </c>
      <c r="G4993">
        <v>10.389842099190201</v>
      </c>
      <c r="H4993">
        <v>10.3983696357396</v>
      </c>
      <c r="I4993">
        <v>10.576741</v>
      </c>
      <c r="J4993">
        <v>10.388980525964801</v>
      </c>
    </row>
    <row r="4994" spans="1:10" x14ac:dyDescent="0.3">
      <c r="A4994">
        <v>4992</v>
      </c>
      <c r="B4994">
        <v>5007</v>
      </c>
      <c r="C4994" t="s">
        <v>1145</v>
      </c>
      <c r="D4994" t="str">
        <f>_xlfn.XLOOKUP(C4994,'smile func.'!B:B,'smile func.'!C:C,,0)</f>
        <v>alkene</v>
      </c>
      <c r="E4994">
        <v>366.75</v>
      </c>
      <c r="F4994">
        <v>11.385118364764599</v>
      </c>
      <c r="G4994">
        <v>11.385118364764599</v>
      </c>
      <c r="H4994">
        <v>11.390552093258499</v>
      </c>
      <c r="I4994">
        <v>11.459553</v>
      </c>
      <c r="J4994">
        <v>11.385114880896399</v>
      </c>
    </row>
    <row r="4995" spans="1:10" x14ac:dyDescent="0.3">
      <c r="A4995">
        <v>4993</v>
      </c>
      <c r="B4995">
        <v>5008</v>
      </c>
      <c r="C4995" t="s">
        <v>1145</v>
      </c>
      <c r="D4995" t="str">
        <f>_xlfn.XLOOKUP(C4995,'smile func.'!B:B,'smile func.'!C:C,,0)</f>
        <v>alkene</v>
      </c>
      <c r="E4995">
        <v>397</v>
      </c>
      <c r="F4995">
        <v>12.205986110189899</v>
      </c>
      <c r="G4995">
        <v>12.205986110189899</v>
      </c>
      <c r="H4995">
        <v>12.1634378064696</v>
      </c>
      <c r="I4995">
        <v>12.139426</v>
      </c>
      <c r="J4995">
        <v>12.2059817698564</v>
      </c>
    </row>
    <row r="4996" spans="1:10" x14ac:dyDescent="0.3">
      <c r="A4996">
        <v>4994</v>
      </c>
      <c r="B4996">
        <v>5009</v>
      </c>
      <c r="C4996" t="s">
        <v>1146</v>
      </c>
      <c r="D4996" t="str">
        <f>_xlfn.XLOOKUP(C4996,'smile func.'!B:B,'smile func.'!C:C,,0)</f>
        <v>ester</v>
      </c>
      <c r="E4996">
        <v>324</v>
      </c>
      <c r="F4996">
        <v>7.2336734356053496</v>
      </c>
      <c r="G4996">
        <v>8.5496228476339002</v>
      </c>
      <c r="H4996">
        <v>8.4165561787575101</v>
      </c>
      <c r="I4996">
        <v>7.8164550000000004</v>
      </c>
      <c r="J4996">
        <v>7.2336829376973899</v>
      </c>
    </row>
    <row r="4997" spans="1:10" x14ac:dyDescent="0.3">
      <c r="A4997">
        <v>4995</v>
      </c>
      <c r="B4997">
        <v>5010</v>
      </c>
      <c r="C4997" t="s">
        <v>1146</v>
      </c>
      <c r="D4997" t="str">
        <f>_xlfn.XLOOKUP(C4997,'smile func.'!B:B,'smile func.'!C:C,,0)</f>
        <v>ester</v>
      </c>
      <c r="E4997">
        <v>351.75</v>
      </c>
      <c r="F4997">
        <v>8.6674011402671702</v>
      </c>
      <c r="G4997">
        <v>8.6067230779553192</v>
      </c>
      <c r="H4997">
        <v>9.2746373053211197</v>
      </c>
      <c r="I4997">
        <v>9.0933569999999992</v>
      </c>
      <c r="J4997">
        <v>8.6674043733459403</v>
      </c>
    </row>
    <row r="4998" spans="1:10" x14ac:dyDescent="0.3">
      <c r="A4998">
        <v>4996</v>
      </c>
      <c r="B4998">
        <v>5011</v>
      </c>
      <c r="C4998" t="s">
        <v>1146</v>
      </c>
      <c r="D4998" t="str">
        <f>_xlfn.XLOOKUP(C4998,'smile func.'!B:B,'smile func.'!C:C,,0)</f>
        <v>ester</v>
      </c>
      <c r="E4998">
        <v>379.5</v>
      </c>
      <c r="F4998">
        <v>9.8073115722332496</v>
      </c>
      <c r="G4998">
        <v>9.7240177909204899</v>
      </c>
      <c r="H4998">
        <v>10.1439196163634</v>
      </c>
      <c r="I4998">
        <v>9.9619079999999993</v>
      </c>
      <c r="J4998">
        <v>9.8073104581683701</v>
      </c>
    </row>
    <row r="4999" spans="1:10" x14ac:dyDescent="0.3">
      <c r="A4999">
        <v>4997</v>
      </c>
      <c r="B4999">
        <v>5012</v>
      </c>
      <c r="C4999" t="s">
        <v>1146</v>
      </c>
      <c r="D4999" t="str">
        <f>_xlfn.XLOOKUP(C4999,'smile func.'!B:B,'smile func.'!C:C,,0)</f>
        <v>ester</v>
      </c>
      <c r="E4999">
        <v>407.25</v>
      </c>
      <c r="F4999">
        <v>10.7353292585069</v>
      </c>
      <c r="G4999">
        <v>11.163386430015899</v>
      </c>
      <c r="H4999">
        <v>10.8282039515221</v>
      </c>
      <c r="I4999">
        <v>10.818884000000001</v>
      </c>
      <c r="J4999">
        <v>10.735325212860699</v>
      </c>
    </row>
    <row r="5000" spans="1:10" x14ac:dyDescent="0.3">
      <c r="A5000">
        <v>4998</v>
      </c>
      <c r="B5000">
        <v>5013</v>
      </c>
      <c r="C5000" t="s">
        <v>1146</v>
      </c>
      <c r="D5000" t="str">
        <f>_xlfn.XLOOKUP(C5000,'smile func.'!B:B,'smile func.'!C:C,,0)</f>
        <v>ester</v>
      </c>
      <c r="E5000">
        <v>435</v>
      </c>
      <c r="F5000">
        <v>11.5055116182519</v>
      </c>
      <c r="G5000">
        <v>11.507677239799399</v>
      </c>
      <c r="H5000">
        <v>11.342719581266699</v>
      </c>
      <c r="I5000">
        <v>11.530013</v>
      </c>
      <c r="J5000">
        <v>11.505504651814199</v>
      </c>
    </row>
    <row r="5001" spans="1:10" x14ac:dyDescent="0.3">
      <c r="A5001">
        <v>4999</v>
      </c>
      <c r="B5001">
        <v>5014</v>
      </c>
      <c r="C5001" t="s">
        <v>1147</v>
      </c>
      <c r="D5001" t="str">
        <f>_xlfn.XLOOKUP(C5001,'smile func.'!B:B,'smile func.'!C:C,,0)</f>
        <v>ester</v>
      </c>
      <c r="E5001">
        <v>287</v>
      </c>
      <c r="F5001">
        <v>9.9362360964939498</v>
      </c>
      <c r="G5001">
        <v>9.3725296712914492</v>
      </c>
      <c r="H5001">
        <v>9.9728601153525993</v>
      </c>
      <c r="I5001">
        <v>9.7327580000000005</v>
      </c>
      <c r="J5001">
        <v>9.9362360964939498</v>
      </c>
    </row>
    <row r="5002" spans="1:10" x14ac:dyDescent="0.3">
      <c r="A5002">
        <v>5000</v>
      </c>
      <c r="B5002">
        <v>5015</v>
      </c>
      <c r="C5002" t="s">
        <v>1147</v>
      </c>
      <c r="D5002" t="str">
        <f>_xlfn.XLOOKUP(C5002,'smile func.'!B:B,'smile func.'!C:C,,0)</f>
        <v>ester</v>
      </c>
      <c r="E5002">
        <v>296.75</v>
      </c>
      <c r="F5002">
        <v>10.356603920188499</v>
      </c>
      <c r="G5002">
        <v>10.3998969886993</v>
      </c>
      <c r="H5002">
        <v>10.3876480644631</v>
      </c>
      <c r="I5002">
        <v>10.455195</v>
      </c>
      <c r="J5002">
        <v>10.356603920188499</v>
      </c>
    </row>
    <row r="5003" spans="1:10" x14ac:dyDescent="0.3">
      <c r="A5003">
        <v>5001</v>
      </c>
      <c r="B5003">
        <v>5016</v>
      </c>
      <c r="C5003" t="s">
        <v>1147</v>
      </c>
      <c r="D5003" t="str">
        <f>_xlfn.XLOOKUP(C5003,'smile func.'!B:B,'smile func.'!C:C,,0)</f>
        <v>ester</v>
      </c>
      <c r="E5003">
        <v>306.5</v>
      </c>
      <c r="F5003">
        <v>10.7490289966339</v>
      </c>
      <c r="G5003">
        <v>10.932618411278201</v>
      </c>
      <c r="H5003">
        <v>10.8792590381961</v>
      </c>
      <c r="I5003">
        <v>10.8361635</v>
      </c>
      <c r="J5003">
        <v>10.7490289966339</v>
      </c>
    </row>
    <row r="5004" spans="1:10" x14ac:dyDescent="0.3">
      <c r="A5004">
        <v>5002</v>
      </c>
      <c r="B5004">
        <v>5017</v>
      </c>
      <c r="C5004" t="s">
        <v>1147</v>
      </c>
      <c r="D5004" t="str">
        <f>_xlfn.XLOOKUP(C5004,'smile func.'!B:B,'smile func.'!C:C,,0)</f>
        <v>ester</v>
      </c>
      <c r="E5004">
        <v>316.25</v>
      </c>
      <c r="F5004">
        <v>11.116207825922499</v>
      </c>
      <c r="G5004">
        <v>10.932618411278201</v>
      </c>
      <c r="H5004">
        <v>11.107514812267301</v>
      </c>
      <c r="I5004">
        <v>11.213103</v>
      </c>
      <c r="J5004">
        <v>11.116207825922499</v>
      </c>
    </row>
    <row r="5005" spans="1:10" x14ac:dyDescent="0.3">
      <c r="A5005">
        <v>5003</v>
      </c>
      <c r="B5005">
        <v>5018</v>
      </c>
      <c r="C5005" t="s">
        <v>1147</v>
      </c>
      <c r="D5005" t="str">
        <f>_xlfn.XLOOKUP(C5005,'smile func.'!B:B,'smile func.'!C:C,,0)</f>
        <v>ester</v>
      </c>
      <c r="E5005">
        <v>326</v>
      </c>
      <c r="F5005">
        <v>11.460500767866399</v>
      </c>
      <c r="G5005">
        <v>11.3911054155821</v>
      </c>
      <c r="H5005">
        <v>11.4932617204555</v>
      </c>
      <c r="I5005">
        <v>11.423261</v>
      </c>
      <c r="J5005">
        <v>11.460500767866399</v>
      </c>
    </row>
    <row r="5006" spans="1:10" x14ac:dyDescent="0.3">
      <c r="A5006">
        <v>5004</v>
      </c>
      <c r="B5006">
        <v>5019</v>
      </c>
      <c r="C5006" t="s">
        <v>1148</v>
      </c>
      <c r="D5006" t="str">
        <f>_xlfn.XLOOKUP(C5006,'smile func.'!B:B,'smile func.'!C:C,,0)</f>
        <v>alkene</v>
      </c>
      <c r="E5006">
        <v>285</v>
      </c>
      <c r="F5006">
        <v>7.61810916975561</v>
      </c>
      <c r="G5006">
        <v>7.61579599137555</v>
      </c>
      <c r="H5006">
        <v>7.6434921346528597</v>
      </c>
      <c r="I5006">
        <v>7.7887589999999998</v>
      </c>
      <c r="J5006">
        <v>7.61810916975561</v>
      </c>
    </row>
    <row r="5007" spans="1:10" x14ac:dyDescent="0.3">
      <c r="A5007">
        <v>5005</v>
      </c>
      <c r="B5007">
        <v>5020</v>
      </c>
      <c r="C5007" t="s">
        <v>1148</v>
      </c>
      <c r="D5007" t="str">
        <f>_xlfn.XLOOKUP(C5007,'smile func.'!B:B,'smile func.'!C:C,,0)</f>
        <v>alkene</v>
      </c>
      <c r="E5007">
        <v>315.25</v>
      </c>
      <c r="F5007">
        <v>9.1718461556198694</v>
      </c>
      <c r="G5007">
        <v>9.1718461556198694</v>
      </c>
      <c r="H5007">
        <v>9.1753703389072498</v>
      </c>
      <c r="I5007">
        <v>9.2681620000000002</v>
      </c>
      <c r="J5007">
        <v>9.1718461556198694</v>
      </c>
    </row>
    <row r="5008" spans="1:10" x14ac:dyDescent="0.3">
      <c r="A5008">
        <v>5006</v>
      </c>
      <c r="B5008">
        <v>5021</v>
      </c>
      <c r="C5008" t="s">
        <v>1148</v>
      </c>
      <c r="D5008" t="str">
        <f>_xlfn.XLOOKUP(C5008,'smile func.'!B:B,'smile func.'!C:C,,0)</f>
        <v>alkene</v>
      </c>
      <c r="E5008">
        <v>345.5</v>
      </c>
      <c r="F5008">
        <v>10.3984521595986</v>
      </c>
      <c r="G5008">
        <v>10.3980700836757</v>
      </c>
      <c r="H5008">
        <v>10.410203767410399</v>
      </c>
      <c r="I5008">
        <v>10.284734</v>
      </c>
      <c r="J5008">
        <v>10.3984521595986</v>
      </c>
    </row>
    <row r="5009" spans="1:10" x14ac:dyDescent="0.3">
      <c r="A5009">
        <v>5007</v>
      </c>
      <c r="B5009">
        <v>5022</v>
      </c>
      <c r="C5009" t="s">
        <v>1148</v>
      </c>
      <c r="D5009" t="str">
        <f>_xlfn.XLOOKUP(C5009,'smile func.'!B:B,'smile func.'!C:C,,0)</f>
        <v>alkene</v>
      </c>
      <c r="E5009">
        <v>375.75</v>
      </c>
      <c r="F5009">
        <v>11.3914005337263</v>
      </c>
      <c r="G5009">
        <v>11.3804194799262</v>
      </c>
      <c r="H5009">
        <v>11.3669501473035</v>
      </c>
      <c r="I5009">
        <v>11.4393425</v>
      </c>
      <c r="J5009">
        <v>11.3914005337263</v>
      </c>
    </row>
    <row r="5010" spans="1:10" x14ac:dyDescent="0.3">
      <c r="A5010">
        <v>5008</v>
      </c>
      <c r="B5010">
        <v>5023</v>
      </c>
      <c r="C5010" t="s">
        <v>1148</v>
      </c>
      <c r="D5010" t="str">
        <f>_xlfn.XLOOKUP(C5010,'smile func.'!B:B,'smile func.'!C:C,,0)</f>
        <v>alkene</v>
      </c>
      <c r="E5010">
        <v>406</v>
      </c>
      <c r="F5010">
        <v>12.2116498230912</v>
      </c>
      <c r="G5010">
        <v>12.2116498230912</v>
      </c>
      <c r="H5010">
        <v>12.194939714016501</v>
      </c>
      <c r="I5010">
        <v>12.232507999999999</v>
      </c>
      <c r="J5010">
        <v>12.2116498230912</v>
      </c>
    </row>
    <row r="5011" spans="1:10" x14ac:dyDescent="0.3">
      <c r="A5011">
        <v>5009</v>
      </c>
      <c r="B5011">
        <v>5024</v>
      </c>
      <c r="C5011" t="s">
        <v>1149</v>
      </c>
      <c r="D5011" t="str">
        <f>_xlfn.XLOOKUP(C5011,'smile func.'!B:B,'smile func.'!C:C,,0)</f>
        <v>ketone</v>
      </c>
      <c r="E5011">
        <v>395</v>
      </c>
      <c r="F5011">
        <v>9.1877328618580005</v>
      </c>
      <c r="G5011">
        <v>9.1877328618580005</v>
      </c>
      <c r="H5011">
        <v>9.3775127524502899</v>
      </c>
      <c r="I5011">
        <v>9.4815430000000003</v>
      </c>
      <c r="J5011">
        <v>9.18774017870272</v>
      </c>
    </row>
    <row r="5012" spans="1:10" x14ac:dyDescent="0.3">
      <c r="A5012">
        <v>5010</v>
      </c>
      <c r="B5012">
        <v>5025</v>
      </c>
      <c r="C5012" t="s">
        <v>1149</v>
      </c>
      <c r="D5012" t="str">
        <f>_xlfn.XLOOKUP(C5012,'smile func.'!B:B,'smile func.'!C:C,,0)</f>
        <v>ketone</v>
      </c>
      <c r="E5012">
        <v>417.25</v>
      </c>
      <c r="F5012">
        <v>9.9525240619551898</v>
      </c>
      <c r="G5012">
        <v>10.152663643303599</v>
      </c>
      <c r="H5012">
        <v>10.111423605360899</v>
      </c>
      <c r="I5012">
        <v>10.108359</v>
      </c>
      <c r="J5012">
        <v>9.9525270164282809</v>
      </c>
    </row>
    <row r="5013" spans="1:10" x14ac:dyDescent="0.3">
      <c r="A5013">
        <v>5011</v>
      </c>
      <c r="B5013">
        <v>5026</v>
      </c>
      <c r="C5013" t="s">
        <v>1149</v>
      </c>
      <c r="D5013" t="str">
        <f>_xlfn.XLOOKUP(C5013,'smile func.'!B:B,'smile func.'!C:C,,0)</f>
        <v>ketone</v>
      </c>
      <c r="E5013">
        <v>439.5</v>
      </c>
      <c r="F5013">
        <v>10.621401408966401</v>
      </c>
      <c r="G5013">
        <v>10.9669971665286</v>
      </c>
      <c r="H5013">
        <v>10.744378311573</v>
      </c>
      <c r="I5013">
        <v>10.528078000000001</v>
      </c>
      <c r="J5013">
        <v>10.621400783674201</v>
      </c>
    </row>
    <row r="5014" spans="1:10" x14ac:dyDescent="0.3">
      <c r="A5014">
        <v>5012</v>
      </c>
      <c r="B5014">
        <v>5027</v>
      </c>
      <c r="C5014" t="s">
        <v>1149</v>
      </c>
      <c r="D5014" t="str">
        <f>_xlfn.XLOOKUP(C5014,'smile func.'!B:B,'smile func.'!C:C,,0)</f>
        <v>ketone</v>
      </c>
      <c r="E5014">
        <v>461.75</v>
      </c>
      <c r="F5014">
        <v>11.2113433496804</v>
      </c>
      <c r="G5014">
        <v>11.652992884353401</v>
      </c>
      <c r="H5014">
        <v>11.255396250900199</v>
      </c>
      <c r="I5014">
        <v>10.975932999999999</v>
      </c>
      <c r="J5014">
        <v>11.2113397616538</v>
      </c>
    </row>
    <row r="5015" spans="1:10" x14ac:dyDescent="0.3">
      <c r="A5015">
        <v>5013</v>
      </c>
      <c r="B5015">
        <v>5028</v>
      </c>
      <c r="C5015" t="s">
        <v>1149</v>
      </c>
      <c r="D5015" t="str">
        <f>_xlfn.XLOOKUP(C5015,'smile func.'!B:B,'smile func.'!C:C,,0)</f>
        <v>ketone</v>
      </c>
      <c r="E5015">
        <v>484</v>
      </c>
      <c r="F5015">
        <v>11.735544297679599</v>
      </c>
      <c r="G5015">
        <v>11.768067004396899</v>
      </c>
      <c r="H5015">
        <v>11.569476271213</v>
      </c>
      <c r="I5015">
        <v>11.518793000000001</v>
      </c>
      <c r="J5015">
        <v>11.7355382396835</v>
      </c>
    </row>
    <row r="5016" spans="1:10" x14ac:dyDescent="0.3">
      <c r="A5016">
        <v>5014</v>
      </c>
      <c r="B5016">
        <v>5029</v>
      </c>
      <c r="C5016" t="s">
        <v>1150</v>
      </c>
      <c r="D5016" t="str">
        <f>_xlfn.XLOOKUP(C5016,'smile func.'!B:B,'smile func.'!C:C,,0)</f>
        <v>amide</v>
      </c>
      <c r="E5016">
        <v>343</v>
      </c>
      <c r="F5016">
        <v>4.0496210041469798</v>
      </c>
      <c r="G5016">
        <v>3.5716273424076301</v>
      </c>
      <c r="H5016">
        <v>4.0250955225995604</v>
      </c>
      <c r="I5016">
        <v>3.9788774999999998</v>
      </c>
      <c r="J5016">
        <v>4.0496210041469798</v>
      </c>
    </row>
    <row r="5017" spans="1:10" x14ac:dyDescent="0.3">
      <c r="A5017">
        <v>5015</v>
      </c>
      <c r="B5017">
        <v>5030</v>
      </c>
      <c r="C5017" t="s">
        <v>1150</v>
      </c>
      <c r="D5017" t="str">
        <f>_xlfn.XLOOKUP(C5017,'smile func.'!B:B,'smile func.'!C:C,,0)</f>
        <v>amide</v>
      </c>
      <c r="E5017">
        <v>353</v>
      </c>
      <c r="F5017">
        <v>4.8507255360595298</v>
      </c>
      <c r="G5017">
        <v>5.1782678269917302</v>
      </c>
      <c r="H5017">
        <v>4.9820097691341898</v>
      </c>
      <c r="I5017">
        <v>4.9711274999999997</v>
      </c>
      <c r="J5017">
        <v>4.8507255360595298</v>
      </c>
    </row>
    <row r="5018" spans="1:10" x14ac:dyDescent="0.3">
      <c r="A5018">
        <v>5016</v>
      </c>
      <c r="B5018">
        <v>5031</v>
      </c>
      <c r="C5018" t="s">
        <v>1150</v>
      </c>
      <c r="D5018" t="str">
        <f>_xlfn.XLOOKUP(C5018,'smile func.'!B:B,'smile func.'!C:C,,0)</f>
        <v>amide</v>
      </c>
      <c r="E5018">
        <v>363</v>
      </c>
      <c r="F5018">
        <v>5.55920933196888</v>
      </c>
      <c r="G5018">
        <v>5.1782678269917302</v>
      </c>
      <c r="H5018">
        <v>5.3854262966705102</v>
      </c>
      <c r="I5018">
        <v>5.722404</v>
      </c>
      <c r="J5018">
        <v>5.5592077579009196</v>
      </c>
    </row>
    <row r="5019" spans="1:10" x14ac:dyDescent="0.3">
      <c r="A5019">
        <v>5017</v>
      </c>
      <c r="B5019">
        <v>5032</v>
      </c>
      <c r="C5019" t="s">
        <v>1150</v>
      </c>
      <c r="D5019" t="str">
        <f>_xlfn.XLOOKUP(C5019,'smile func.'!B:B,'smile func.'!C:C,,0)</f>
        <v>amide</v>
      </c>
      <c r="E5019">
        <v>373</v>
      </c>
      <c r="F5019">
        <v>6.1902572807741496</v>
      </c>
      <c r="G5019">
        <v>6.1879232193478302</v>
      </c>
      <c r="H5019">
        <v>5.9423565394604596</v>
      </c>
      <c r="I5019">
        <v>6.0197279999999997</v>
      </c>
      <c r="J5019">
        <v>6.1902572807741496</v>
      </c>
    </row>
    <row r="5020" spans="1:10" x14ac:dyDescent="0.3">
      <c r="A5020">
        <v>5018</v>
      </c>
      <c r="B5020">
        <v>5033</v>
      </c>
      <c r="C5020" t="s">
        <v>1150</v>
      </c>
      <c r="D5020" t="str">
        <f>_xlfn.XLOOKUP(C5020,'smile func.'!B:B,'smile func.'!C:C,,0)</f>
        <v>amide</v>
      </c>
      <c r="E5020">
        <v>383</v>
      </c>
      <c r="F5020">
        <v>6.7559069158359</v>
      </c>
      <c r="G5020">
        <v>6.7886371913227501</v>
      </c>
      <c r="H5020">
        <v>6.7317129474771802</v>
      </c>
      <c r="I5020">
        <v>6.2751999999999999</v>
      </c>
      <c r="J5020">
        <v>6.7559069158359</v>
      </c>
    </row>
    <row r="5021" spans="1:10" x14ac:dyDescent="0.3">
      <c r="A5021">
        <v>5019</v>
      </c>
      <c r="B5021">
        <v>5034</v>
      </c>
      <c r="C5021" t="s">
        <v>1151</v>
      </c>
      <c r="D5021" t="str">
        <f>_xlfn.XLOOKUP(C5021,'smile func.'!B:B,'smile func.'!C:C,,0)</f>
        <v>amine</v>
      </c>
      <c r="E5021">
        <v>435</v>
      </c>
      <c r="F5021">
        <v>9.8984549584347405</v>
      </c>
      <c r="G5021">
        <v>10.195922296467</v>
      </c>
      <c r="H5021">
        <v>10.1989698191597</v>
      </c>
      <c r="I5021">
        <v>10.092154000000001</v>
      </c>
      <c r="J5021">
        <v>9.8984671259475601</v>
      </c>
    </row>
    <row r="5022" spans="1:10" x14ac:dyDescent="0.3">
      <c r="A5022">
        <v>5020</v>
      </c>
      <c r="B5022">
        <v>5035</v>
      </c>
      <c r="C5022" t="s">
        <v>1151</v>
      </c>
      <c r="D5022" t="str">
        <f>_xlfn.XLOOKUP(C5022,'smile func.'!B:B,'smile func.'!C:C,,0)</f>
        <v>amine</v>
      </c>
      <c r="E5022">
        <v>448.25</v>
      </c>
      <c r="F5022">
        <v>10.3402476947377</v>
      </c>
      <c r="G5022">
        <v>10.353372830178101</v>
      </c>
      <c r="H5022">
        <v>10.469595640610001</v>
      </c>
      <c r="I5022">
        <v>10.499313000000001</v>
      </c>
      <c r="J5022">
        <v>10.3402532492285</v>
      </c>
    </row>
    <row r="5023" spans="1:10" x14ac:dyDescent="0.3">
      <c r="A5023">
        <v>5021</v>
      </c>
      <c r="B5023">
        <v>5036</v>
      </c>
      <c r="C5023" t="s">
        <v>1151</v>
      </c>
      <c r="D5023" t="str">
        <f>_xlfn.XLOOKUP(C5023,'smile func.'!B:B,'smile func.'!C:C,,0)</f>
        <v>amine</v>
      </c>
      <c r="E5023">
        <v>461.5</v>
      </c>
      <c r="F5023">
        <v>10.756672050732901</v>
      </c>
      <c r="G5023">
        <v>10.6365000127589</v>
      </c>
      <c r="H5023">
        <v>10.7352240663367</v>
      </c>
      <c r="I5023">
        <v>10.853486999999999</v>
      </c>
      <c r="J5023">
        <v>10.7566715489847</v>
      </c>
    </row>
    <row r="5024" spans="1:10" x14ac:dyDescent="0.3">
      <c r="A5024">
        <v>5022</v>
      </c>
      <c r="B5024">
        <v>5037</v>
      </c>
      <c r="C5024" t="s">
        <v>1151</v>
      </c>
      <c r="D5024" t="str">
        <f>_xlfn.XLOOKUP(C5024,'smile func.'!B:B,'smile func.'!C:C,,0)</f>
        <v>amine</v>
      </c>
      <c r="E5024">
        <v>474.75</v>
      </c>
      <c r="F5024">
        <v>11.1498520772203</v>
      </c>
      <c r="G5024">
        <v>11.3357666081874</v>
      </c>
      <c r="H5024">
        <v>11.118129017342801</v>
      </c>
      <c r="I5024">
        <v>10.948441499999999</v>
      </c>
      <c r="J5024">
        <v>11.149846019608599</v>
      </c>
    </row>
    <row r="5025" spans="1:10" x14ac:dyDescent="0.3">
      <c r="A5025">
        <v>5023</v>
      </c>
      <c r="B5025">
        <v>5038</v>
      </c>
      <c r="C5025" t="s">
        <v>1151</v>
      </c>
      <c r="D5025" t="str">
        <f>_xlfn.XLOOKUP(C5025,'smile func.'!B:B,'smile func.'!C:C,,0)</f>
        <v>amine</v>
      </c>
      <c r="E5025">
        <v>488</v>
      </c>
      <c r="F5025">
        <v>11.5216811391545</v>
      </c>
      <c r="G5025">
        <v>11.3357666081874</v>
      </c>
      <c r="H5025">
        <v>11.4507214873676</v>
      </c>
      <c r="I5025">
        <v>11.422108</v>
      </c>
      <c r="J5025">
        <v>11.5216699765169</v>
      </c>
    </row>
    <row r="5026" spans="1:10" x14ac:dyDescent="0.3">
      <c r="A5026">
        <v>5024</v>
      </c>
      <c r="B5026">
        <v>5039</v>
      </c>
      <c r="C5026" t="s">
        <v>1152</v>
      </c>
      <c r="D5026" t="str">
        <f>_xlfn.XLOOKUP(C5026,'smile func.'!B:B,'smile func.'!C:C,,0)</f>
        <v>aromatic</v>
      </c>
      <c r="E5026">
        <v>388</v>
      </c>
      <c r="F5026">
        <v>8.7855772852510707</v>
      </c>
      <c r="G5026">
        <v>8.8479122052112409</v>
      </c>
      <c r="H5026">
        <v>8.8948706973180496</v>
      </c>
      <c r="I5026">
        <v>8.5229800000000004</v>
      </c>
      <c r="J5026">
        <v>8.7855772852510707</v>
      </c>
    </row>
    <row r="5027" spans="1:10" x14ac:dyDescent="0.3">
      <c r="A5027">
        <v>5025</v>
      </c>
      <c r="B5027">
        <v>5040</v>
      </c>
      <c r="C5027" t="s">
        <v>1152</v>
      </c>
      <c r="D5027" t="str">
        <f>_xlfn.XLOOKUP(C5027,'smile func.'!B:B,'smile func.'!C:C,,0)</f>
        <v>aromatic</v>
      </c>
      <c r="E5027">
        <v>410</v>
      </c>
      <c r="F5027">
        <v>9.6020287875208901</v>
      </c>
      <c r="G5027">
        <v>9.4489764431000598</v>
      </c>
      <c r="H5027">
        <v>9.4793960184075896</v>
      </c>
      <c r="I5027">
        <v>10.013869</v>
      </c>
      <c r="J5027">
        <v>9.6020287875208901</v>
      </c>
    </row>
    <row r="5028" spans="1:10" x14ac:dyDescent="0.3">
      <c r="A5028">
        <v>5026</v>
      </c>
      <c r="B5028">
        <v>5041</v>
      </c>
      <c r="C5028" t="s">
        <v>1152</v>
      </c>
      <c r="D5028" t="str">
        <f>_xlfn.XLOOKUP(C5028,'smile func.'!B:B,'smile func.'!C:C,,0)</f>
        <v>aromatic</v>
      </c>
      <c r="E5028">
        <v>432</v>
      </c>
      <c r="F5028">
        <v>10.3158934313182</v>
      </c>
      <c r="G5028">
        <v>10.4551709281369</v>
      </c>
      <c r="H5028">
        <v>10.328181855638199</v>
      </c>
      <c r="I5028">
        <v>10.3371</v>
      </c>
      <c r="J5028">
        <v>10.3158934313182</v>
      </c>
    </row>
    <row r="5029" spans="1:10" x14ac:dyDescent="0.3">
      <c r="A5029">
        <v>5027</v>
      </c>
      <c r="B5029">
        <v>5042</v>
      </c>
      <c r="C5029" t="s">
        <v>1152</v>
      </c>
      <c r="D5029" t="str">
        <f>_xlfn.XLOOKUP(C5029,'smile func.'!B:B,'smile func.'!C:C,,0)</f>
        <v>aromatic</v>
      </c>
      <c r="E5029">
        <v>454</v>
      </c>
      <c r="F5029">
        <v>10.945363308263399</v>
      </c>
      <c r="G5029">
        <v>10.568227652243401</v>
      </c>
      <c r="H5029">
        <v>11.0045749451865</v>
      </c>
      <c r="I5029">
        <v>11.289113</v>
      </c>
      <c r="J5029">
        <v>10.945363308263399</v>
      </c>
    </row>
    <row r="5030" spans="1:10" x14ac:dyDescent="0.3">
      <c r="A5030">
        <v>5028</v>
      </c>
      <c r="B5030">
        <v>5043</v>
      </c>
      <c r="C5030" t="s">
        <v>1152</v>
      </c>
      <c r="D5030" t="str">
        <f>_xlfn.XLOOKUP(C5030,'smile func.'!B:B,'smile func.'!C:C,,0)</f>
        <v>aromatic</v>
      </c>
      <c r="E5030">
        <v>476</v>
      </c>
      <c r="F5030">
        <v>11.504569157136</v>
      </c>
      <c r="G5030">
        <v>11.5114247611587</v>
      </c>
      <c r="H5030">
        <v>11.4501643153502</v>
      </c>
      <c r="I5030">
        <v>11.702897</v>
      </c>
      <c r="J5030">
        <v>11.504569157136</v>
      </c>
    </row>
    <row r="5031" spans="1:10" x14ac:dyDescent="0.3">
      <c r="A5031">
        <v>5029</v>
      </c>
      <c r="B5031">
        <v>5044</v>
      </c>
      <c r="C5031" t="s">
        <v>1153</v>
      </c>
      <c r="D5031" t="e">
        <f>_xlfn.XLOOKUP(C5031,'smile func.'!B:B,'smile func.'!C:C,,0)</f>
        <v>#N/A</v>
      </c>
      <c r="E5031">
        <v>470</v>
      </c>
      <c r="F5031">
        <v>11.5227083280353</v>
      </c>
      <c r="G5031">
        <v>11.5227083280353</v>
      </c>
      <c r="H5031">
        <v>11.5226712607636</v>
      </c>
      <c r="I5031">
        <v>11.677896499999999</v>
      </c>
      <c r="J5031">
        <v>11.522708280831599</v>
      </c>
    </row>
    <row r="5032" spans="1:10" x14ac:dyDescent="0.3">
      <c r="A5032">
        <v>5030</v>
      </c>
      <c r="B5032">
        <v>5045</v>
      </c>
      <c r="C5032" t="s">
        <v>1154</v>
      </c>
      <c r="D5032" t="str">
        <f>_xlfn.XLOOKUP(C5032,'smile func.'!B:B,'smile func.'!C:C,,0)</f>
        <v>alcohol</v>
      </c>
      <c r="E5032">
        <v>368</v>
      </c>
      <c r="F5032">
        <v>6.7193288958427102</v>
      </c>
      <c r="G5032">
        <v>6.3334715842478202</v>
      </c>
      <c r="H5032">
        <v>6.2991704268242996</v>
      </c>
      <c r="I5032">
        <v>7.0045339999999996</v>
      </c>
      <c r="J5032">
        <v>6.7193431021295096</v>
      </c>
    </row>
    <row r="5033" spans="1:10" x14ac:dyDescent="0.3">
      <c r="A5033">
        <v>5031</v>
      </c>
      <c r="B5033">
        <v>5046</v>
      </c>
      <c r="C5033" t="s">
        <v>1154</v>
      </c>
      <c r="D5033" t="str">
        <f>_xlfn.XLOOKUP(C5033,'smile func.'!B:B,'smile func.'!C:C,,0)</f>
        <v>alcohol</v>
      </c>
      <c r="E5033">
        <v>382</v>
      </c>
      <c r="F5033">
        <v>7.5106781085852896</v>
      </c>
      <c r="G5033">
        <v>7.84840454329444</v>
      </c>
      <c r="H5033">
        <v>7.45315739844873</v>
      </c>
      <c r="I5033">
        <v>7.5903983000000004</v>
      </c>
      <c r="J5033">
        <v>7.5106855606469196</v>
      </c>
    </row>
    <row r="5034" spans="1:10" x14ac:dyDescent="0.3">
      <c r="A5034">
        <v>5032</v>
      </c>
      <c r="B5034">
        <v>5047</v>
      </c>
      <c r="C5034" t="s">
        <v>1154</v>
      </c>
      <c r="D5034" t="str">
        <f>_xlfn.XLOOKUP(C5034,'smile func.'!B:B,'smile func.'!C:C,,0)</f>
        <v>alcohol</v>
      </c>
      <c r="E5034">
        <v>396</v>
      </c>
      <c r="F5034">
        <v>8.2276271723891092</v>
      </c>
      <c r="G5034">
        <v>7.84840454329444</v>
      </c>
      <c r="H5034">
        <v>8.1918986912721206</v>
      </c>
      <c r="I5034">
        <v>8.0742940000000001</v>
      </c>
      <c r="J5034">
        <v>8.2276260301837603</v>
      </c>
    </row>
    <row r="5035" spans="1:10" x14ac:dyDescent="0.3">
      <c r="A5035">
        <v>5033</v>
      </c>
      <c r="B5035">
        <v>5048</v>
      </c>
      <c r="C5035" t="s">
        <v>1154</v>
      </c>
      <c r="D5035" t="str">
        <f>_xlfn.XLOOKUP(C5035,'smile func.'!B:B,'smile func.'!C:C,,0)</f>
        <v>alcohol</v>
      </c>
      <c r="E5035">
        <v>410</v>
      </c>
      <c r="F5035">
        <v>8.8801973055103698</v>
      </c>
      <c r="G5035">
        <v>8.8811542086650697</v>
      </c>
      <c r="H5035">
        <v>8.6496512826685894</v>
      </c>
      <c r="I5035">
        <v>8.8079959999999993</v>
      </c>
      <c r="J5035">
        <v>8.8801887027902708</v>
      </c>
    </row>
    <row r="5036" spans="1:10" x14ac:dyDescent="0.3">
      <c r="A5036">
        <v>5034</v>
      </c>
      <c r="B5036">
        <v>5049</v>
      </c>
      <c r="C5036" t="s">
        <v>1154</v>
      </c>
      <c r="D5036" t="str">
        <f>_xlfn.XLOOKUP(C5036,'smile func.'!B:B,'smile func.'!C:C,,0)</f>
        <v>alcohol</v>
      </c>
      <c r="E5036">
        <v>424</v>
      </c>
      <c r="F5036">
        <v>9.4766873336426691</v>
      </c>
      <c r="G5036">
        <v>9.7292274798617804</v>
      </c>
      <c r="H5036">
        <v>9.3291608968647299</v>
      </c>
      <c r="I5036">
        <v>9.2722610000000003</v>
      </c>
      <c r="J5036">
        <v>9.4766749994847395</v>
      </c>
    </row>
    <row r="5037" spans="1:10" x14ac:dyDescent="0.3">
      <c r="A5037">
        <v>5035</v>
      </c>
      <c r="B5037">
        <v>5050</v>
      </c>
      <c r="C5037" t="s">
        <v>1155</v>
      </c>
      <c r="D5037" t="e">
        <f>_xlfn.XLOOKUP(C5037,'smile func.'!B:B,'smile func.'!C:C,,0)</f>
        <v>#N/A</v>
      </c>
      <c r="E5037">
        <v>455</v>
      </c>
      <c r="F5037">
        <v>11.5226413837034</v>
      </c>
      <c r="G5037">
        <v>11.5226413837034</v>
      </c>
      <c r="H5037">
        <v>11.5226815904629</v>
      </c>
      <c r="I5037">
        <v>11.655580499999999</v>
      </c>
      <c r="J5037">
        <v>11.5226408953194</v>
      </c>
    </row>
    <row r="5038" spans="1:10" x14ac:dyDescent="0.3">
      <c r="A5038">
        <v>5036</v>
      </c>
      <c r="B5038">
        <v>5051</v>
      </c>
      <c r="C5038" t="s">
        <v>1156</v>
      </c>
      <c r="D5038" t="str">
        <f>_xlfn.XLOOKUP(C5038,'smile func.'!B:B,'smile func.'!C:C,,0)</f>
        <v>ester</v>
      </c>
      <c r="E5038">
        <v>357</v>
      </c>
      <c r="F5038">
        <v>6.4349489805812796</v>
      </c>
      <c r="G5038">
        <v>6.1730804751803197</v>
      </c>
      <c r="H5038">
        <v>6.5505532763832104</v>
      </c>
      <c r="I5038">
        <v>6.4147999999999996</v>
      </c>
      <c r="J5038">
        <v>6.4349489805812796</v>
      </c>
    </row>
    <row r="5039" spans="1:10" x14ac:dyDescent="0.3">
      <c r="A5039">
        <v>5037</v>
      </c>
      <c r="B5039">
        <v>5052</v>
      </c>
      <c r="C5039" t="s">
        <v>1156</v>
      </c>
      <c r="D5039" t="str">
        <f>_xlfn.XLOOKUP(C5039,'smile func.'!B:B,'smile func.'!C:C,,0)</f>
        <v>ester</v>
      </c>
      <c r="E5039">
        <v>389.75</v>
      </c>
      <c r="F5039">
        <v>8.1361472655690896</v>
      </c>
      <c r="G5039">
        <v>7.8530887163946899</v>
      </c>
      <c r="H5039">
        <v>8.2714913705029698</v>
      </c>
      <c r="I5039">
        <v>8.3555670000000006</v>
      </c>
      <c r="J5039">
        <v>8.1361472655690896</v>
      </c>
    </row>
    <row r="5040" spans="1:10" x14ac:dyDescent="0.3">
      <c r="A5040">
        <v>5038</v>
      </c>
      <c r="B5040">
        <v>5053</v>
      </c>
      <c r="C5040" t="s">
        <v>1156</v>
      </c>
      <c r="D5040" t="str">
        <f>_xlfn.XLOOKUP(C5040,'smile func.'!B:B,'smile func.'!C:C,,0)</f>
        <v>ester</v>
      </c>
      <c r="E5040">
        <v>422.5</v>
      </c>
      <c r="F5040">
        <v>9.4903827611577203</v>
      </c>
      <c r="G5040">
        <v>9.1822966446255698</v>
      </c>
      <c r="H5040">
        <v>9.4402064393585903</v>
      </c>
      <c r="I5040">
        <v>9.8655170000000005</v>
      </c>
      <c r="J5040">
        <v>9.4903827611577203</v>
      </c>
    </row>
    <row r="5041" spans="1:10" x14ac:dyDescent="0.3">
      <c r="A5041">
        <v>5039</v>
      </c>
      <c r="B5041">
        <v>5054</v>
      </c>
      <c r="C5041" t="s">
        <v>1156</v>
      </c>
      <c r="D5041" t="str">
        <f>_xlfn.XLOOKUP(C5041,'smile func.'!B:B,'smile func.'!C:C,,0)</f>
        <v>ester</v>
      </c>
      <c r="E5041">
        <v>455.25</v>
      </c>
      <c r="F5041">
        <v>10.5939784647093</v>
      </c>
      <c r="G5041">
        <v>10.6449583756926</v>
      </c>
      <c r="H5041">
        <v>10.465530684609501</v>
      </c>
      <c r="I5041">
        <v>10.4269905</v>
      </c>
      <c r="J5041">
        <v>10.5939784647093</v>
      </c>
    </row>
    <row r="5042" spans="1:10" x14ac:dyDescent="0.3">
      <c r="A5042">
        <v>5040</v>
      </c>
      <c r="B5042">
        <v>5055</v>
      </c>
      <c r="C5042" t="s">
        <v>1156</v>
      </c>
      <c r="D5042" t="str">
        <f>_xlfn.XLOOKUP(C5042,'smile func.'!B:B,'smile func.'!C:C,,0)</f>
        <v>ester</v>
      </c>
      <c r="E5042">
        <v>488</v>
      </c>
      <c r="F5042">
        <v>11.510622737310699</v>
      </c>
      <c r="G5042">
        <v>11.502218815553499</v>
      </c>
      <c r="H5042">
        <v>11.4260480968405</v>
      </c>
      <c r="I5042">
        <v>11.545438000000001</v>
      </c>
      <c r="J5042">
        <v>11.510622737310699</v>
      </c>
    </row>
    <row r="5043" spans="1:10" x14ac:dyDescent="0.3">
      <c r="A5043">
        <v>5041</v>
      </c>
      <c r="B5043">
        <v>5061</v>
      </c>
      <c r="C5043" t="s">
        <v>1157</v>
      </c>
      <c r="D5043" t="e">
        <f>_xlfn.XLOOKUP(C5043,'smile func.'!B:B,'smile func.'!C:C,,0)</f>
        <v>#N/A</v>
      </c>
      <c r="E5043">
        <v>456</v>
      </c>
      <c r="F5043">
        <v>11.5226083912516</v>
      </c>
      <c r="G5043">
        <v>11.5226083912516</v>
      </c>
      <c r="H5043">
        <v>11.5014955530223</v>
      </c>
      <c r="I5043">
        <v>11.679449</v>
      </c>
      <c r="J5043">
        <v>11.5226084181764</v>
      </c>
    </row>
    <row r="5044" spans="1:10" x14ac:dyDescent="0.3">
      <c r="A5044">
        <v>5042</v>
      </c>
      <c r="B5044">
        <v>5062</v>
      </c>
      <c r="C5044" t="s">
        <v>1158</v>
      </c>
      <c r="D5044" t="str">
        <f>_xlfn.XLOOKUP(C5044,'smile func.'!B:B,'smile func.'!C:C,,0)</f>
        <v>ketone</v>
      </c>
      <c r="E5044">
        <v>273</v>
      </c>
      <c r="F5044">
        <v>-4.5628296102854897E-2</v>
      </c>
      <c r="G5044">
        <v>0.69295082417547404</v>
      </c>
      <c r="H5044">
        <v>0.85634462033789105</v>
      </c>
      <c r="I5044">
        <v>0.19187649000000001</v>
      </c>
      <c r="J5044">
        <v>-4.5603633980896001E-2</v>
      </c>
    </row>
    <row r="5045" spans="1:10" x14ac:dyDescent="0.3">
      <c r="A5045">
        <v>5043</v>
      </c>
      <c r="B5045">
        <v>5063</v>
      </c>
      <c r="C5045" t="s">
        <v>1158</v>
      </c>
      <c r="D5045" t="str">
        <f>_xlfn.XLOOKUP(C5045,'smile func.'!B:B,'smile func.'!C:C,,0)</f>
        <v>ketone</v>
      </c>
      <c r="E5045">
        <v>288</v>
      </c>
      <c r="F5045">
        <v>1.4315299444538001</v>
      </c>
      <c r="G5045">
        <v>0.69295082417547404</v>
      </c>
      <c r="H5045">
        <v>1.68288400860597</v>
      </c>
      <c r="I5045">
        <v>1.3810316</v>
      </c>
      <c r="J5045">
        <v>1.4315299444538001</v>
      </c>
    </row>
    <row r="5046" spans="1:10" x14ac:dyDescent="0.3">
      <c r="A5046">
        <v>5044</v>
      </c>
      <c r="B5046">
        <v>5064</v>
      </c>
      <c r="C5046" t="s">
        <v>1158</v>
      </c>
      <c r="D5046" t="str">
        <f>_xlfn.XLOOKUP(C5046,'smile func.'!B:B,'smile func.'!C:C,,0)</f>
        <v>ketone</v>
      </c>
      <c r="E5046">
        <v>303</v>
      </c>
      <c r="F5046">
        <v>2.7624348938662302</v>
      </c>
      <c r="G5046">
        <v>3.93158613958499</v>
      </c>
      <c r="H5046">
        <v>2.7592732470055501</v>
      </c>
      <c r="I5046">
        <v>2.8598227999999999</v>
      </c>
      <c r="J5046">
        <v>2.7624331954352201</v>
      </c>
    </row>
    <row r="5047" spans="1:10" x14ac:dyDescent="0.3">
      <c r="A5047">
        <v>5045</v>
      </c>
      <c r="B5047">
        <v>5065</v>
      </c>
      <c r="C5047" t="s">
        <v>1158</v>
      </c>
      <c r="D5047" t="str">
        <f>_xlfn.XLOOKUP(C5047,'smile func.'!B:B,'smile func.'!C:C,,0)</f>
        <v>ketone</v>
      </c>
      <c r="E5047">
        <v>318</v>
      </c>
      <c r="F5047">
        <v>3.9677827725793802</v>
      </c>
      <c r="G5047">
        <v>3.93158613958499</v>
      </c>
      <c r="H5047">
        <v>4.4006375273427301</v>
      </c>
      <c r="I5047">
        <v>3.6781334999999999</v>
      </c>
      <c r="J5047">
        <v>3.9677827725793802</v>
      </c>
    </row>
    <row r="5048" spans="1:10" x14ac:dyDescent="0.3">
      <c r="A5048">
        <v>5046</v>
      </c>
      <c r="B5048">
        <v>5066</v>
      </c>
      <c r="C5048" t="s">
        <v>1158</v>
      </c>
      <c r="D5048" t="str">
        <f>_xlfn.XLOOKUP(C5048,'smile func.'!B:B,'smile func.'!C:C,,0)</f>
        <v>ketone</v>
      </c>
      <c r="E5048">
        <v>333</v>
      </c>
      <c r="F5048">
        <v>5.0645407523093597</v>
      </c>
      <c r="G5048">
        <v>3.93158613958499</v>
      </c>
      <c r="H5048">
        <v>5.3184931548197696</v>
      </c>
      <c r="I5048">
        <v>5.0833893000000003</v>
      </c>
      <c r="J5048">
        <v>5.0645407523093597</v>
      </c>
    </row>
    <row r="5049" spans="1:10" x14ac:dyDescent="0.3">
      <c r="A5049">
        <v>5047</v>
      </c>
      <c r="B5049">
        <v>5067</v>
      </c>
      <c r="C5049" t="s">
        <v>1159</v>
      </c>
      <c r="D5049" t="e">
        <f>_xlfn.XLOOKUP(C5049,'smile func.'!B:B,'smile func.'!C:C,,0)</f>
        <v>#N/A</v>
      </c>
      <c r="E5049">
        <v>452</v>
      </c>
      <c r="F5049">
        <v>11.5225520568022</v>
      </c>
      <c r="G5049">
        <v>11.5225520568022</v>
      </c>
      <c r="H5049">
        <v>11.5223496896221</v>
      </c>
      <c r="I5049">
        <v>11.565742</v>
      </c>
      <c r="J5049">
        <v>11.522551933091201</v>
      </c>
    </row>
    <row r="5050" spans="1:10" x14ac:dyDescent="0.3">
      <c r="A5050">
        <v>5048</v>
      </c>
      <c r="B5050">
        <v>5068</v>
      </c>
      <c r="C5050" t="s">
        <v>1160</v>
      </c>
      <c r="D5050" t="str">
        <f>_xlfn.XLOOKUP(C5050,'smile func.'!B:B,'smile func.'!C:C,,0)</f>
        <v>alkene</v>
      </c>
      <c r="E5050">
        <v>265</v>
      </c>
      <c r="F5050">
        <v>4.8979907807545402</v>
      </c>
      <c r="G5050">
        <v>6.07458824188795</v>
      </c>
      <c r="H5050">
        <v>6.1412874199365399</v>
      </c>
      <c r="I5050">
        <v>5.3152995000000001</v>
      </c>
      <c r="J5050">
        <v>4.89800841543261</v>
      </c>
    </row>
    <row r="5051" spans="1:10" x14ac:dyDescent="0.3">
      <c r="A5051">
        <v>5049</v>
      </c>
      <c r="B5051">
        <v>5069</v>
      </c>
      <c r="C5051" t="s">
        <v>1160</v>
      </c>
      <c r="D5051" t="str">
        <f>_xlfn.XLOOKUP(C5051,'smile func.'!B:B,'smile func.'!C:C,,0)</f>
        <v>alkene</v>
      </c>
      <c r="E5051">
        <v>302</v>
      </c>
      <c r="F5051">
        <v>7.2548161918065102</v>
      </c>
      <c r="G5051">
        <v>7.2548161918065102</v>
      </c>
      <c r="H5051">
        <v>8.1066528464736898</v>
      </c>
      <c r="I5051">
        <v>7.4987110000000001</v>
      </c>
      <c r="J5051">
        <v>7.2548220086352302</v>
      </c>
    </row>
    <row r="5052" spans="1:10" x14ac:dyDescent="0.3">
      <c r="A5052">
        <v>5050</v>
      </c>
      <c r="B5052">
        <v>5070</v>
      </c>
      <c r="C5052" t="s">
        <v>1160</v>
      </c>
      <c r="D5052" t="str">
        <f>_xlfn.XLOOKUP(C5052,'smile func.'!B:B,'smile func.'!C:C,,0)</f>
        <v>alkene</v>
      </c>
      <c r="E5052">
        <v>339</v>
      </c>
      <c r="F5052">
        <v>9.0285517835045894</v>
      </c>
      <c r="G5052">
        <v>9.0285517835045894</v>
      </c>
      <c r="H5052">
        <v>9.79122324352746</v>
      </c>
      <c r="I5052">
        <v>8.7679349999999996</v>
      </c>
      <c r="J5052">
        <v>9.0285490883934703</v>
      </c>
    </row>
    <row r="5053" spans="1:10" x14ac:dyDescent="0.3">
      <c r="A5053">
        <v>5051</v>
      </c>
      <c r="B5053">
        <v>5071</v>
      </c>
      <c r="C5053" t="s">
        <v>1160</v>
      </c>
      <c r="D5053" t="str">
        <f>_xlfn.XLOOKUP(C5053,'smile func.'!B:B,'smile func.'!C:C,,0)</f>
        <v>alkene</v>
      </c>
      <c r="E5053">
        <v>376</v>
      </c>
      <c r="F5053">
        <v>10.4117652651904</v>
      </c>
      <c r="G5053">
        <v>10.4117652651904</v>
      </c>
      <c r="H5053">
        <v>10.900065647476</v>
      </c>
      <c r="I5053">
        <v>10.139374999999999</v>
      </c>
      <c r="J5053">
        <v>10.411757042927301</v>
      </c>
    </row>
    <row r="5054" spans="1:10" x14ac:dyDescent="0.3">
      <c r="A5054">
        <v>5052</v>
      </c>
      <c r="B5054">
        <v>5072</v>
      </c>
      <c r="C5054" t="s">
        <v>1160</v>
      </c>
      <c r="D5054" t="str">
        <f>_xlfn.XLOOKUP(C5054,'smile func.'!B:B,'smile func.'!C:C,,0)</f>
        <v>alkene</v>
      </c>
      <c r="E5054">
        <v>413</v>
      </c>
      <c r="F5054">
        <v>11.520638286028101</v>
      </c>
      <c r="G5054">
        <v>11.520638286028101</v>
      </c>
      <c r="H5054">
        <v>11.401092946611699</v>
      </c>
      <c r="I5054">
        <v>10.712788</v>
      </c>
      <c r="J5054">
        <v>11.520625213695</v>
      </c>
    </row>
    <row r="5055" spans="1:10" x14ac:dyDescent="0.3">
      <c r="A5055">
        <v>5053</v>
      </c>
      <c r="B5055">
        <v>5073</v>
      </c>
      <c r="C5055" t="s">
        <v>1161</v>
      </c>
      <c r="D5055" t="str">
        <f>_xlfn.XLOOKUP(C5055,'smile func.'!B:B,'smile func.'!C:C,,0)</f>
        <v>alkene</v>
      </c>
      <c r="E5055">
        <v>287</v>
      </c>
      <c r="F5055">
        <v>7.6066913455331502</v>
      </c>
      <c r="G5055">
        <v>7.60708093525718</v>
      </c>
      <c r="H5055">
        <v>7.5988290801641503</v>
      </c>
      <c r="I5055">
        <v>7.6099705999999996</v>
      </c>
      <c r="J5055">
        <v>7.6067057921770802</v>
      </c>
    </row>
    <row r="5056" spans="1:10" x14ac:dyDescent="0.3">
      <c r="A5056">
        <v>5054</v>
      </c>
      <c r="B5056">
        <v>5074</v>
      </c>
      <c r="C5056" t="s">
        <v>1161</v>
      </c>
      <c r="D5056" t="str">
        <f>_xlfn.XLOOKUP(C5056,'smile func.'!B:B,'smile func.'!C:C,,0)</f>
        <v>alkene</v>
      </c>
      <c r="E5056">
        <v>317.5</v>
      </c>
      <c r="F5056">
        <v>9.1590036180670005</v>
      </c>
      <c r="G5056">
        <v>9.1590036180670005</v>
      </c>
      <c r="H5056">
        <v>9.1573862327018105</v>
      </c>
      <c r="I5056">
        <v>9.4186320000000006</v>
      </c>
      <c r="J5056">
        <v>9.1590075785129699</v>
      </c>
    </row>
    <row r="5057" spans="1:10" x14ac:dyDescent="0.3">
      <c r="A5057">
        <v>5055</v>
      </c>
      <c r="B5057">
        <v>5075</v>
      </c>
      <c r="C5057" t="s">
        <v>1161</v>
      </c>
      <c r="D5057" t="str">
        <f>_xlfn.XLOOKUP(C5057,'smile func.'!B:B,'smile func.'!C:C,,0)</f>
        <v>alkene</v>
      </c>
      <c r="E5057">
        <v>348</v>
      </c>
      <c r="F5057">
        <v>10.3846260557739</v>
      </c>
      <c r="G5057">
        <v>10.3881838412135</v>
      </c>
      <c r="H5057">
        <v>10.382994959784201</v>
      </c>
      <c r="I5057">
        <v>10.518039999999999</v>
      </c>
      <c r="J5057">
        <v>10.3846241197512</v>
      </c>
    </row>
    <row r="5058" spans="1:10" x14ac:dyDescent="0.3">
      <c r="A5058">
        <v>5056</v>
      </c>
      <c r="B5058">
        <v>5076</v>
      </c>
      <c r="C5058" t="s">
        <v>1161</v>
      </c>
      <c r="D5058" t="str">
        <f>_xlfn.XLOOKUP(C5058,'smile func.'!B:B,'smile func.'!C:C,,0)</f>
        <v>alkene</v>
      </c>
      <c r="E5058">
        <v>378.5</v>
      </c>
      <c r="F5058">
        <v>11.3768694745949</v>
      </c>
      <c r="G5058">
        <v>11.379030299989701</v>
      </c>
      <c r="H5058">
        <v>11.368957968848299</v>
      </c>
      <c r="I5058">
        <v>11.525418999999999</v>
      </c>
      <c r="J5058">
        <v>11.3768626149668</v>
      </c>
    </row>
    <row r="5059" spans="1:10" x14ac:dyDescent="0.3">
      <c r="A5059">
        <v>5057</v>
      </c>
      <c r="B5059">
        <v>5077</v>
      </c>
      <c r="C5059" t="s">
        <v>1161</v>
      </c>
      <c r="D5059" t="str">
        <f>_xlfn.XLOOKUP(C5059,'smile func.'!B:B,'smile func.'!C:C,,0)</f>
        <v>alkene</v>
      </c>
      <c r="E5059">
        <v>409</v>
      </c>
      <c r="F5059">
        <v>12.196598005150101</v>
      </c>
      <c r="G5059">
        <v>12.194392568828</v>
      </c>
      <c r="H5059">
        <v>12.1860079140432</v>
      </c>
      <c r="I5059">
        <v>12.06352</v>
      </c>
      <c r="J5059">
        <v>12.196587503636801</v>
      </c>
    </row>
    <row r="5060" spans="1:10" x14ac:dyDescent="0.3">
      <c r="A5060">
        <v>5058</v>
      </c>
      <c r="B5060">
        <v>5078</v>
      </c>
      <c r="C5060" t="s">
        <v>1162</v>
      </c>
      <c r="D5060" t="str">
        <f>_xlfn.XLOOKUP(C5060,'smile func.'!B:B,'smile func.'!C:C,,0)</f>
        <v>ester</v>
      </c>
      <c r="E5060">
        <v>403</v>
      </c>
      <c r="F5060">
        <v>5.3951962731713898</v>
      </c>
      <c r="G5060">
        <v>5.7650697216650704</v>
      </c>
      <c r="H5060">
        <v>5.7747437180755998</v>
      </c>
      <c r="I5060">
        <v>5.2719149999999999</v>
      </c>
      <c r="J5060">
        <v>5.3952079101678496</v>
      </c>
    </row>
    <row r="5061" spans="1:10" x14ac:dyDescent="0.3">
      <c r="A5061">
        <v>5059</v>
      </c>
      <c r="B5061">
        <v>5079</v>
      </c>
      <c r="C5061" t="s">
        <v>1162</v>
      </c>
      <c r="D5061" t="str">
        <f>_xlfn.XLOOKUP(C5061,'smile func.'!B:B,'smile func.'!C:C,,0)</f>
        <v>ester</v>
      </c>
      <c r="E5061">
        <v>428</v>
      </c>
      <c r="F5061">
        <v>6.5662862135884801</v>
      </c>
      <c r="G5061">
        <v>5.7650697216650704</v>
      </c>
      <c r="H5061">
        <v>6.6731666820553697</v>
      </c>
      <c r="I5061">
        <v>6.2798923999999996</v>
      </c>
      <c r="J5061">
        <v>6.5662930526786196</v>
      </c>
    </row>
    <row r="5062" spans="1:10" x14ac:dyDescent="0.3">
      <c r="A5062">
        <v>5060</v>
      </c>
      <c r="B5062">
        <v>5080</v>
      </c>
      <c r="C5062" t="s">
        <v>1162</v>
      </c>
      <c r="D5062" t="str">
        <f>_xlfn.XLOOKUP(C5062,'smile func.'!B:B,'smile func.'!C:C,,0)</f>
        <v>ester</v>
      </c>
      <c r="E5062">
        <v>453</v>
      </c>
      <c r="F5062">
        <v>7.6081167786836001</v>
      </c>
      <c r="G5062">
        <v>7.6513724644649104</v>
      </c>
      <c r="H5062">
        <v>7.6515849530580997</v>
      </c>
      <c r="I5062">
        <v>7.507727</v>
      </c>
      <c r="J5062">
        <v>7.6081158931124797</v>
      </c>
    </row>
    <row r="5063" spans="1:10" x14ac:dyDescent="0.3">
      <c r="A5063">
        <v>5061</v>
      </c>
      <c r="B5063">
        <v>5081</v>
      </c>
      <c r="C5063" t="s">
        <v>1162</v>
      </c>
      <c r="D5063" t="str">
        <f>_xlfn.XLOOKUP(C5063,'smile func.'!B:B,'smile func.'!C:C,,0)</f>
        <v>ester</v>
      </c>
      <c r="E5063">
        <v>478</v>
      </c>
      <c r="F5063">
        <v>8.5409692511955502</v>
      </c>
      <c r="G5063">
        <v>8.7755089742085701</v>
      </c>
      <c r="H5063">
        <v>8.6382097914412199</v>
      </c>
      <c r="I5063">
        <v>8.5613080000000004</v>
      </c>
      <c r="J5063">
        <v>8.5409635205958203</v>
      </c>
    </row>
    <row r="5064" spans="1:10" x14ac:dyDescent="0.3">
      <c r="A5064">
        <v>5062</v>
      </c>
      <c r="B5064">
        <v>5082</v>
      </c>
      <c r="C5064" t="s">
        <v>1162</v>
      </c>
      <c r="D5064" t="str">
        <f>_xlfn.XLOOKUP(C5064,'smile func.'!B:B,'smile func.'!C:C,,0)</f>
        <v>ester</v>
      </c>
      <c r="E5064">
        <v>503</v>
      </c>
      <c r="F5064">
        <v>9.3810928497003498</v>
      </c>
      <c r="G5064">
        <v>9.4038815025560201</v>
      </c>
      <c r="H5064">
        <v>9.4045960262556392</v>
      </c>
      <c r="I5064">
        <v>9.2080260000000003</v>
      </c>
      <c r="J5064">
        <v>9.3810789101069894</v>
      </c>
    </row>
    <row r="5065" spans="1:10" x14ac:dyDescent="0.3">
      <c r="A5065">
        <v>5063</v>
      </c>
      <c r="B5065">
        <v>5083</v>
      </c>
      <c r="C5065" t="s">
        <v>1163</v>
      </c>
      <c r="D5065" t="e">
        <f>_xlfn.XLOOKUP(C5065,'smile func.'!B:B,'smile func.'!C:C,,0)</f>
        <v>#N/A</v>
      </c>
      <c r="E5065">
        <v>477</v>
      </c>
      <c r="F5065">
        <v>11.522754806998201</v>
      </c>
      <c r="G5065">
        <v>11.5227630325201</v>
      </c>
      <c r="H5065">
        <v>11.519168403002601</v>
      </c>
      <c r="I5065">
        <v>11.504742</v>
      </c>
      <c r="J5065">
        <v>11.522754806998201</v>
      </c>
    </row>
    <row r="5066" spans="1:10" x14ac:dyDescent="0.3">
      <c r="A5066">
        <v>5064</v>
      </c>
      <c r="B5066">
        <v>5084</v>
      </c>
      <c r="C5066" t="s">
        <v>1164</v>
      </c>
      <c r="D5066" t="str">
        <f>_xlfn.XLOOKUP(C5066,'smile func.'!B:B,'smile func.'!C:C,,0)</f>
        <v>alkene</v>
      </c>
      <c r="E5066">
        <v>281</v>
      </c>
      <c r="F5066">
        <v>7.56922920009296</v>
      </c>
      <c r="G5066">
        <v>7.5695520609599001</v>
      </c>
      <c r="H5066">
        <v>7.6063355489769799</v>
      </c>
      <c r="I5066">
        <v>7.6551900000000002</v>
      </c>
      <c r="J5066">
        <v>7.56922920009296</v>
      </c>
    </row>
    <row r="5067" spans="1:10" x14ac:dyDescent="0.3">
      <c r="A5067">
        <v>5065</v>
      </c>
      <c r="B5067">
        <v>5085</v>
      </c>
      <c r="C5067" t="s">
        <v>1164</v>
      </c>
      <c r="D5067" t="str">
        <f>_xlfn.XLOOKUP(C5067,'smile func.'!B:B,'smile func.'!C:C,,0)</f>
        <v>alkene</v>
      </c>
      <c r="E5067">
        <v>310.75</v>
      </c>
      <c r="F5067">
        <v>9.1324653580273694</v>
      </c>
      <c r="G5067">
        <v>9.1267994559238605</v>
      </c>
      <c r="H5067">
        <v>9.0970198035966394</v>
      </c>
      <c r="I5067">
        <v>9.3221640000000008</v>
      </c>
      <c r="J5067">
        <v>9.1324653580273694</v>
      </c>
    </row>
    <row r="5068" spans="1:10" x14ac:dyDescent="0.3">
      <c r="A5068">
        <v>5066</v>
      </c>
      <c r="B5068">
        <v>5086</v>
      </c>
      <c r="C5068" t="s">
        <v>1164</v>
      </c>
      <c r="D5068" t="str">
        <f>_xlfn.XLOOKUP(C5068,'smile func.'!B:B,'smile func.'!C:C,,0)</f>
        <v>alkene</v>
      </c>
      <c r="E5068">
        <v>340.5</v>
      </c>
      <c r="F5068">
        <v>10.3662786316086</v>
      </c>
      <c r="G5068">
        <v>10.3711825850359</v>
      </c>
      <c r="H5068">
        <v>10.298125125056099</v>
      </c>
      <c r="I5068">
        <v>10.402022000000001</v>
      </c>
      <c r="J5068">
        <v>10.3662786316086</v>
      </c>
    </row>
    <row r="5069" spans="1:10" x14ac:dyDescent="0.3">
      <c r="A5069">
        <v>5067</v>
      </c>
      <c r="B5069">
        <v>5087</v>
      </c>
      <c r="C5069" t="s">
        <v>1164</v>
      </c>
      <c r="D5069" t="str">
        <f>_xlfn.XLOOKUP(C5069,'smile func.'!B:B,'smile func.'!C:C,,0)</f>
        <v>alkene</v>
      </c>
      <c r="E5069">
        <v>370.25</v>
      </c>
      <c r="F5069">
        <v>11.364872777416499</v>
      </c>
      <c r="G5069">
        <v>11.369400142497</v>
      </c>
      <c r="H5069">
        <v>11.3023666220225</v>
      </c>
      <c r="I5069">
        <v>11.517382</v>
      </c>
      <c r="J5069">
        <v>11.364872777416499</v>
      </c>
    </row>
    <row r="5070" spans="1:10" x14ac:dyDescent="0.3">
      <c r="A5070">
        <v>5068</v>
      </c>
      <c r="B5070">
        <v>5088</v>
      </c>
      <c r="C5070" t="s">
        <v>1164</v>
      </c>
      <c r="D5070" t="str">
        <f>_xlfn.XLOOKUP(C5070,'smile func.'!B:B,'smile func.'!C:C,,0)</f>
        <v>alkene</v>
      </c>
      <c r="E5070">
        <v>400</v>
      </c>
      <c r="F5070">
        <v>12.1896586690908</v>
      </c>
      <c r="G5070">
        <v>12.146541782649299</v>
      </c>
      <c r="H5070">
        <v>12.1768905013707</v>
      </c>
      <c r="I5070">
        <v>12.335340499999999</v>
      </c>
      <c r="J5070">
        <v>12.1896586690908</v>
      </c>
    </row>
    <row r="5071" spans="1:10" x14ac:dyDescent="0.3">
      <c r="A5071">
        <v>5069</v>
      </c>
      <c r="B5071">
        <v>5089</v>
      </c>
      <c r="C5071" t="s">
        <v>1165</v>
      </c>
      <c r="D5071" t="str">
        <f>_xlfn.XLOOKUP(C5071,'smile func.'!B:B,'smile func.'!C:C,,0)</f>
        <v>aromatic</v>
      </c>
      <c r="E5071">
        <v>332</v>
      </c>
      <c r="F5071">
        <v>7.6164488141292903</v>
      </c>
      <c r="G5071">
        <v>6.9241619122353599</v>
      </c>
      <c r="H5071">
        <v>7.1256537841904102</v>
      </c>
      <c r="I5071">
        <v>7.629791</v>
      </c>
      <c r="J5071">
        <v>7.6164539621896896</v>
      </c>
    </row>
    <row r="5072" spans="1:10" x14ac:dyDescent="0.3">
      <c r="A5072">
        <v>5070</v>
      </c>
      <c r="B5072">
        <v>5090</v>
      </c>
      <c r="C5072" t="s">
        <v>1165</v>
      </c>
      <c r="D5072" t="str">
        <f>_xlfn.XLOOKUP(C5072,'smile func.'!B:B,'smile func.'!C:C,,0)</f>
        <v>aromatic</v>
      </c>
      <c r="E5072">
        <v>367</v>
      </c>
      <c r="F5072">
        <v>9.1713560278607602</v>
      </c>
      <c r="G5072">
        <v>9.1769850858130102</v>
      </c>
      <c r="H5072">
        <v>8.9865605763012404</v>
      </c>
      <c r="I5072">
        <v>8.9303729999999995</v>
      </c>
      <c r="J5072">
        <v>9.1713577562563593</v>
      </c>
    </row>
    <row r="5073" spans="1:10" x14ac:dyDescent="0.3">
      <c r="A5073">
        <v>5071</v>
      </c>
      <c r="B5073">
        <v>5091</v>
      </c>
      <c r="C5073" t="s">
        <v>1165</v>
      </c>
      <c r="D5073" t="str">
        <f>_xlfn.XLOOKUP(C5073,'smile func.'!B:B,'smile func.'!C:C,,0)</f>
        <v>aromatic</v>
      </c>
      <c r="E5073">
        <v>402</v>
      </c>
      <c r="F5073">
        <v>10.39899309618</v>
      </c>
      <c r="G5073">
        <v>10.141103706609499</v>
      </c>
      <c r="H5073">
        <v>10.1833046255116</v>
      </c>
      <c r="I5073">
        <v>10.423339</v>
      </c>
      <c r="J5073">
        <v>10.3989924062173</v>
      </c>
    </row>
    <row r="5074" spans="1:10" x14ac:dyDescent="0.3">
      <c r="A5074">
        <v>5072</v>
      </c>
      <c r="B5074">
        <v>5092</v>
      </c>
      <c r="C5074" t="s">
        <v>1165</v>
      </c>
      <c r="D5074" t="str">
        <f>_xlfn.XLOOKUP(C5074,'smile func.'!B:B,'smile func.'!C:C,,0)</f>
        <v>aromatic</v>
      </c>
      <c r="E5074">
        <v>437</v>
      </c>
      <c r="F5074">
        <v>11.392845424354601</v>
      </c>
      <c r="G5074">
        <v>11.389264766098499</v>
      </c>
      <c r="H5074">
        <v>11.203538556587</v>
      </c>
      <c r="I5074">
        <v>11.320688000000001</v>
      </c>
      <c r="J5074">
        <v>11.392842979948499</v>
      </c>
    </row>
    <row r="5075" spans="1:10" x14ac:dyDescent="0.3">
      <c r="A5075">
        <v>5073</v>
      </c>
      <c r="B5075">
        <v>5093</v>
      </c>
      <c r="C5075" t="s">
        <v>1165</v>
      </c>
      <c r="D5075" t="str">
        <f>_xlfn.XLOOKUP(C5075,'smile func.'!B:B,'smile func.'!C:C,,0)</f>
        <v>aromatic</v>
      </c>
      <c r="E5075">
        <v>472</v>
      </c>
      <c r="F5075">
        <v>12.213888216605399</v>
      </c>
      <c r="G5075">
        <v>12.213888216605399</v>
      </c>
      <c r="H5075">
        <v>11.9657270772422</v>
      </c>
      <c r="I5075">
        <v>11.934654</v>
      </c>
      <c r="J5075">
        <v>12.2138836335067</v>
      </c>
    </row>
    <row r="5076" spans="1:10" x14ac:dyDescent="0.3">
      <c r="A5076">
        <v>5074</v>
      </c>
      <c r="B5076">
        <v>5094</v>
      </c>
      <c r="C5076" t="s">
        <v>1166</v>
      </c>
      <c r="D5076" t="e">
        <f>_xlfn.XLOOKUP(C5076,'smile func.'!B:B,'smile func.'!C:C,,0)</f>
        <v>#N/A</v>
      </c>
      <c r="E5076">
        <v>453</v>
      </c>
      <c r="F5076">
        <v>11.524217108835799</v>
      </c>
      <c r="G5076">
        <v>11.524217108835799</v>
      </c>
      <c r="H5076">
        <v>11.4890715188776</v>
      </c>
      <c r="I5076">
        <v>11.681032999999999</v>
      </c>
      <c r="J5076">
        <v>11.5242171153543</v>
      </c>
    </row>
    <row r="5077" spans="1:10" x14ac:dyDescent="0.3">
      <c r="A5077">
        <v>5075</v>
      </c>
      <c r="B5077">
        <v>5095</v>
      </c>
      <c r="C5077" t="s">
        <v>1167</v>
      </c>
      <c r="D5077" t="str">
        <f>_xlfn.XLOOKUP(C5077,'smile func.'!B:B,'smile func.'!C:C,,0)</f>
        <v>ester</v>
      </c>
      <c r="E5077">
        <v>293</v>
      </c>
      <c r="F5077">
        <v>1.6573956084335</v>
      </c>
      <c r="G5077">
        <v>1.34723516466591</v>
      </c>
      <c r="H5077">
        <v>2.41680844717914</v>
      </c>
      <c r="I5077">
        <v>0.79892929999999995</v>
      </c>
      <c r="J5077">
        <v>1.6574096380915999</v>
      </c>
    </row>
    <row r="5078" spans="1:10" x14ac:dyDescent="0.3">
      <c r="A5078">
        <v>5076</v>
      </c>
      <c r="B5078">
        <v>5096</v>
      </c>
      <c r="C5078" t="s">
        <v>1167</v>
      </c>
      <c r="D5078" t="str">
        <f>_xlfn.XLOOKUP(C5078,'smile func.'!B:B,'smile func.'!C:C,,0)</f>
        <v>ester</v>
      </c>
      <c r="E5078">
        <v>349.5</v>
      </c>
      <c r="F5078">
        <v>5.1627197405984901</v>
      </c>
      <c r="G5078">
        <v>5.1627197405984901</v>
      </c>
      <c r="H5078">
        <v>5.6298650792778604</v>
      </c>
      <c r="I5078">
        <v>5.0526875999999996</v>
      </c>
      <c r="J5078">
        <v>5.1627234569004496</v>
      </c>
    </row>
    <row r="5079" spans="1:10" x14ac:dyDescent="0.3">
      <c r="A5079">
        <v>5077</v>
      </c>
      <c r="B5079">
        <v>5097</v>
      </c>
      <c r="C5079" t="s">
        <v>1167</v>
      </c>
      <c r="D5079" t="str">
        <f>_xlfn.XLOOKUP(C5079,'smile func.'!B:B,'smile func.'!C:C,,0)</f>
        <v>ester</v>
      </c>
      <c r="E5079">
        <v>406</v>
      </c>
      <c r="F5079">
        <v>7.8028550174365199</v>
      </c>
      <c r="G5079">
        <v>7.7610352680392802</v>
      </c>
      <c r="H5079">
        <v>8.0578069630921796</v>
      </c>
      <c r="I5079">
        <v>8.2596959999999999</v>
      </c>
      <c r="J5079">
        <v>7.8028531640220002</v>
      </c>
    </row>
    <row r="5080" spans="1:10" x14ac:dyDescent="0.3">
      <c r="A5080">
        <v>5078</v>
      </c>
      <c r="B5080">
        <v>5098</v>
      </c>
      <c r="C5080" t="s">
        <v>1167</v>
      </c>
      <c r="D5080" t="str">
        <f>_xlfn.XLOOKUP(C5080,'smile func.'!B:B,'smile func.'!C:C,,0)</f>
        <v>ester</v>
      </c>
      <c r="E5080">
        <v>462.5</v>
      </c>
      <c r="F5080">
        <v>9.8629337026076804</v>
      </c>
      <c r="G5080">
        <v>9.9005908803989495</v>
      </c>
      <c r="H5080">
        <v>9.9532851741080393</v>
      </c>
      <c r="I5080">
        <v>9.8770539999999993</v>
      </c>
      <c r="J5080">
        <v>9.8629280358419198</v>
      </c>
    </row>
    <row r="5081" spans="1:10" x14ac:dyDescent="0.3">
      <c r="A5081">
        <v>5079</v>
      </c>
      <c r="B5081">
        <v>5099</v>
      </c>
      <c r="C5081" t="s">
        <v>1167</v>
      </c>
      <c r="D5081" t="str">
        <f>_xlfn.XLOOKUP(C5081,'smile func.'!B:B,'smile func.'!C:C,,0)</f>
        <v>ester</v>
      </c>
      <c r="E5081">
        <v>519</v>
      </c>
      <c r="F5081">
        <v>11.5151982193716</v>
      </c>
      <c r="G5081">
        <v>11.5174288926867</v>
      </c>
      <c r="H5081">
        <v>11.5591288946353</v>
      </c>
      <c r="I5081">
        <v>11.582470000000001</v>
      </c>
      <c r="J5081">
        <v>11.515189873208801</v>
      </c>
    </row>
    <row r="5082" spans="1:10" x14ac:dyDescent="0.3">
      <c r="A5082">
        <v>5080</v>
      </c>
      <c r="B5082">
        <v>5100</v>
      </c>
      <c r="C5082" t="s">
        <v>1168</v>
      </c>
      <c r="D5082" t="str">
        <f>_xlfn.XLOOKUP(C5082,'smile func.'!B:B,'smile func.'!C:C,,0)</f>
        <v>ester</v>
      </c>
      <c r="E5082">
        <v>358</v>
      </c>
      <c r="F5082">
        <v>4.8901123409745697</v>
      </c>
      <c r="G5082">
        <v>5.1624146581178696</v>
      </c>
      <c r="H5082">
        <v>5.3331911154937197</v>
      </c>
      <c r="I5082">
        <v>5.2066115999999996</v>
      </c>
      <c r="J5082">
        <v>4.8901123409745697</v>
      </c>
    </row>
    <row r="5083" spans="1:10" x14ac:dyDescent="0.3">
      <c r="A5083">
        <v>5081</v>
      </c>
      <c r="B5083">
        <v>5101</v>
      </c>
      <c r="C5083" t="s">
        <v>1168</v>
      </c>
      <c r="D5083" t="str">
        <f>_xlfn.XLOOKUP(C5083,'smile func.'!B:B,'smile func.'!C:C,,0)</f>
        <v>ester</v>
      </c>
      <c r="E5083">
        <v>398.75</v>
      </c>
      <c r="F5083">
        <v>7.1008748822230103</v>
      </c>
      <c r="G5083">
        <v>7.0587304997335396</v>
      </c>
      <c r="H5083">
        <v>7.2860383883750499</v>
      </c>
      <c r="I5083">
        <v>7.1148452999999998</v>
      </c>
      <c r="J5083">
        <v>7.1008748822230103</v>
      </c>
    </row>
    <row r="5084" spans="1:10" x14ac:dyDescent="0.3">
      <c r="A5084">
        <v>5082</v>
      </c>
      <c r="B5084">
        <v>5102</v>
      </c>
      <c r="C5084" t="s">
        <v>1168</v>
      </c>
      <c r="D5084" t="str">
        <f>_xlfn.XLOOKUP(C5084,'smile func.'!B:B,'smile func.'!C:C,,0)</f>
        <v>ester</v>
      </c>
      <c r="E5084">
        <v>439.5</v>
      </c>
      <c r="F5084">
        <v>8.8678130861227906</v>
      </c>
      <c r="G5084">
        <v>9.4671029340722797</v>
      </c>
      <c r="H5084">
        <v>9.1412675999094404</v>
      </c>
      <c r="I5084">
        <v>9.1437819999999999</v>
      </c>
      <c r="J5084">
        <v>8.8678130861227906</v>
      </c>
    </row>
    <row r="5085" spans="1:10" x14ac:dyDescent="0.3">
      <c r="A5085">
        <v>5083</v>
      </c>
      <c r="B5085">
        <v>5103</v>
      </c>
      <c r="C5085" t="s">
        <v>1168</v>
      </c>
      <c r="D5085" t="str">
        <f>_xlfn.XLOOKUP(C5085,'smile func.'!B:B,'smile func.'!C:C,,0)</f>
        <v>ester</v>
      </c>
      <c r="E5085">
        <v>480.25</v>
      </c>
      <c r="F5085">
        <v>10.3123858811649</v>
      </c>
      <c r="G5085">
        <v>10.3212574051975</v>
      </c>
      <c r="H5085">
        <v>10.394718074271401</v>
      </c>
      <c r="I5085">
        <v>10.380883000000001</v>
      </c>
      <c r="J5085">
        <v>10.3123858811649</v>
      </c>
    </row>
    <row r="5086" spans="1:10" x14ac:dyDescent="0.3">
      <c r="A5086">
        <v>5084</v>
      </c>
      <c r="B5086">
        <v>5104</v>
      </c>
      <c r="C5086" t="s">
        <v>1168</v>
      </c>
      <c r="D5086" t="str">
        <f>_xlfn.XLOOKUP(C5086,'smile func.'!B:B,'smile func.'!C:C,,0)</f>
        <v>ester</v>
      </c>
      <c r="E5086">
        <v>521</v>
      </c>
      <c r="F5086">
        <v>11.515438397221001</v>
      </c>
      <c r="G5086">
        <v>11.515438397221001</v>
      </c>
      <c r="H5086">
        <v>11.519082501805601</v>
      </c>
      <c r="I5086">
        <v>11.530904</v>
      </c>
      <c r="J5086">
        <v>11.515438397221001</v>
      </c>
    </row>
    <row r="5087" spans="1:10" x14ac:dyDescent="0.3">
      <c r="A5087">
        <v>5085</v>
      </c>
      <c r="B5087">
        <v>5105</v>
      </c>
      <c r="C5087" t="s">
        <v>1169</v>
      </c>
      <c r="D5087" t="str">
        <f>_xlfn.XLOOKUP(C5087,'smile func.'!B:B,'smile func.'!C:C,,0)</f>
        <v>ester</v>
      </c>
      <c r="E5087">
        <v>344</v>
      </c>
      <c r="F5087">
        <v>8.1303055629267291</v>
      </c>
      <c r="G5087">
        <v>8.1303055629267291</v>
      </c>
      <c r="H5087">
        <v>8.1827532984809199</v>
      </c>
      <c r="I5087">
        <v>7.7590659999999998</v>
      </c>
      <c r="J5087">
        <v>8.1303169343644708</v>
      </c>
    </row>
    <row r="5088" spans="1:10" x14ac:dyDescent="0.3">
      <c r="A5088">
        <v>5086</v>
      </c>
      <c r="B5088">
        <v>5106</v>
      </c>
      <c r="C5088" t="s">
        <v>1169</v>
      </c>
      <c r="D5088" t="str">
        <f>_xlfn.XLOOKUP(C5088,'smile func.'!B:B,'smile func.'!C:C,,0)</f>
        <v>ester</v>
      </c>
      <c r="E5088">
        <v>366</v>
      </c>
      <c r="F5088">
        <v>9.1543165001353799</v>
      </c>
      <c r="G5088">
        <v>9.1341946140466792</v>
      </c>
      <c r="H5088">
        <v>9.2517395876283892</v>
      </c>
      <c r="I5088">
        <v>9.158137</v>
      </c>
      <c r="J5088">
        <v>9.1543210141463192</v>
      </c>
    </row>
    <row r="5089" spans="1:10" x14ac:dyDescent="0.3">
      <c r="A5089">
        <v>5087</v>
      </c>
      <c r="B5089">
        <v>5107</v>
      </c>
      <c r="C5089" t="s">
        <v>1169</v>
      </c>
      <c r="D5089" t="str">
        <f>_xlfn.XLOOKUP(C5089,'smile func.'!B:B,'smile func.'!C:C,,0)</f>
        <v>ester</v>
      </c>
      <c r="E5089">
        <v>388</v>
      </c>
      <c r="F5089">
        <v>10.0410191423209</v>
      </c>
      <c r="G5089">
        <v>10.1960098518898</v>
      </c>
      <c r="H5089">
        <v>10.204071247354699</v>
      </c>
      <c r="I5089">
        <v>10.096911</v>
      </c>
      <c r="J5089">
        <v>10.041018110327901</v>
      </c>
    </row>
    <row r="5090" spans="1:10" x14ac:dyDescent="0.3">
      <c r="A5090">
        <v>5088</v>
      </c>
      <c r="B5090">
        <v>5108</v>
      </c>
      <c r="C5090" t="s">
        <v>1169</v>
      </c>
      <c r="D5090" t="str">
        <f>_xlfn.XLOOKUP(C5090,'smile func.'!B:B,'smile func.'!C:C,,0)</f>
        <v>ester</v>
      </c>
      <c r="E5090">
        <v>410</v>
      </c>
      <c r="F5090">
        <v>10.816295484084099</v>
      </c>
      <c r="G5090">
        <v>10.924331485322799</v>
      </c>
      <c r="H5090">
        <v>10.924567005073101</v>
      </c>
      <c r="I5090">
        <v>10.644686999999999</v>
      </c>
      <c r="J5090">
        <v>10.816289922475599</v>
      </c>
    </row>
    <row r="5091" spans="1:10" x14ac:dyDescent="0.3">
      <c r="A5091">
        <v>5089</v>
      </c>
      <c r="B5091">
        <v>5109</v>
      </c>
      <c r="C5091" t="s">
        <v>1169</v>
      </c>
      <c r="D5091" t="str">
        <f>_xlfn.XLOOKUP(C5091,'smile func.'!B:B,'smile func.'!C:C,,0)</f>
        <v>ester</v>
      </c>
      <c r="E5091">
        <v>432</v>
      </c>
      <c r="F5091">
        <v>11.499907217439301</v>
      </c>
      <c r="G5091">
        <v>11.471454682873899</v>
      </c>
      <c r="H5091">
        <v>11.425169401506</v>
      </c>
      <c r="I5091">
        <v>11.399782999999999</v>
      </c>
      <c r="J5091">
        <v>11.499897925597301</v>
      </c>
    </row>
    <row r="5092" spans="1:10" x14ac:dyDescent="0.3">
      <c r="A5092">
        <v>5090</v>
      </c>
      <c r="B5092">
        <v>5110</v>
      </c>
      <c r="C5092" t="s">
        <v>1170</v>
      </c>
      <c r="D5092" t="str">
        <f>_xlfn.XLOOKUP(C5092,'smile func.'!B:B,'smile func.'!C:C,,0)</f>
        <v>ketone</v>
      </c>
      <c r="E5092">
        <v>428</v>
      </c>
      <c r="F5092">
        <v>11.8857096883771</v>
      </c>
      <c r="G5092">
        <v>11.784842948299</v>
      </c>
      <c r="H5092">
        <v>11.473373393642399</v>
      </c>
      <c r="I5092">
        <v>11.704136</v>
      </c>
      <c r="J5092">
        <v>11.885714639339399</v>
      </c>
    </row>
    <row r="5093" spans="1:10" x14ac:dyDescent="0.3">
      <c r="A5093">
        <v>5091</v>
      </c>
      <c r="B5093">
        <v>5111</v>
      </c>
      <c r="C5093" t="s">
        <v>1170</v>
      </c>
      <c r="D5093" t="str">
        <f>_xlfn.XLOOKUP(C5093,'smile func.'!B:B,'smile func.'!C:C,,0)</f>
        <v>ketone</v>
      </c>
      <c r="E5093">
        <v>470</v>
      </c>
      <c r="F5093">
        <v>12.747577256061</v>
      </c>
      <c r="G5093">
        <v>12.747577256061</v>
      </c>
      <c r="H5093">
        <v>12.3387965519403</v>
      </c>
      <c r="I5093">
        <v>12.726380000000001</v>
      </c>
      <c r="J5093">
        <v>12.7475793748432</v>
      </c>
    </row>
    <row r="5094" spans="1:10" x14ac:dyDescent="0.3">
      <c r="A5094">
        <v>5092</v>
      </c>
      <c r="B5094">
        <v>5112</v>
      </c>
      <c r="C5094" t="s">
        <v>1170</v>
      </c>
      <c r="D5094" t="str">
        <f>_xlfn.XLOOKUP(C5094,'smile func.'!B:B,'smile func.'!C:C,,0)</f>
        <v>ketone</v>
      </c>
      <c r="E5094">
        <v>512</v>
      </c>
      <c r="F5094">
        <v>13.478428962386101</v>
      </c>
      <c r="G5094">
        <v>13.645713773549099</v>
      </c>
      <c r="H5094">
        <v>13.1225484229616</v>
      </c>
      <c r="I5094">
        <v>13.464649</v>
      </c>
      <c r="J5094">
        <v>13.4784284601465</v>
      </c>
    </row>
    <row r="5095" spans="1:10" x14ac:dyDescent="0.3">
      <c r="A5095">
        <v>5093</v>
      </c>
      <c r="B5095">
        <v>5113</v>
      </c>
      <c r="C5095" t="s">
        <v>1170</v>
      </c>
      <c r="D5095" t="str">
        <f>_xlfn.XLOOKUP(C5095,'smile func.'!B:B,'smile func.'!C:C,,0)</f>
        <v>ketone</v>
      </c>
      <c r="E5095">
        <v>554</v>
      </c>
      <c r="F5095">
        <v>14.1060288942158</v>
      </c>
      <c r="G5095">
        <v>14.4110870135213</v>
      </c>
      <c r="H5095">
        <v>14.0479225276838</v>
      </c>
      <c r="I5095">
        <v>14.395108</v>
      </c>
      <c r="J5095">
        <v>14.106026487095001</v>
      </c>
    </row>
    <row r="5096" spans="1:10" x14ac:dyDescent="0.3">
      <c r="A5096">
        <v>5094</v>
      </c>
      <c r="B5096">
        <v>5114</v>
      </c>
      <c r="C5096" t="s">
        <v>1170</v>
      </c>
      <c r="D5096" t="str">
        <f>_xlfn.XLOOKUP(C5096,'smile func.'!B:B,'smile func.'!C:C,,0)</f>
        <v>ketone</v>
      </c>
      <c r="E5096">
        <v>596</v>
      </c>
      <c r="F5096">
        <v>14.650813922248901</v>
      </c>
      <c r="G5096">
        <v>14.4110870135213</v>
      </c>
      <c r="H5096">
        <v>14.3726536272552</v>
      </c>
      <c r="I5096">
        <v>14.808021</v>
      </c>
      <c r="J5096">
        <v>14.6508099855509</v>
      </c>
    </row>
    <row r="5097" spans="1:10" x14ac:dyDescent="0.3">
      <c r="A5097">
        <v>5095</v>
      </c>
      <c r="B5097">
        <v>5115</v>
      </c>
      <c r="C5097" t="s">
        <v>1171</v>
      </c>
      <c r="D5097" t="str">
        <f>_xlfn.XLOOKUP(C5097,'smile func.'!B:B,'smile func.'!C:C,,0)</f>
        <v>alkyne</v>
      </c>
      <c r="E5097">
        <v>280</v>
      </c>
      <c r="F5097">
        <v>7.56605196209465</v>
      </c>
      <c r="G5097">
        <v>7.5757181744824198</v>
      </c>
      <c r="H5097">
        <v>7.6916741946351701</v>
      </c>
      <c r="I5097">
        <v>7.5044326999999997</v>
      </c>
      <c r="J5097">
        <v>7.5660604827944704</v>
      </c>
    </row>
    <row r="5098" spans="1:10" x14ac:dyDescent="0.3">
      <c r="A5098">
        <v>5096</v>
      </c>
      <c r="B5098">
        <v>5116</v>
      </c>
      <c r="C5098" t="s">
        <v>1171</v>
      </c>
      <c r="D5098" t="str">
        <f>_xlfn.XLOOKUP(C5098,'smile func.'!B:B,'smile func.'!C:C,,0)</f>
        <v>alkyne</v>
      </c>
      <c r="E5098">
        <v>310.25</v>
      </c>
      <c r="F5098">
        <v>9.1413231702950508</v>
      </c>
      <c r="G5098">
        <v>9.1413231702950508</v>
      </c>
      <c r="H5098">
        <v>9.2645813484044304</v>
      </c>
      <c r="I5098">
        <v>9.0027500000000007</v>
      </c>
      <c r="J5098">
        <v>9.1413260150971301</v>
      </c>
    </row>
    <row r="5099" spans="1:10" x14ac:dyDescent="0.3">
      <c r="A5099">
        <v>5097</v>
      </c>
      <c r="B5099">
        <v>5117</v>
      </c>
      <c r="C5099" t="s">
        <v>1171</v>
      </c>
      <c r="D5099" t="str">
        <f>_xlfn.XLOOKUP(C5099,'smile func.'!B:B,'smile func.'!C:C,,0)</f>
        <v>alkyne</v>
      </c>
      <c r="E5099">
        <v>340.5</v>
      </c>
      <c r="F5099">
        <v>10.3814302916443</v>
      </c>
      <c r="G5099">
        <v>10.3774914069256</v>
      </c>
      <c r="H5099">
        <v>10.545885044108701</v>
      </c>
      <c r="I5099">
        <v>10.357982</v>
      </c>
      <c r="J5099">
        <v>10.381429139392599</v>
      </c>
    </row>
    <row r="5100" spans="1:10" x14ac:dyDescent="0.3">
      <c r="A5100">
        <v>5098</v>
      </c>
      <c r="B5100">
        <v>5118</v>
      </c>
      <c r="C5100" t="s">
        <v>1171</v>
      </c>
      <c r="D5100" t="str">
        <f>_xlfn.XLOOKUP(C5100,'smile func.'!B:B,'smile func.'!C:C,,0)</f>
        <v>alkyne</v>
      </c>
      <c r="E5100">
        <v>370.75</v>
      </c>
      <c r="F5100">
        <v>11.3830552742725</v>
      </c>
      <c r="G5100">
        <v>11.3830552742725</v>
      </c>
      <c r="H5100">
        <v>11.426043219369699</v>
      </c>
      <c r="I5100">
        <v>11.267440000000001</v>
      </c>
      <c r="J5100">
        <v>11.3830512327433</v>
      </c>
    </row>
    <row r="5101" spans="1:10" x14ac:dyDescent="0.3">
      <c r="A5101">
        <v>5099</v>
      </c>
      <c r="B5101">
        <v>5119</v>
      </c>
      <c r="C5101" t="s">
        <v>1171</v>
      </c>
      <c r="D5101" t="str">
        <f>_xlfn.XLOOKUP(C5101,'smile func.'!B:B,'smile func.'!C:C,,0)</f>
        <v>alkyne</v>
      </c>
      <c r="E5101">
        <v>401</v>
      </c>
      <c r="F5101">
        <v>12.208956575737901</v>
      </c>
      <c r="G5101">
        <v>12.208956575737901</v>
      </c>
      <c r="H5101">
        <v>12.150266515266001</v>
      </c>
      <c r="I5101">
        <v>12.225163</v>
      </c>
      <c r="J5101">
        <v>12.208950404019999</v>
      </c>
    </row>
    <row r="5102" spans="1:10" x14ac:dyDescent="0.3">
      <c r="A5102">
        <v>5100</v>
      </c>
      <c r="B5102">
        <v>5120</v>
      </c>
      <c r="C5102" t="s">
        <v>1172</v>
      </c>
      <c r="D5102" t="e">
        <f>_xlfn.XLOOKUP(C5102,'smile func.'!B:B,'smile func.'!C:C,,0)</f>
        <v>#N/A</v>
      </c>
      <c r="E5102">
        <v>458</v>
      </c>
      <c r="F5102">
        <v>11.522715484287399</v>
      </c>
      <c r="G5102">
        <v>11.5227201894927</v>
      </c>
      <c r="H5102">
        <v>11.522773885946499</v>
      </c>
      <c r="I5102">
        <v>11.526217000000001</v>
      </c>
      <c r="J5102">
        <v>11.5227154353166</v>
      </c>
    </row>
    <row r="5103" spans="1:10" x14ac:dyDescent="0.3">
      <c r="A5103">
        <v>5101</v>
      </c>
      <c r="B5103">
        <v>5121</v>
      </c>
      <c r="C5103" t="s">
        <v>1173</v>
      </c>
      <c r="D5103" t="str">
        <f>_xlfn.XLOOKUP(C5103,'smile func.'!B:B,'smile func.'!C:C,,0)</f>
        <v>aromatic</v>
      </c>
      <c r="E5103">
        <v>355</v>
      </c>
      <c r="F5103">
        <v>8.3611411304701093</v>
      </c>
      <c r="G5103">
        <v>8.3611411304701093</v>
      </c>
      <c r="H5103">
        <v>8.1127393285067004</v>
      </c>
      <c r="I5103">
        <v>8.2496469999999995</v>
      </c>
      <c r="J5103">
        <v>8.3611530141236798</v>
      </c>
    </row>
    <row r="5104" spans="1:10" x14ac:dyDescent="0.3">
      <c r="A5104">
        <v>5102</v>
      </c>
      <c r="B5104">
        <v>5122</v>
      </c>
      <c r="C5104" t="s">
        <v>1173</v>
      </c>
      <c r="D5104" t="str">
        <f>_xlfn.XLOOKUP(C5104,'smile func.'!B:B,'smile func.'!C:C,,0)</f>
        <v>aromatic</v>
      </c>
      <c r="E5104">
        <v>379.5</v>
      </c>
      <c r="F5104">
        <v>9.3332243749854698</v>
      </c>
      <c r="G5104">
        <v>9.3332243749854698</v>
      </c>
      <c r="H5104">
        <v>9.3070279658386301</v>
      </c>
      <c r="I5104">
        <v>9.1088679999999993</v>
      </c>
      <c r="J5104">
        <v>9.3332286934954105</v>
      </c>
    </row>
    <row r="5105" spans="1:10" x14ac:dyDescent="0.3">
      <c r="A5105">
        <v>5103</v>
      </c>
      <c r="B5105">
        <v>5123</v>
      </c>
      <c r="C5105" t="s">
        <v>1173</v>
      </c>
      <c r="D5105" t="str">
        <f>_xlfn.XLOOKUP(C5105,'smile func.'!B:B,'smile func.'!C:C,,0)</f>
        <v>aromatic</v>
      </c>
      <c r="E5105">
        <v>404</v>
      </c>
      <c r="F5105">
        <v>10.176347112828999</v>
      </c>
      <c r="G5105">
        <v>10.141103706609499</v>
      </c>
      <c r="H5105">
        <v>10.0528240127536</v>
      </c>
      <c r="I5105">
        <v>10.297115</v>
      </c>
      <c r="J5105">
        <v>10.176346044616499</v>
      </c>
    </row>
    <row r="5106" spans="1:10" x14ac:dyDescent="0.3">
      <c r="A5106">
        <v>5104</v>
      </c>
      <c r="B5106">
        <v>5124</v>
      </c>
      <c r="C5106" t="s">
        <v>1173</v>
      </c>
      <c r="D5106" t="str">
        <f>_xlfn.XLOOKUP(C5106,'smile func.'!B:B,'smile func.'!C:C,,0)</f>
        <v>aromatic</v>
      </c>
      <c r="E5106">
        <v>428.5</v>
      </c>
      <c r="F5106">
        <v>10.914575615361199</v>
      </c>
      <c r="G5106">
        <v>10.914575615361199</v>
      </c>
      <c r="H5106">
        <v>10.703188337156501</v>
      </c>
      <c r="I5106">
        <v>10.442856000000001</v>
      </c>
      <c r="J5106">
        <v>10.9145703072811</v>
      </c>
    </row>
    <row r="5107" spans="1:10" x14ac:dyDescent="0.3">
      <c r="A5107">
        <v>5105</v>
      </c>
      <c r="B5107">
        <v>5125</v>
      </c>
      <c r="C5107" t="s">
        <v>1173</v>
      </c>
      <c r="D5107" t="str">
        <f>_xlfn.XLOOKUP(C5107,'smile func.'!B:B,'smile func.'!C:C,,0)</f>
        <v>aromatic</v>
      </c>
      <c r="E5107">
        <v>453</v>
      </c>
      <c r="F5107">
        <v>11.566338596769899</v>
      </c>
      <c r="G5107">
        <v>11.566338596769899</v>
      </c>
      <c r="H5107">
        <v>11.4515329189379</v>
      </c>
      <c r="I5107">
        <v>11.389529</v>
      </c>
      <c r="J5107">
        <v>11.5663288653537</v>
      </c>
    </row>
    <row r="5108" spans="1:10" x14ac:dyDescent="0.3">
      <c r="A5108">
        <v>5106</v>
      </c>
      <c r="B5108">
        <v>5126</v>
      </c>
      <c r="C5108" t="s">
        <v>1174</v>
      </c>
      <c r="D5108" t="str">
        <f>_xlfn.XLOOKUP(C5108,'smile func.'!B:B,'smile func.'!C:C,,0)</f>
        <v>ketone</v>
      </c>
      <c r="E5108">
        <v>293</v>
      </c>
      <c r="F5108">
        <v>7.5797043663666397</v>
      </c>
      <c r="G5108">
        <v>7.5779409339164703</v>
      </c>
      <c r="H5108">
        <v>7.53586940096225</v>
      </c>
      <c r="I5108">
        <v>7.5574364999999997</v>
      </c>
      <c r="J5108">
        <v>7.5797099319027703</v>
      </c>
    </row>
    <row r="5109" spans="1:10" x14ac:dyDescent="0.3">
      <c r="A5109">
        <v>5107</v>
      </c>
      <c r="B5109">
        <v>5127</v>
      </c>
      <c r="C5109" t="s">
        <v>1174</v>
      </c>
      <c r="D5109" t="str">
        <f>_xlfn.XLOOKUP(C5109,'smile func.'!B:B,'smile func.'!C:C,,0)</f>
        <v>ketone</v>
      </c>
      <c r="E5109">
        <v>323.75</v>
      </c>
      <c r="F5109">
        <v>9.1711511317076102</v>
      </c>
      <c r="G5109">
        <v>9.1656139338776192</v>
      </c>
      <c r="H5109">
        <v>8.9217894006886098</v>
      </c>
      <c r="I5109">
        <v>8.7299869999999995</v>
      </c>
      <c r="J5109">
        <v>9.1711528123654809</v>
      </c>
    </row>
    <row r="5110" spans="1:10" x14ac:dyDescent="0.3">
      <c r="A5110">
        <v>5108</v>
      </c>
      <c r="B5110">
        <v>5128</v>
      </c>
      <c r="C5110" t="s">
        <v>1174</v>
      </c>
      <c r="D5110" t="str">
        <f>_xlfn.XLOOKUP(C5110,'smile func.'!B:B,'smile func.'!C:C,,0)</f>
        <v>ketone</v>
      </c>
      <c r="E5110">
        <v>354.5</v>
      </c>
      <c r="F5110">
        <v>10.409006943044</v>
      </c>
      <c r="G5110">
        <v>10.3760540021787</v>
      </c>
      <c r="H5110">
        <v>10.234591447813701</v>
      </c>
      <c r="I5110">
        <v>10.380146</v>
      </c>
      <c r="J5110">
        <v>10.409006163129201</v>
      </c>
    </row>
    <row r="5111" spans="1:10" x14ac:dyDescent="0.3">
      <c r="A5111">
        <v>5109</v>
      </c>
      <c r="B5111">
        <v>5129</v>
      </c>
      <c r="C5111" t="s">
        <v>1174</v>
      </c>
      <c r="D5111" t="str">
        <f>_xlfn.XLOOKUP(C5111,'smile func.'!B:B,'smile func.'!C:C,,0)</f>
        <v>ketone</v>
      </c>
      <c r="E5111">
        <v>385.25</v>
      </c>
      <c r="F5111">
        <v>11.3993318410421</v>
      </c>
      <c r="G5111">
        <v>11.3543336728714</v>
      </c>
      <c r="H5111">
        <v>11.3595811350772</v>
      </c>
      <c r="I5111">
        <v>11.417999</v>
      </c>
      <c r="J5111">
        <v>11.399329407868199</v>
      </c>
    </row>
    <row r="5112" spans="1:10" x14ac:dyDescent="0.3">
      <c r="A5112">
        <v>5110</v>
      </c>
      <c r="B5112">
        <v>5130</v>
      </c>
      <c r="C5112" t="s">
        <v>1174</v>
      </c>
      <c r="D5112" t="str">
        <f>_xlfn.XLOOKUP(C5112,'smile func.'!B:B,'smile func.'!C:C,,0)</f>
        <v>ketone</v>
      </c>
      <c r="E5112">
        <v>416</v>
      </c>
      <c r="F5112">
        <v>12.2096242790139</v>
      </c>
      <c r="G5112">
        <v>12.2035780817936</v>
      </c>
      <c r="H5112">
        <v>12.1067629901833</v>
      </c>
      <c r="I5112">
        <v>11.736117</v>
      </c>
      <c r="J5112">
        <v>12.2096206009059</v>
      </c>
    </row>
    <row r="5113" spans="1:10" x14ac:dyDescent="0.3">
      <c r="A5113">
        <v>5111</v>
      </c>
      <c r="B5113">
        <v>5131</v>
      </c>
      <c r="C5113" t="s">
        <v>1175</v>
      </c>
      <c r="D5113" t="str">
        <f>_xlfn.XLOOKUP(C5113,'smile func.'!B:B,'smile func.'!C:C,,0)</f>
        <v>alkene</v>
      </c>
      <c r="E5113">
        <v>286</v>
      </c>
      <c r="F5113">
        <v>7.56908616019932</v>
      </c>
      <c r="G5113">
        <v>7.56908616019932</v>
      </c>
      <c r="H5113">
        <v>7.5785522799347298</v>
      </c>
      <c r="I5113">
        <v>7.5640869999999998</v>
      </c>
      <c r="J5113">
        <v>7.5691066793941797</v>
      </c>
    </row>
    <row r="5114" spans="1:10" x14ac:dyDescent="0.3">
      <c r="A5114">
        <v>5112</v>
      </c>
      <c r="B5114">
        <v>5132</v>
      </c>
      <c r="C5114" t="s">
        <v>1175</v>
      </c>
      <c r="D5114" t="str">
        <f>_xlfn.XLOOKUP(C5114,'smile func.'!B:B,'smile func.'!C:C,,0)</f>
        <v>alkene</v>
      </c>
      <c r="E5114">
        <v>316.75</v>
      </c>
      <c r="F5114">
        <v>9.1431465759823496</v>
      </c>
      <c r="G5114">
        <v>9.1444112191325004</v>
      </c>
      <c r="H5114">
        <v>9.1448133591848908</v>
      </c>
      <c r="I5114">
        <v>9.3138810000000003</v>
      </c>
      <c r="J5114">
        <v>9.1431528331847005</v>
      </c>
    </row>
    <row r="5115" spans="1:10" x14ac:dyDescent="0.3">
      <c r="A5115">
        <v>5113</v>
      </c>
      <c r="B5115">
        <v>5133</v>
      </c>
      <c r="C5115" t="s">
        <v>1175</v>
      </c>
      <c r="D5115" t="str">
        <f>_xlfn.XLOOKUP(C5115,'smile func.'!B:B,'smile func.'!C:C,,0)</f>
        <v>alkene</v>
      </c>
      <c r="E5115">
        <v>347.5</v>
      </c>
      <c r="F5115">
        <v>10.382647753574</v>
      </c>
      <c r="G5115">
        <v>10.3821597002978</v>
      </c>
      <c r="H5115">
        <v>10.3798271686709</v>
      </c>
      <c r="I5115">
        <v>10.389298999999999</v>
      </c>
      <c r="J5115">
        <v>10.3826449811539</v>
      </c>
    </row>
    <row r="5116" spans="1:10" x14ac:dyDescent="0.3">
      <c r="A5116">
        <v>5114</v>
      </c>
      <c r="B5116">
        <v>5134</v>
      </c>
      <c r="C5116" t="s">
        <v>1175</v>
      </c>
      <c r="D5116" t="str">
        <f>_xlfn.XLOOKUP(C5116,'smile func.'!B:B,'smile func.'!C:C,,0)</f>
        <v>alkene</v>
      </c>
      <c r="E5116">
        <v>378.25</v>
      </c>
      <c r="F5116">
        <v>11.384006718038901</v>
      </c>
      <c r="G5116">
        <v>11.384215296079001</v>
      </c>
      <c r="H5116">
        <v>11.380067664079601</v>
      </c>
      <c r="I5116">
        <v>11.406663</v>
      </c>
      <c r="J5116">
        <v>11.3839978324905</v>
      </c>
    </row>
    <row r="5117" spans="1:10" x14ac:dyDescent="0.3">
      <c r="A5117">
        <v>5115</v>
      </c>
      <c r="B5117">
        <v>5135</v>
      </c>
      <c r="C5117" t="s">
        <v>1175</v>
      </c>
      <c r="D5117" t="str">
        <f>_xlfn.XLOOKUP(C5117,'smile func.'!B:B,'smile func.'!C:C,,0)</f>
        <v>alkene</v>
      </c>
      <c r="E5117">
        <v>409</v>
      </c>
      <c r="F5117">
        <v>12.2098388866806</v>
      </c>
      <c r="G5117">
        <v>12.211707557234</v>
      </c>
      <c r="H5117">
        <v>12.2017027263097</v>
      </c>
      <c r="I5117">
        <v>12.163129</v>
      </c>
      <c r="J5117">
        <v>12.209824019129799</v>
      </c>
    </row>
    <row r="5118" spans="1:10" x14ac:dyDescent="0.3">
      <c r="A5118">
        <v>5116</v>
      </c>
      <c r="B5118">
        <v>5136</v>
      </c>
      <c r="C5118" t="s">
        <v>1176</v>
      </c>
      <c r="D5118" t="e">
        <f>_xlfn.XLOOKUP(C5118,'smile func.'!B:B,'smile func.'!C:C,,0)</f>
        <v>#N/A</v>
      </c>
      <c r="E5118">
        <v>458</v>
      </c>
      <c r="F5118">
        <v>11.5227297984164</v>
      </c>
      <c r="G5118">
        <v>11.522742546363901</v>
      </c>
      <c r="H5118">
        <v>11.5227839602756</v>
      </c>
      <c r="I5118">
        <v>11.640995999999999</v>
      </c>
      <c r="J5118">
        <v>11.5227297984164</v>
      </c>
    </row>
    <row r="5119" spans="1:10" x14ac:dyDescent="0.3">
      <c r="A5119">
        <v>5117</v>
      </c>
      <c r="B5119">
        <v>5137</v>
      </c>
      <c r="C5119" t="s">
        <v>1177</v>
      </c>
      <c r="D5119" t="str">
        <f>_xlfn.XLOOKUP(C5119,'smile func.'!B:B,'smile func.'!C:C,,0)</f>
        <v>ester</v>
      </c>
      <c r="E5119">
        <v>359</v>
      </c>
      <c r="F5119">
        <v>6.2094807471781701</v>
      </c>
      <c r="G5119">
        <v>6.2094807471781701</v>
      </c>
      <c r="H5119">
        <v>6.3039978292392096</v>
      </c>
      <c r="I5119">
        <v>6.3651260000000001</v>
      </c>
      <c r="J5119">
        <v>6.2094965456118896</v>
      </c>
    </row>
    <row r="5120" spans="1:10" x14ac:dyDescent="0.3">
      <c r="A5120">
        <v>5118</v>
      </c>
      <c r="B5120">
        <v>5138</v>
      </c>
      <c r="C5120" t="s">
        <v>1177</v>
      </c>
      <c r="D5120" t="str">
        <f>_xlfn.XLOOKUP(C5120,'smile func.'!B:B,'smile func.'!C:C,,0)</f>
        <v>ester</v>
      </c>
      <c r="E5120">
        <v>382.5</v>
      </c>
      <c r="F5120">
        <v>7.48728251211746</v>
      </c>
      <c r="G5120">
        <v>7.3858030110632198</v>
      </c>
      <c r="H5120">
        <v>7.3651136897815501</v>
      </c>
      <c r="I5120">
        <v>7.2775983999999996</v>
      </c>
      <c r="J5120">
        <v>7.4872882520000603</v>
      </c>
    </row>
    <row r="5121" spans="1:10" x14ac:dyDescent="0.3">
      <c r="A5121">
        <v>5119</v>
      </c>
      <c r="B5121">
        <v>5139</v>
      </c>
      <c r="C5121" t="s">
        <v>1177</v>
      </c>
      <c r="D5121" t="str">
        <f>_xlfn.XLOOKUP(C5121,'smile func.'!B:B,'smile func.'!C:C,,0)</f>
        <v>ester</v>
      </c>
      <c r="E5121">
        <v>406</v>
      </c>
      <c r="F5121">
        <v>8.5397139567619895</v>
      </c>
      <c r="G5121">
        <v>8.5397139567619895</v>
      </c>
      <c r="H5121">
        <v>8.5117845031606691</v>
      </c>
      <c r="I5121">
        <v>8.7177159999999994</v>
      </c>
      <c r="J5121">
        <v>8.5397121329864802</v>
      </c>
    </row>
    <row r="5122" spans="1:10" x14ac:dyDescent="0.3">
      <c r="A5122">
        <v>5120</v>
      </c>
      <c r="B5122">
        <v>5140</v>
      </c>
      <c r="C5122" t="s">
        <v>1177</v>
      </c>
      <c r="D5122" t="str">
        <f>_xlfn.XLOOKUP(C5122,'smile func.'!B:B,'smile func.'!C:C,,0)</f>
        <v>ester</v>
      </c>
      <c r="E5122">
        <v>429.5</v>
      </c>
      <c r="F5122">
        <v>9.4215671618786505</v>
      </c>
      <c r="G5122">
        <v>9.3044494488104501</v>
      </c>
      <c r="H5122">
        <v>9.35813794237054</v>
      </c>
      <c r="I5122">
        <v>9.2767130000000009</v>
      </c>
      <c r="J5122">
        <v>9.4215589403286106</v>
      </c>
    </row>
    <row r="5123" spans="1:10" x14ac:dyDescent="0.3">
      <c r="A5123">
        <v>5121</v>
      </c>
      <c r="B5123">
        <v>5141</v>
      </c>
      <c r="C5123" t="s">
        <v>1177</v>
      </c>
      <c r="D5123" t="str">
        <f>_xlfn.XLOOKUP(C5123,'smile func.'!B:B,'smile func.'!C:C,,0)</f>
        <v>ester</v>
      </c>
      <c r="E5123">
        <v>453</v>
      </c>
      <c r="F5123">
        <v>10.1712042746114</v>
      </c>
      <c r="G5123">
        <v>10.1712042746114</v>
      </c>
      <c r="H5123">
        <v>10.203243958703901</v>
      </c>
      <c r="I5123">
        <v>10.216469999999999</v>
      </c>
      <c r="J5123">
        <v>10.171191202049499</v>
      </c>
    </row>
    <row r="5124" spans="1:10" x14ac:dyDescent="0.3">
      <c r="A5124">
        <v>5122</v>
      </c>
      <c r="B5124">
        <v>5142</v>
      </c>
      <c r="C5124" t="s">
        <v>1178</v>
      </c>
      <c r="D5124" t="str">
        <f>_xlfn.XLOOKUP(C5124,'smile func.'!B:B,'smile func.'!C:C,,0)</f>
        <v>alcohol</v>
      </c>
      <c r="E5124">
        <v>311</v>
      </c>
      <c r="F5124">
        <v>6.63684978545969</v>
      </c>
      <c r="G5124">
        <v>6.3344610978071296</v>
      </c>
      <c r="H5124">
        <v>6.8988450756237203</v>
      </c>
      <c r="I5124">
        <v>6.808738</v>
      </c>
      <c r="J5124">
        <v>6.63684978545969</v>
      </c>
    </row>
    <row r="5125" spans="1:10" x14ac:dyDescent="0.3">
      <c r="A5125">
        <v>5123</v>
      </c>
      <c r="B5125">
        <v>5143</v>
      </c>
      <c r="C5125" t="s">
        <v>1178</v>
      </c>
      <c r="D5125" t="str">
        <f>_xlfn.XLOOKUP(C5125,'smile func.'!B:B,'smile func.'!C:C,,0)</f>
        <v>alcohol</v>
      </c>
      <c r="E5125">
        <v>337</v>
      </c>
      <c r="F5125">
        <v>8.2612655720004202</v>
      </c>
      <c r="G5125">
        <v>7.9208983056238296</v>
      </c>
      <c r="H5125">
        <v>8.1887791658211508</v>
      </c>
      <c r="I5125">
        <v>8.3416239999999995</v>
      </c>
      <c r="J5125">
        <v>8.2612655720004202</v>
      </c>
    </row>
    <row r="5126" spans="1:10" x14ac:dyDescent="0.3">
      <c r="A5126">
        <v>5124</v>
      </c>
      <c r="B5126">
        <v>5144</v>
      </c>
      <c r="C5126" t="s">
        <v>1178</v>
      </c>
      <c r="D5126" t="str">
        <f>_xlfn.XLOOKUP(C5126,'smile func.'!B:B,'smile func.'!C:C,,0)</f>
        <v>alcohol</v>
      </c>
      <c r="E5126">
        <v>363</v>
      </c>
      <c r="F5126">
        <v>9.5612598779553792</v>
      </c>
      <c r="G5126">
        <v>9.6046815161619108</v>
      </c>
      <c r="H5126">
        <v>9.5168457201265007</v>
      </c>
      <c r="I5126">
        <v>9.4392490000000002</v>
      </c>
      <c r="J5126">
        <v>9.5612598779553792</v>
      </c>
    </row>
    <row r="5127" spans="1:10" x14ac:dyDescent="0.3">
      <c r="A5127">
        <v>5125</v>
      </c>
      <c r="B5127">
        <v>5145</v>
      </c>
      <c r="C5127" t="s">
        <v>1178</v>
      </c>
      <c r="D5127" t="str">
        <f>_xlfn.XLOOKUP(C5127,'smile func.'!B:B,'smile func.'!C:C,,0)</f>
        <v>alcohol</v>
      </c>
      <c r="E5127">
        <v>389</v>
      </c>
      <c r="F5127">
        <v>10.625196971528901</v>
      </c>
      <c r="G5127">
        <v>10.6597262392768</v>
      </c>
      <c r="H5127">
        <v>10.522660554673701</v>
      </c>
      <c r="I5127">
        <v>10.509416</v>
      </c>
      <c r="J5127">
        <v>10.625196971528901</v>
      </c>
    </row>
    <row r="5128" spans="1:10" x14ac:dyDescent="0.3">
      <c r="A5128">
        <v>5126</v>
      </c>
      <c r="B5128">
        <v>5146</v>
      </c>
      <c r="C5128" t="s">
        <v>1178</v>
      </c>
      <c r="D5128" t="str">
        <f>_xlfn.XLOOKUP(C5128,'smile func.'!B:B,'smile func.'!C:C,,0)</f>
        <v>alcohol</v>
      </c>
      <c r="E5128">
        <v>415</v>
      </c>
      <c r="F5128">
        <v>11.512021253802301</v>
      </c>
      <c r="G5128">
        <v>11.524737590613601</v>
      </c>
      <c r="H5128">
        <v>11.4086187204939</v>
      </c>
      <c r="I5128">
        <v>11.346114</v>
      </c>
      <c r="J5128">
        <v>11.512021253802301</v>
      </c>
    </row>
    <row r="5129" spans="1:10" x14ac:dyDescent="0.3">
      <c r="A5129">
        <v>5127</v>
      </c>
      <c r="B5129">
        <v>5147</v>
      </c>
      <c r="C5129" t="s">
        <v>1179</v>
      </c>
      <c r="D5129" t="str">
        <f>_xlfn.XLOOKUP(C5129,'smile func.'!B:B,'smile func.'!C:C,,0)</f>
        <v>ester</v>
      </c>
      <c r="E5129">
        <v>313</v>
      </c>
      <c r="F5129">
        <v>7.4456573791188303</v>
      </c>
      <c r="G5129">
        <v>7.4456573791188303</v>
      </c>
      <c r="H5129">
        <v>7.1706976121095902</v>
      </c>
      <c r="I5129">
        <v>7.2681079999999998</v>
      </c>
      <c r="J5129">
        <v>7.4456573791188303</v>
      </c>
    </row>
    <row r="5130" spans="1:10" x14ac:dyDescent="0.3">
      <c r="A5130">
        <v>5128</v>
      </c>
      <c r="B5130">
        <v>5148</v>
      </c>
      <c r="C5130" t="s">
        <v>1179</v>
      </c>
      <c r="D5130" t="str">
        <f>_xlfn.XLOOKUP(C5130,'smile func.'!B:B,'smile func.'!C:C,,0)</f>
        <v>ester</v>
      </c>
      <c r="E5130">
        <v>337.75</v>
      </c>
      <c r="F5130">
        <v>8.7800958568367502</v>
      </c>
      <c r="G5130">
        <v>8.8957643243934008</v>
      </c>
      <c r="H5130">
        <v>8.5749146754768208</v>
      </c>
      <c r="I5130">
        <v>8.9134239999999991</v>
      </c>
      <c r="J5130">
        <v>8.7800990368578997</v>
      </c>
    </row>
    <row r="5131" spans="1:10" x14ac:dyDescent="0.3">
      <c r="A5131">
        <v>5129</v>
      </c>
      <c r="B5131">
        <v>5149</v>
      </c>
      <c r="C5131" t="s">
        <v>1179</v>
      </c>
      <c r="D5131" t="str">
        <f>_xlfn.XLOOKUP(C5131,'smile func.'!B:B,'smile func.'!C:C,,0)</f>
        <v>ester</v>
      </c>
      <c r="E5131">
        <v>362.5</v>
      </c>
      <c r="F5131">
        <v>9.8642408445750291</v>
      </c>
      <c r="G5131">
        <v>9.8022740597502498</v>
      </c>
      <c r="H5131">
        <v>9.5691951688067292</v>
      </c>
      <c r="I5131">
        <v>9.6809919999999998</v>
      </c>
      <c r="J5131">
        <v>9.8642408445750291</v>
      </c>
    </row>
    <row r="5132" spans="1:10" x14ac:dyDescent="0.3">
      <c r="A5132">
        <v>5130</v>
      </c>
      <c r="B5132">
        <v>5150</v>
      </c>
      <c r="C5132" t="s">
        <v>1179</v>
      </c>
      <c r="D5132" t="str">
        <f>_xlfn.XLOOKUP(C5132,'smile func.'!B:B,'smile func.'!C:C,,0)</f>
        <v>ester</v>
      </c>
      <c r="E5132">
        <v>387.25</v>
      </c>
      <c r="F5132">
        <v>10.762473815390001</v>
      </c>
      <c r="G5132">
        <v>10.8552734468573</v>
      </c>
      <c r="H5132">
        <v>10.6781208136454</v>
      </c>
      <c r="I5132">
        <v>10.551067</v>
      </c>
      <c r="J5132">
        <v>10.762473815390001</v>
      </c>
    </row>
    <row r="5133" spans="1:10" x14ac:dyDescent="0.3">
      <c r="A5133">
        <v>5131</v>
      </c>
      <c r="B5133">
        <v>5151</v>
      </c>
      <c r="C5133" t="s">
        <v>1179</v>
      </c>
      <c r="D5133" t="str">
        <f>_xlfn.XLOOKUP(C5133,'smile func.'!B:B,'smile func.'!C:C,,0)</f>
        <v>ester</v>
      </c>
      <c r="E5133">
        <v>412</v>
      </c>
      <c r="F5133">
        <v>11.5188393476333</v>
      </c>
      <c r="G5133">
        <v>11.524852397351401</v>
      </c>
      <c r="H5133">
        <v>11.337663861264</v>
      </c>
      <c r="I5133">
        <v>11.225985</v>
      </c>
      <c r="J5133">
        <v>11.5188325890656</v>
      </c>
    </row>
    <row r="5134" spans="1:10" x14ac:dyDescent="0.3">
      <c r="A5134">
        <v>5132</v>
      </c>
      <c r="B5134">
        <v>5152</v>
      </c>
      <c r="C5134" t="s">
        <v>1180</v>
      </c>
      <c r="D5134" t="str">
        <f>_xlfn.XLOOKUP(C5134,'smile func.'!B:B,'smile func.'!C:C,,0)</f>
        <v>ester</v>
      </c>
      <c r="E5134">
        <v>340</v>
      </c>
      <c r="F5134">
        <v>4.8942883556810104</v>
      </c>
      <c r="G5134">
        <v>4.9884899598316101</v>
      </c>
      <c r="H5134">
        <v>5.1485175142330002</v>
      </c>
      <c r="I5134">
        <v>5.2485584999999997</v>
      </c>
      <c r="J5134">
        <v>4.8942883556810104</v>
      </c>
    </row>
    <row r="5135" spans="1:10" x14ac:dyDescent="0.3">
      <c r="A5135">
        <v>5133</v>
      </c>
      <c r="B5135">
        <v>5153</v>
      </c>
      <c r="C5135" t="s">
        <v>1180</v>
      </c>
      <c r="D5135" t="str">
        <f>_xlfn.XLOOKUP(C5135,'smile func.'!B:B,'smile func.'!C:C,,0)</f>
        <v>ester</v>
      </c>
      <c r="E5135">
        <v>380.25</v>
      </c>
      <c r="F5135">
        <v>7.1181744681221399</v>
      </c>
      <c r="G5135">
        <v>7.5038713036821596</v>
      </c>
      <c r="H5135">
        <v>7.7103545205700303</v>
      </c>
      <c r="I5135">
        <v>7.2723845999999996</v>
      </c>
      <c r="J5135">
        <v>7.1181744681221399</v>
      </c>
    </row>
    <row r="5136" spans="1:10" x14ac:dyDescent="0.3">
      <c r="A5136">
        <v>5134</v>
      </c>
      <c r="B5136">
        <v>5154</v>
      </c>
      <c r="C5136" t="s">
        <v>1180</v>
      </c>
      <c r="D5136" t="str">
        <f>_xlfn.XLOOKUP(C5136,'smile func.'!B:B,'smile func.'!C:C,,0)</f>
        <v>ester</v>
      </c>
      <c r="E5136">
        <v>420.5</v>
      </c>
      <c r="F5136">
        <v>8.8838418972197903</v>
      </c>
      <c r="G5136">
        <v>8.9346967143728993</v>
      </c>
      <c r="H5136">
        <v>9.2312771205543207</v>
      </c>
      <c r="I5136">
        <v>8.66981</v>
      </c>
      <c r="J5136">
        <v>8.8838418972197903</v>
      </c>
    </row>
    <row r="5137" spans="1:10" x14ac:dyDescent="0.3">
      <c r="A5137">
        <v>5135</v>
      </c>
      <c r="B5137">
        <v>5155</v>
      </c>
      <c r="C5137" t="s">
        <v>1180</v>
      </c>
      <c r="D5137" t="str">
        <f>_xlfn.XLOOKUP(C5137,'smile func.'!B:B,'smile func.'!C:C,,0)</f>
        <v>ester</v>
      </c>
      <c r="E5137">
        <v>460.75</v>
      </c>
      <c r="F5137">
        <v>10.319683274978001</v>
      </c>
      <c r="G5137">
        <v>10.343904783619999</v>
      </c>
      <c r="H5137">
        <v>10.5111176743243</v>
      </c>
      <c r="I5137">
        <v>10.462292</v>
      </c>
      <c r="J5137">
        <v>10.319683274978001</v>
      </c>
    </row>
    <row r="5138" spans="1:10" x14ac:dyDescent="0.3">
      <c r="A5138">
        <v>5136</v>
      </c>
      <c r="B5138">
        <v>5156</v>
      </c>
      <c r="C5138" t="s">
        <v>1180</v>
      </c>
      <c r="D5138" t="str">
        <f>_xlfn.XLOOKUP(C5138,'smile func.'!B:B,'smile func.'!C:C,,0)</f>
        <v>ester</v>
      </c>
      <c r="E5138">
        <v>501</v>
      </c>
      <c r="F5138">
        <v>11.5102212825471</v>
      </c>
      <c r="G5138">
        <v>11.5071824700966</v>
      </c>
      <c r="H5138">
        <v>11.386168220974</v>
      </c>
      <c r="I5138">
        <v>11.533652999999999</v>
      </c>
      <c r="J5138">
        <v>11.5102212825471</v>
      </c>
    </row>
    <row r="5139" spans="1:10" x14ac:dyDescent="0.3">
      <c r="A5139">
        <v>5137</v>
      </c>
      <c r="B5139">
        <v>5157</v>
      </c>
      <c r="C5139" t="s">
        <v>1181</v>
      </c>
      <c r="D5139" t="str">
        <f>_xlfn.XLOOKUP(C5139,'smile func.'!B:B,'smile func.'!C:C,,0)</f>
        <v>alkane</v>
      </c>
      <c r="E5139">
        <v>326</v>
      </c>
      <c r="F5139">
        <v>7.5775770724360703</v>
      </c>
      <c r="G5139">
        <v>7.5775770724360703</v>
      </c>
      <c r="H5139">
        <v>7.5846862718793204</v>
      </c>
      <c r="I5139">
        <v>7.730315</v>
      </c>
      <c r="J5139">
        <v>7.5775904547039596</v>
      </c>
    </row>
    <row r="5140" spans="1:10" x14ac:dyDescent="0.3">
      <c r="A5140">
        <v>5138</v>
      </c>
      <c r="B5140">
        <v>5158</v>
      </c>
      <c r="C5140" t="s">
        <v>1181</v>
      </c>
      <c r="D5140" t="str">
        <f>_xlfn.XLOOKUP(C5140,'smile func.'!B:B,'smile func.'!C:C,,0)</f>
        <v>alkane</v>
      </c>
      <c r="E5140">
        <v>362</v>
      </c>
      <c r="F5140">
        <v>9.1575095670240092</v>
      </c>
      <c r="G5140">
        <v>9.1581774107184799</v>
      </c>
      <c r="H5140">
        <v>9.1588480945908994</v>
      </c>
      <c r="I5140">
        <v>9.3312790000000003</v>
      </c>
      <c r="J5140">
        <v>9.1575139724880508</v>
      </c>
    </row>
    <row r="5141" spans="1:10" x14ac:dyDescent="0.3">
      <c r="A5141">
        <v>5139</v>
      </c>
      <c r="B5141">
        <v>5159</v>
      </c>
      <c r="C5141" t="s">
        <v>1181</v>
      </c>
      <c r="D5141" t="str">
        <f>_xlfn.XLOOKUP(C5141,'smile func.'!B:B,'smile func.'!C:C,,0)</f>
        <v>alkane</v>
      </c>
      <c r="E5141">
        <v>398</v>
      </c>
      <c r="F5141">
        <v>10.3922588129081</v>
      </c>
      <c r="G5141">
        <v>10.3949574438049</v>
      </c>
      <c r="H5141">
        <v>10.388951473355499</v>
      </c>
      <c r="I5141">
        <v>10.464418999999999</v>
      </c>
      <c r="J5141">
        <v>10.392256835564099</v>
      </c>
    </row>
    <row r="5142" spans="1:10" x14ac:dyDescent="0.3">
      <c r="A5142">
        <v>5140</v>
      </c>
      <c r="B5142">
        <v>5160</v>
      </c>
      <c r="C5142" t="s">
        <v>1181</v>
      </c>
      <c r="D5142" t="str">
        <f>_xlfn.XLOOKUP(C5142,'smile func.'!B:B,'smile func.'!C:C,,0)</f>
        <v>alkane</v>
      </c>
      <c r="E5142">
        <v>434</v>
      </c>
      <c r="F5142">
        <v>11.383807550780601</v>
      </c>
      <c r="G5142">
        <v>11.3837066165019</v>
      </c>
      <c r="H5142">
        <v>11.404376273032399</v>
      </c>
      <c r="I5142">
        <v>11.417090999999999</v>
      </c>
      <c r="J5142">
        <v>11.3838012203062</v>
      </c>
    </row>
    <row r="5143" spans="1:10" x14ac:dyDescent="0.3">
      <c r="A5143">
        <v>5141</v>
      </c>
      <c r="B5143">
        <v>5161</v>
      </c>
      <c r="C5143" t="s">
        <v>1181</v>
      </c>
      <c r="D5143" t="str">
        <f>_xlfn.XLOOKUP(C5143,'smile func.'!B:B,'smile func.'!C:C,,0)</f>
        <v>alkane</v>
      </c>
      <c r="E5143">
        <v>470</v>
      </c>
      <c r="F5143">
        <v>12.1975664514552</v>
      </c>
      <c r="G5143">
        <v>12.1987860739408</v>
      </c>
      <c r="H5143">
        <v>12.1991293237215</v>
      </c>
      <c r="I5143">
        <v>12.166902</v>
      </c>
      <c r="J5143">
        <v>12.1975561804888</v>
      </c>
    </row>
    <row r="5144" spans="1:10" x14ac:dyDescent="0.3">
      <c r="A5144">
        <v>5142</v>
      </c>
      <c r="B5144">
        <v>5162</v>
      </c>
      <c r="C5144" t="s">
        <v>1182</v>
      </c>
      <c r="D5144" t="str">
        <f>_xlfn.XLOOKUP(C5144,'smile func.'!B:B,'smile func.'!C:C,,0)</f>
        <v>alcohol</v>
      </c>
      <c r="E5144">
        <v>321</v>
      </c>
      <c r="F5144">
        <v>4.7135010912450301</v>
      </c>
      <c r="G5144">
        <v>5.1706267562464197</v>
      </c>
      <c r="H5144">
        <v>4.8475418736624496</v>
      </c>
      <c r="I5144">
        <v>4.1832403999999999</v>
      </c>
      <c r="J5144">
        <v>4.7135211924517604</v>
      </c>
    </row>
    <row r="5145" spans="1:10" x14ac:dyDescent="0.3">
      <c r="A5145">
        <v>5143</v>
      </c>
      <c r="B5145">
        <v>5163</v>
      </c>
      <c r="C5145" t="s">
        <v>1182</v>
      </c>
      <c r="D5145" t="str">
        <f>_xlfn.XLOOKUP(C5145,'smile func.'!B:B,'smile func.'!C:C,,0)</f>
        <v>alcohol</v>
      </c>
      <c r="E5145">
        <v>355.25</v>
      </c>
      <c r="F5145">
        <v>7.1242102901114803</v>
      </c>
      <c r="G5145">
        <v>7.1616484125663797</v>
      </c>
      <c r="H5145">
        <v>7.0520983610272596</v>
      </c>
      <c r="I5145">
        <v>7.1681046000000004</v>
      </c>
      <c r="J5145">
        <v>7.1242152558999097</v>
      </c>
    </row>
    <row r="5146" spans="1:10" x14ac:dyDescent="0.3">
      <c r="A5146">
        <v>5144</v>
      </c>
      <c r="B5146">
        <v>5164</v>
      </c>
      <c r="C5146" t="s">
        <v>1182</v>
      </c>
      <c r="D5146" t="str">
        <f>_xlfn.XLOOKUP(C5146,'smile func.'!B:B,'smile func.'!C:C,,0)</f>
        <v>alcohol</v>
      </c>
      <c r="E5146">
        <v>389.5</v>
      </c>
      <c r="F5146">
        <v>8.7716489545552303</v>
      </c>
      <c r="G5146">
        <v>8.7380877538659796</v>
      </c>
      <c r="H5146">
        <v>8.8707181470717895</v>
      </c>
      <c r="I5146">
        <v>9.1545439999999996</v>
      </c>
      <c r="J5146">
        <v>8.7716452471048996</v>
      </c>
    </row>
    <row r="5147" spans="1:10" x14ac:dyDescent="0.3">
      <c r="A5147">
        <v>5145</v>
      </c>
      <c r="B5147">
        <v>5165</v>
      </c>
      <c r="C5147" t="s">
        <v>1182</v>
      </c>
      <c r="D5147" t="str">
        <f>_xlfn.XLOOKUP(C5147,'smile func.'!B:B,'smile func.'!C:C,,0)</f>
        <v>alcohol</v>
      </c>
      <c r="E5147">
        <v>423.75</v>
      </c>
      <c r="F5147">
        <v>9.9687701867787197</v>
      </c>
      <c r="G5147">
        <v>9.8403846876247201</v>
      </c>
      <c r="H5147">
        <v>10.0525799076503</v>
      </c>
      <c r="I5147">
        <v>10.171165</v>
      </c>
      <c r="J5147">
        <v>9.9687611874813893</v>
      </c>
    </row>
    <row r="5148" spans="1:10" x14ac:dyDescent="0.3">
      <c r="A5148">
        <v>5146</v>
      </c>
      <c r="B5148">
        <v>5166</v>
      </c>
      <c r="C5148" t="s">
        <v>1182</v>
      </c>
      <c r="D5148" t="str">
        <f>_xlfn.XLOOKUP(C5148,'smile func.'!B:B,'smile func.'!C:C,,0)</f>
        <v>alcohol</v>
      </c>
      <c r="E5148">
        <v>458</v>
      </c>
      <c r="F5148">
        <v>10.878010764597001</v>
      </c>
      <c r="G5148">
        <v>11.043635480968</v>
      </c>
      <c r="H5148">
        <v>11.018318256767699</v>
      </c>
      <c r="I5148">
        <v>11.154571000000001</v>
      </c>
      <c r="J5148">
        <v>10.877998404366201</v>
      </c>
    </row>
    <row r="5149" spans="1:10" x14ac:dyDescent="0.3">
      <c r="A5149">
        <v>5147</v>
      </c>
      <c r="B5149">
        <v>5167</v>
      </c>
      <c r="C5149" t="s">
        <v>1183</v>
      </c>
      <c r="D5149" t="str">
        <f>_xlfn.XLOOKUP(C5149,'smile func.'!B:B,'smile func.'!C:C,,0)</f>
        <v>alkane</v>
      </c>
      <c r="E5149">
        <v>350</v>
      </c>
      <c r="F5149">
        <v>3.31060742493987</v>
      </c>
      <c r="G5149">
        <v>3.31060742493987</v>
      </c>
      <c r="H5149">
        <v>4.8664796610880199</v>
      </c>
      <c r="I5149">
        <v>3.2940407</v>
      </c>
      <c r="J5149">
        <v>3.31061249749889</v>
      </c>
    </row>
    <row r="5150" spans="1:10" x14ac:dyDescent="0.3">
      <c r="A5150">
        <v>5148</v>
      </c>
      <c r="B5150">
        <v>5168</v>
      </c>
      <c r="C5150" t="s">
        <v>1183</v>
      </c>
      <c r="D5150" t="str">
        <f>_xlfn.XLOOKUP(C5150,'smile func.'!B:B,'smile func.'!C:C,,0)</f>
        <v>alkane</v>
      </c>
      <c r="E5150">
        <v>387.75</v>
      </c>
      <c r="F5150">
        <v>3.9860387005962399</v>
      </c>
      <c r="G5150">
        <v>4.2520801176238798</v>
      </c>
      <c r="H5150">
        <v>5.2223057962217201</v>
      </c>
      <c r="I5150">
        <v>3.8702692999999999</v>
      </c>
      <c r="J5150">
        <v>3.9860403963758499</v>
      </c>
    </row>
    <row r="5151" spans="1:10" x14ac:dyDescent="0.3">
      <c r="A5151">
        <v>5149</v>
      </c>
      <c r="B5151">
        <v>5169</v>
      </c>
      <c r="C5151" t="s">
        <v>1183</v>
      </c>
      <c r="D5151" t="str">
        <f>_xlfn.XLOOKUP(C5151,'smile func.'!B:B,'smile func.'!C:C,,0)</f>
        <v>alkane</v>
      </c>
      <c r="E5151">
        <v>425.5</v>
      </c>
      <c r="F5151">
        <v>4.5181215346515096</v>
      </c>
      <c r="G5151">
        <v>4.2520801176238798</v>
      </c>
      <c r="H5151">
        <v>6.4351650265666303</v>
      </c>
      <c r="I5151">
        <v>4.8636146</v>
      </c>
      <c r="J5151">
        <v>4.5181209757282099</v>
      </c>
    </row>
    <row r="5152" spans="1:10" x14ac:dyDescent="0.3">
      <c r="A5152">
        <v>5150</v>
      </c>
      <c r="B5152">
        <v>5170</v>
      </c>
      <c r="C5152" t="s">
        <v>1183</v>
      </c>
      <c r="D5152" t="str">
        <f>_xlfn.XLOOKUP(C5152,'smile func.'!B:B,'smile func.'!C:C,,0)</f>
        <v>alkane</v>
      </c>
      <c r="E5152">
        <v>463.25</v>
      </c>
      <c r="F5152">
        <v>4.9481127023675198</v>
      </c>
      <c r="G5152">
        <v>5.1254677814015901</v>
      </c>
      <c r="H5152">
        <v>5.7487737368019296</v>
      </c>
      <c r="I5152">
        <v>5.2573543000000003</v>
      </c>
      <c r="J5152">
        <v>4.9481102957634304</v>
      </c>
    </row>
    <row r="5153" spans="1:10" x14ac:dyDescent="0.3">
      <c r="A5153">
        <v>5151</v>
      </c>
      <c r="B5153">
        <v>5171</v>
      </c>
      <c r="C5153" t="s">
        <v>1183</v>
      </c>
      <c r="D5153" t="str">
        <f>_xlfn.XLOOKUP(C5153,'smile func.'!B:B,'smile func.'!C:C,,0)</f>
        <v>alkane</v>
      </c>
      <c r="E5153">
        <v>501</v>
      </c>
      <c r="F5153">
        <v>5.3028228604356702</v>
      </c>
      <c r="G5153">
        <v>5.1254677814015901</v>
      </c>
      <c r="H5153">
        <v>6.4095395200335101</v>
      </c>
      <c r="I5153">
        <v>5.5244894000000002</v>
      </c>
      <c r="J5153">
        <v>5.3028198580165196</v>
      </c>
    </row>
    <row r="5154" spans="1:10" x14ac:dyDescent="0.3">
      <c r="A5154">
        <v>5152</v>
      </c>
      <c r="B5154">
        <v>5172</v>
      </c>
      <c r="C5154" t="s">
        <v>1184</v>
      </c>
      <c r="D5154" t="str">
        <f>_xlfn.XLOOKUP(C5154,'smile func.'!B:B,'smile func.'!C:C,,0)</f>
        <v>alkene</v>
      </c>
      <c r="E5154">
        <v>295</v>
      </c>
      <c r="F5154">
        <v>7.5887103811061696</v>
      </c>
      <c r="G5154">
        <v>7.5728085003184598</v>
      </c>
      <c r="H5154">
        <v>7.5794910948628802</v>
      </c>
      <c r="I5154">
        <v>7.8622769999999997</v>
      </c>
      <c r="J5154">
        <v>7.5887201951562098</v>
      </c>
    </row>
    <row r="5155" spans="1:10" x14ac:dyDescent="0.3">
      <c r="A5155">
        <v>5153</v>
      </c>
      <c r="B5155">
        <v>5173</v>
      </c>
      <c r="C5155" t="s">
        <v>1184</v>
      </c>
      <c r="D5155" t="str">
        <f>_xlfn.XLOOKUP(C5155,'smile func.'!B:B,'smile func.'!C:C,,0)</f>
        <v>alkene</v>
      </c>
      <c r="E5155">
        <v>327</v>
      </c>
      <c r="F5155">
        <v>9.1558118424848391</v>
      </c>
      <c r="G5155">
        <v>9.1558118424848391</v>
      </c>
      <c r="H5155">
        <v>9.1380744580472992</v>
      </c>
      <c r="I5155">
        <v>9.3768770000000004</v>
      </c>
      <c r="J5155">
        <v>9.1558145180617707</v>
      </c>
    </row>
    <row r="5156" spans="1:10" x14ac:dyDescent="0.3">
      <c r="A5156">
        <v>5154</v>
      </c>
      <c r="B5156">
        <v>5174</v>
      </c>
      <c r="C5156" t="s">
        <v>1184</v>
      </c>
      <c r="D5156" t="str">
        <f>_xlfn.XLOOKUP(C5156,'smile func.'!B:B,'smile func.'!C:C,,0)</f>
        <v>alkene</v>
      </c>
      <c r="E5156">
        <v>359</v>
      </c>
      <c r="F5156">
        <v>10.3895428749845</v>
      </c>
      <c r="G5156">
        <v>10.5175040843523</v>
      </c>
      <c r="H5156">
        <v>10.3901462339613</v>
      </c>
      <c r="I5156">
        <v>10.436386000000001</v>
      </c>
      <c r="J5156">
        <v>10.389541791517599</v>
      </c>
    </row>
    <row r="5157" spans="1:10" x14ac:dyDescent="0.3">
      <c r="A5157">
        <v>5155</v>
      </c>
      <c r="B5157">
        <v>5175</v>
      </c>
      <c r="C5157" t="s">
        <v>1184</v>
      </c>
      <c r="D5157" t="str">
        <f>_xlfn.XLOOKUP(C5157,'smile func.'!B:B,'smile func.'!C:C,,0)</f>
        <v>alkene</v>
      </c>
      <c r="E5157">
        <v>391</v>
      </c>
      <c r="F5157">
        <v>11.386053579769101</v>
      </c>
      <c r="G5157">
        <v>11.386053579769101</v>
      </c>
      <c r="H5157">
        <v>11.3582789377111</v>
      </c>
      <c r="I5157">
        <v>11.443445000000001</v>
      </c>
      <c r="J5157">
        <v>11.3860489247035</v>
      </c>
    </row>
    <row r="5158" spans="1:10" x14ac:dyDescent="0.3">
      <c r="A5158">
        <v>5156</v>
      </c>
      <c r="B5158">
        <v>5176</v>
      </c>
      <c r="C5158" t="s">
        <v>1184</v>
      </c>
      <c r="D5158" t="str">
        <f>_xlfn.XLOOKUP(C5158,'smile func.'!B:B,'smile func.'!C:C,,0)</f>
        <v>alkene</v>
      </c>
      <c r="E5158">
        <v>423</v>
      </c>
      <c r="F5158">
        <v>12.207761803791101</v>
      </c>
      <c r="G5158">
        <v>12.2080458536844</v>
      </c>
      <c r="H5158">
        <v>12.2071592615534</v>
      </c>
      <c r="I5158">
        <v>12.071129000000001</v>
      </c>
      <c r="J5158">
        <v>12.2077559993887</v>
      </c>
    </row>
    <row r="5159" spans="1:10" x14ac:dyDescent="0.3">
      <c r="A5159">
        <v>5157</v>
      </c>
      <c r="B5159">
        <v>5177</v>
      </c>
      <c r="C5159" t="s">
        <v>1185</v>
      </c>
      <c r="D5159" t="str">
        <f>_xlfn.XLOOKUP(C5159,'smile func.'!B:B,'smile func.'!C:C,,0)</f>
        <v>aromatic</v>
      </c>
      <c r="E5159">
        <v>373</v>
      </c>
      <c r="F5159">
        <v>6.1756946305405904</v>
      </c>
      <c r="G5159">
        <v>6.1756946305405904</v>
      </c>
      <c r="H5159">
        <v>6.3594369139669098</v>
      </c>
      <c r="I5159">
        <v>5.9087800000000001</v>
      </c>
      <c r="J5159">
        <v>6.1756946305405904</v>
      </c>
    </row>
    <row r="5160" spans="1:10" x14ac:dyDescent="0.3">
      <c r="A5160">
        <v>5158</v>
      </c>
      <c r="B5160">
        <v>5178</v>
      </c>
      <c r="C5160" t="s">
        <v>1185</v>
      </c>
      <c r="D5160" t="str">
        <f>_xlfn.XLOOKUP(C5160,'smile func.'!B:B,'smile func.'!C:C,,0)</f>
        <v>aromatic</v>
      </c>
      <c r="E5160">
        <v>398.25</v>
      </c>
      <c r="F5160">
        <v>7.4673934525052603</v>
      </c>
      <c r="G5160">
        <v>7.3858030110632198</v>
      </c>
      <c r="H5160">
        <v>7.4530918010003004</v>
      </c>
      <c r="I5160">
        <v>6.9454440000000002</v>
      </c>
      <c r="J5160">
        <v>7.4673934525052603</v>
      </c>
    </row>
    <row r="5161" spans="1:10" x14ac:dyDescent="0.3">
      <c r="A5161">
        <v>5159</v>
      </c>
      <c r="B5161">
        <v>5179</v>
      </c>
      <c r="C5161" t="s">
        <v>1185</v>
      </c>
      <c r="D5161" t="str">
        <f>_xlfn.XLOOKUP(C5161,'smile func.'!B:B,'smile func.'!C:C,,0)</f>
        <v>aromatic</v>
      </c>
      <c r="E5161">
        <v>423.5</v>
      </c>
      <c r="F5161">
        <v>8.5406302628580093</v>
      </c>
      <c r="G5161">
        <v>7.6991000947577399</v>
      </c>
      <c r="H5161">
        <v>8.5489141779079993</v>
      </c>
      <c r="I5161">
        <v>8.6483240000000006</v>
      </c>
      <c r="J5161">
        <v>8.5406302628580093</v>
      </c>
    </row>
    <row r="5162" spans="1:10" x14ac:dyDescent="0.3">
      <c r="A5162">
        <v>5160</v>
      </c>
      <c r="B5162">
        <v>5180</v>
      </c>
      <c r="C5162" t="s">
        <v>1185</v>
      </c>
      <c r="D5162" t="str">
        <f>_xlfn.XLOOKUP(C5162,'smile func.'!B:B,'smile func.'!C:C,,0)</f>
        <v>aromatic</v>
      </c>
      <c r="E5162">
        <v>448.75</v>
      </c>
      <c r="F5162">
        <v>9.4465057479838208</v>
      </c>
      <c r="G5162">
        <v>9.2784403438271301</v>
      </c>
      <c r="H5162">
        <v>9.2689023860645907</v>
      </c>
      <c r="I5162">
        <v>9.2619509999999998</v>
      </c>
      <c r="J5162">
        <v>9.4465057479838208</v>
      </c>
    </row>
    <row r="5163" spans="1:10" x14ac:dyDescent="0.3">
      <c r="A5163">
        <v>5161</v>
      </c>
      <c r="B5163">
        <v>5181</v>
      </c>
      <c r="C5163" t="s">
        <v>1185</v>
      </c>
      <c r="D5163" t="str">
        <f>_xlfn.XLOOKUP(C5163,'smile func.'!B:B,'smile func.'!C:C,,0)</f>
        <v>aromatic</v>
      </c>
      <c r="E5163">
        <v>474</v>
      </c>
      <c r="F5163">
        <v>10.2213359984892</v>
      </c>
      <c r="G5163">
        <v>10.432026233604001</v>
      </c>
      <c r="H5163">
        <v>10.090039697059</v>
      </c>
      <c r="I5163">
        <v>10.416843999999999</v>
      </c>
      <c r="J5163">
        <v>10.2213359984892</v>
      </c>
    </row>
    <row r="5164" spans="1:10" x14ac:dyDescent="0.3">
      <c r="A5164">
        <v>5162</v>
      </c>
      <c r="B5164">
        <v>5182</v>
      </c>
      <c r="C5164" t="s">
        <v>1186</v>
      </c>
      <c r="D5164" t="str">
        <f>_xlfn.XLOOKUP(C5164,'smile func.'!B:B,'smile func.'!C:C,,0)</f>
        <v>alcohol</v>
      </c>
      <c r="E5164">
        <v>395</v>
      </c>
      <c r="F5164">
        <v>7.1902318868182196</v>
      </c>
      <c r="G5164">
        <v>7.1889081531005203</v>
      </c>
      <c r="H5164">
        <v>7.2956209527930804</v>
      </c>
      <c r="I5164">
        <v>7.4553120000000002</v>
      </c>
      <c r="J5164">
        <v>7.1902530172193302</v>
      </c>
    </row>
    <row r="5165" spans="1:10" x14ac:dyDescent="0.3">
      <c r="A5165">
        <v>5163</v>
      </c>
      <c r="B5165">
        <v>5183</v>
      </c>
      <c r="C5165" t="s">
        <v>1186</v>
      </c>
      <c r="D5165" t="str">
        <f>_xlfn.XLOOKUP(C5165,'smile func.'!B:B,'smile func.'!C:C,,0)</f>
        <v>alcohol</v>
      </c>
      <c r="E5165">
        <v>428.25</v>
      </c>
      <c r="F5165">
        <v>8.5798048077817501</v>
      </c>
      <c r="G5165">
        <v>8.5540076899481505</v>
      </c>
      <c r="H5165">
        <v>8.6751673534621201</v>
      </c>
      <c r="I5165">
        <v>8.5782939999999996</v>
      </c>
      <c r="J5165">
        <v>8.5798126001842192</v>
      </c>
    </row>
    <row r="5166" spans="1:10" x14ac:dyDescent="0.3">
      <c r="A5166">
        <v>5164</v>
      </c>
      <c r="B5166">
        <v>5184</v>
      </c>
      <c r="C5166" t="s">
        <v>1186</v>
      </c>
      <c r="D5166" t="str">
        <f>_xlfn.XLOOKUP(C5166,'smile func.'!B:B,'smile func.'!C:C,,0)</f>
        <v>alcohol</v>
      </c>
      <c r="E5166">
        <v>461.5</v>
      </c>
      <c r="F5166">
        <v>9.7337542016209895</v>
      </c>
      <c r="G5166">
        <v>9.7008795272700397</v>
      </c>
      <c r="H5166">
        <v>9.8929176397703706</v>
      </c>
      <c r="I5166">
        <v>9.8167539999999995</v>
      </c>
      <c r="J5166">
        <v>9.7337518436959805</v>
      </c>
    </row>
    <row r="5167" spans="1:10" x14ac:dyDescent="0.3">
      <c r="A5167">
        <v>5165</v>
      </c>
      <c r="B5167">
        <v>5185</v>
      </c>
      <c r="C5167" t="s">
        <v>1186</v>
      </c>
      <c r="D5167" t="str">
        <f>_xlfn.XLOOKUP(C5167,'smile func.'!B:B,'smile func.'!C:C,,0)</f>
        <v>alcohol</v>
      </c>
      <c r="E5167">
        <v>494.75</v>
      </c>
      <c r="F5167">
        <v>10.7073265297446</v>
      </c>
      <c r="G5167">
        <v>10.701424708726799</v>
      </c>
      <c r="H5167">
        <v>10.847830867318001</v>
      </c>
      <c r="I5167">
        <v>10.783962000000001</v>
      </c>
      <c r="J5167">
        <v>10.7073163220977</v>
      </c>
    </row>
    <row r="5168" spans="1:10" x14ac:dyDescent="0.3">
      <c r="A5168">
        <v>5166</v>
      </c>
      <c r="B5168">
        <v>5186</v>
      </c>
      <c r="C5168" t="s">
        <v>1186</v>
      </c>
      <c r="D5168" t="str">
        <f>_xlfn.XLOOKUP(C5168,'smile func.'!B:B,'smile func.'!C:C,,0)</f>
        <v>alcohol</v>
      </c>
      <c r="E5168">
        <v>528</v>
      </c>
      <c r="F5168">
        <v>11.539748816509899</v>
      </c>
      <c r="G5168">
        <v>11.521670935956701</v>
      </c>
      <c r="H5168">
        <v>11.545977958282601</v>
      </c>
      <c r="I5168">
        <v>11.424008000000001</v>
      </c>
      <c r="J5168">
        <v>11.539733394772201</v>
      </c>
    </row>
    <row r="5169" spans="1:10" x14ac:dyDescent="0.3">
      <c r="A5169">
        <v>5167</v>
      </c>
      <c r="B5169">
        <v>5187</v>
      </c>
      <c r="C5169" t="s">
        <v>1187</v>
      </c>
      <c r="D5169" t="str">
        <f>_xlfn.XLOOKUP(C5169,'smile func.'!B:B,'smile func.'!C:C,,0)</f>
        <v>carboxylic_acid</v>
      </c>
      <c r="E5169">
        <v>373</v>
      </c>
      <c r="F5169">
        <v>10.0676820751652</v>
      </c>
      <c r="G5169">
        <v>10.411097563514801</v>
      </c>
      <c r="H5169">
        <v>9.6372665944853502</v>
      </c>
      <c r="I5169">
        <v>9.6367980000000006</v>
      </c>
      <c r="J5169">
        <v>10.0676903449408</v>
      </c>
    </row>
    <row r="5170" spans="1:10" x14ac:dyDescent="0.3">
      <c r="A5170">
        <v>5168</v>
      </c>
      <c r="B5170">
        <v>5188</v>
      </c>
      <c r="C5170" t="s">
        <v>1187</v>
      </c>
      <c r="D5170" t="str">
        <f>_xlfn.XLOOKUP(C5170,'smile func.'!B:B,'smile func.'!C:C,,0)</f>
        <v>carboxylic_acid</v>
      </c>
      <c r="E5170">
        <v>389.25</v>
      </c>
      <c r="F5170">
        <v>10.686398255610699</v>
      </c>
      <c r="G5170">
        <v>10.6338258115311</v>
      </c>
      <c r="H5170">
        <v>10.385399241951299</v>
      </c>
      <c r="I5170">
        <v>10.882521000000001</v>
      </c>
      <c r="J5170">
        <v>10.68640177859</v>
      </c>
    </row>
    <row r="5171" spans="1:10" x14ac:dyDescent="0.3">
      <c r="A5171">
        <v>5169</v>
      </c>
      <c r="B5171">
        <v>5189</v>
      </c>
      <c r="C5171" t="s">
        <v>1187</v>
      </c>
      <c r="D5171" t="str">
        <f>_xlfn.XLOOKUP(C5171,'smile func.'!B:B,'smile func.'!C:C,,0)</f>
        <v>carboxylic_acid</v>
      </c>
      <c r="E5171">
        <v>405.5</v>
      </c>
      <c r="F5171">
        <v>11.2451140903324</v>
      </c>
      <c r="G5171">
        <v>11.6065804448346</v>
      </c>
      <c r="H5171">
        <v>11.111498981589399</v>
      </c>
      <c r="I5171">
        <v>11.000006000000001</v>
      </c>
      <c r="J5171">
        <v>11.2451135316341</v>
      </c>
    </row>
    <row r="5172" spans="1:10" x14ac:dyDescent="0.3">
      <c r="A5172">
        <v>5170</v>
      </c>
      <c r="B5172">
        <v>5190</v>
      </c>
      <c r="C5172" t="s">
        <v>1187</v>
      </c>
      <c r="D5172" t="str">
        <f>_xlfn.XLOOKUP(C5172,'smile func.'!B:B,'smile func.'!C:C,,0)</f>
        <v>carboxylic_acid</v>
      </c>
      <c r="E5172">
        <v>421.75</v>
      </c>
      <c r="F5172">
        <v>11.7521538064026</v>
      </c>
      <c r="G5172">
        <v>11.6065804448346</v>
      </c>
      <c r="H5172">
        <v>11.551991953083199</v>
      </c>
      <c r="I5172">
        <v>11.629428000000001</v>
      </c>
      <c r="J5172">
        <v>11.752149720326001</v>
      </c>
    </row>
    <row r="5173" spans="1:10" x14ac:dyDescent="0.3">
      <c r="A5173">
        <v>5171</v>
      </c>
      <c r="B5173">
        <v>5191</v>
      </c>
      <c r="C5173" t="s">
        <v>1187</v>
      </c>
      <c r="D5173" t="str">
        <f>_xlfn.XLOOKUP(C5173,'smile func.'!B:B,'smile func.'!C:C,,0)</f>
        <v>carboxylic_acid</v>
      </c>
      <c r="E5173">
        <v>438</v>
      </c>
      <c r="F5173">
        <v>12.2143698632766</v>
      </c>
      <c r="G5173">
        <v>12.2143698632766</v>
      </c>
      <c r="H5173">
        <v>11.8838818937255</v>
      </c>
      <c r="I5173">
        <v>12.113288000000001</v>
      </c>
      <c r="J5173">
        <v>12.2143633380923</v>
      </c>
    </row>
    <row r="5174" spans="1:10" x14ac:dyDescent="0.3">
      <c r="A5174">
        <v>5172</v>
      </c>
      <c r="B5174">
        <v>5192</v>
      </c>
      <c r="C5174" t="s">
        <v>1188</v>
      </c>
      <c r="D5174" t="str">
        <f>_xlfn.XLOOKUP(C5174,'smile func.'!B:B,'smile func.'!C:C,,0)</f>
        <v>ester</v>
      </c>
      <c r="E5174">
        <v>343</v>
      </c>
      <c r="F5174">
        <v>8.7818769866236295</v>
      </c>
      <c r="G5174">
        <v>9.1844545517219807</v>
      </c>
      <c r="H5174">
        <v>8.3433427235848399</v>
      </c>
      <c r="I5174">
        <v>9.0629760000000008</v>
      </c>
      <c r="J5174">
        <v>8.7818769866236295</v>
      </c>
    </row>
    <row r="5175" spans="1:10" x14ac:dyDescent="0.3">
      <c r="A5175">
        <v>5173</v>
      </c>
      <c r="B5175">
        <v>5193</v>
      </c>
      <c r="C5175" t="s">
        <v>1188</v>
      </c>
      <c r="D5175" t="str">
        <f>_xlfn.XLOOKUP(C5175,'smile func.'!B:B,'smile func.'!C:C,,0)</f>
        <v>ester</v>
      </c>
      <c r="E5175">
        <v>361.5</v>
      </c>
      <c r="F5175">
        <v>9.5870321168203407</v>
      </c>
      <c r="G5175">
        <v>9.1844545517219807</v>
      </c>
      <c r="H5175">
        <v>9.0657639190302604</v>
      </c>
      <c r="I5175">
        <v>9.8251310000000007</v>
      </c>
      <c r="J5175">
        <v>9.5870321168203407</v>
      </c>
    </row>
    <row r="5176" spans="1:10" x14ac:dyDescent="0.3">
      <c r="A5176">
        <v>5174</v>
      </c>
      <c r="B5176">
        <v>5194</v>
      </c>
      <c r="C5176" t="s">
        <v>1188</v>
      </c>
      <c r="D5176" t="str">
        <f>_xlfn.XLOOKUP(C5176,'smile func.'!B:B,'smile func.'!C:C,,0)</f>
        <v>ester</v>
      </c>
      <c r="E5176">
        <v>380</v>
      </c>
      <c r="F5176">
        <v>10.2991438127805</v>
      </c>
      <c r="G5176">
        <v>10.4535160408611</v>
      </c>
      <c r="H5176">
        <v>10.1596049916861</v>
      </c>
      <c r="I5176">
        <v>10.693345000000001</v>
      </c>
      <c r="J5176">
        <v>10.2991438127805</v>
      </c>
    </row>
    <row r="5177" spans="1:10" x14ac:dyDescent="0.3">
      <c r="A5177">
        <v>5175</v>
      </c>
      <c r="B5177">
        <v>5195</v>
      </c>
      <c r="C5177" t="s">
        <v>1188</v>
      </c>
      <c r="D5177" t="str">
        <f>_xlfn.XLOOKUP(C5177,'smile func.'!B:B,'smile func.'!C:C,,0)</f>
        <v>ester</v>
      </c>
      <c r="E5177">
        <v>398.5</v>
      </c>
      <c r="F5177">
        <v>10.933459196722801</v>
      </c>
      <c r="G5177">
        <v>10.4535160408611</v>
      </c>
      <c r="H5177">
        <v>10.666782776348899</v>
      </c>
      <c r="I5177">
        <v>10.749658999999999</v>
      </c>
      <c r="J5177">
        <v>10.933459196722801</v>
      </c>
    </row>
    <row r="5178" spans="1:10" x14ac:dyDescent="0.3">
      <c r="A5178">
        <v>5176</v>
      </c>
      <c r="B5178">
        <v>5196</v>
      </c>
      <c r="C5178" t="s">
        <v>1188</v>
      </c>
      <c r="D5178" t="str">
        <f>_xlfn.XLOOKUP(C5178,'smile func.'!B:B,'smile func.'!C:C,,0)</f>
        <v>ester</v>
      </c>
      <c r="E5178">
        <v>417</v>
      </c>
      <c r="F5178">
        <v>11.5020665245091</v>
      </c>
      <c r="G5178">
        <v>11.1258701658763</v>
      </c>
      <c r="H5178">
        <v>11.2006170127275</v>
      </c>
      <c r="I5178">
        <v>11.238944</v>
      </c>
      <c r="J5178">
        <v>11.5020665245091</v>
      </c>
    </row>
    <row r="5179" spans="1:10" x14ac:dyDescent="0.3">
      <c r="A5179">
        <v>5177</v>
      </c>
      <c r="B5179">
        <v>5197</v>
      </c>
      <c r="C5179" t="s">
        <v>1189</v>
      </c>
      <c r="D5179" t="str">
        <f>_xlfn.XLOOKUP(C5179,'smile func.'!B:B,'smile func.'!C:C,,0)</f>
        <v>amine</v>
      </c>
      <c r="E5179">
        <v>333</v>
      </c>
      <c r="F5179">
        <v>4.8906592408095397</v>
      </c>
      <c r="G5179">
        <v>4.8904098685013198</v>
      </c>
      <c r="H5179">
        <v>5.2470261635693998</v>
      </c>
      <c r="I5179">
        <v>5.6593594999999999</v>
      </c>
      <c r="J5179">
        <v>4.8906717452905397</v>
      </c>
    </row>
    <row r="5180" spans="1:10" x14ac:dyDescent="0.3">
      <c r="A5180">
        <v>5178</v>
      </c>
      <c r="B5180">
        <v>5198</v>
      </c>
      <c r="C5180" t="s">
        <v>1189</v>
      </c>
      <c r="D5180" t="str">
        <f>_xlfn.XLOOKUP(C5180,'smile func.'!B:B,'smile func.'!C:C,,0)</f>
        <v>amine</v>
      </c>
      <c r="E5180">
        <v>375</v>
      </c>
      <c r="F5180">
        <v>7.1724083606255302</v>
      </c>
      <c r="G5180">
        <v>7.1724083606255302</v>
      </c>
      <c r="H5180">
        <v>7.2517594074582403</v>
      </c>
      <c r="I5180">
        <v>7.2415165999999997</v>
      </c>
      <c r="J5180">
        <v>7.1724124552861399</v>
      </c>
    </row>
    <row r="5181" spans="1:10" x14ac:dyDescent="0.3">
      <c r="A5181">
        <v>5179</v>
      </c>
      <c r="B5181">
        <v>5199</v>
      </c>
      <c r="C5181" t="s">
        <v>1189</v>
      </c>
      <c r="D5181" t="str">
        <f>_xlfn.XLOOKUP(C5181,'smile func.'!B:B,'smile func.'!C:C,,0)</f>
        <v>amine</v>
      </c>
      <c r="E5181">
        <v>417</v>
      </c>
      <c r="F5181">
        <v>8.9507723044638805</v>
      </c>
      <c r="G5181">
        <v>9.4463834109559599</v>
      </c>
      <c r="H5181">
        <v>9.0256157760841607</v>
      </c>
      <c r="I5181">
        <v>9.0053660000000004</v>
      </c>
      <c r="J5181">
        <v>8.9507705623108098</v>
      </c>
    </row>
    <row r="5182" spans="1:10" x14ac:dyDescent="0.3">
      <c r="A5182">
        <v>5180</v>
      </c>
      <c r="B5182">
        <v>5200</v>
      </c>
      <c r="C5182" t="s">
        <v>1189</v>
      </c>
      <c r="D5182" t="str">
        <f>_xlfn.XLOOKUP(C5182,'smile func.'!B:B,'smile func.'!C:C,,0)</f>
        <v>amine</v>
      </c>
      <c r="E5182">
        <v>459</v>
      </c>
      <c r="F5182">
        <v>10.3757821355695</v>
      </c>
      <c r="G5182">
        <v>10.367720220051501</v>
      </c>
      <c r="H5182">
        <v>10.6651715290374</v>
      </c>
      <c r="I5182">
        <v>10.613078</v>
      </c>
      <c r="J5182">
        <v>10.3757762263324</v>
      </c>
    </row>
    <row r="5183" spans="1:10" x14ac:dyDescent="0.3">
      <c r="A5183">
        <v>5181</v>
      </c>
      <c r="B5183">
        <v>5201</v>
      </c>
      <c r="C5183" t="s">
        <v>1189</v>
      </c>
      <c r="D5183" t="str">
        <f>_xlfn.XLOOKUP(C5183,'smile func.'!B:B,'smile func.'!C:C,,0)</f>
        <v>amine</v>
      </c>
      <c r="E5183">
        <v>501</v>
      </c>
      <c r="F5183">
        <v>11.543235688084099</v>
      </c>
      <c r="G5183">
        <v>11.5239897490851</v>
      </c>
      <c r="H5183">
        <v>11.5065468628604</v>
      </c>
      <c r="I5183">
        <v>11.257061</v>
      </c>
      <c r="J5183">
        <v>11.543226740337399</v>
      </c>
    </row>
    <row r="5184" spans="1:10" x14ac:dyDescent="0.3">
      <c r="A5184">
        <v>5182</v>
      </c>
      <c r="B5184">
        <v>5202</v>
      </c>
      <c r="C5184" t="s">
        <v>1190</v>
      </c>
      <c r="D5184" t="str">
        <f>_xlfn.XLOOKUP(C5184,'smile func.'!B:B,'smile func.'!C:C,,0)</f>
        <v>alkene</v>
      </c>
      <c r="E5184">
        <v>301</v>
      </c>
      <c r="F5184">
        <v>9.0954822904726402</v>
      </c>
      <c r="G5184">
        <v>9.0954822904726402</v>
      </c>
      <c r="H5184">
        <v>9.1182266323703995</v>
      </c>
      <c r="I5184">
        <v>9.0541909999999994</v>
      </c>
      <c r="J5184">
        <v>9.0954959647312705</v>
      </c>
    </row>
    <row r="5185" spans="1:10" x14ac:dyDescent="0.3">
      <c r="A5185">
        <v>5183</v>
      </c>
      <c r="B5185">
        <v>5203</v>
      </c>
      <c r="C5185" t="s">
        <v>1190</v>
      </c>
      <c r="D5185" t="str">
        <f>_xlfn.XLOOKUP(C5185,'smile func.'!B:B,'smile func.'!C:C,,0)</f>
        <v>alkene</v>
      </c>
      <c r="E5185">
        <v>313.25</v>
      </c>
      <c r="F5185">
        <v>9.6430734184992399</v>
      </c>
      <c r="G5185">
        <v>9.6103476347043202</v>
      </c>
      <c r="H5185">
        <v>9.5908481889185406</v>
      </c>
      <c r="I5185">
        <v>9.4859720000000003</v>
      </c>
      <c r="J5185">
        <v>9.6430791824274298</v>
      </c>
    </row>
    <row r="5186" spans="1:10" x14ac:dyDescent="0.3">
      <c r="A5186">
        <v>5184</v>
      </c>
      <c r="B5186">
        <v>5204</v>
      </c>
      <c r="C5186" t="s">
        <v>1190</v>
      </c>
      <c r="D5186" t="str">
        <f>_xlfn.XLOOKUP(C5186,'smile func.'!B:B,'smile func.'!C:C,,0)</f>
        <v>alkene</v>
      </c>
      <c r="E5186">
        <v>325.5</v>
      </c>
      <c r="F5186">
        <v>10.1344010158058</v>
      </c>
      <c r="G5186">
        <v>10.290588123370799</v>
      </c>
      <c r="H5186">
        <v>10.1701810168389</v>
      </c>
      <c r="I5186">
        <v>10.150288</v>
      </c>
      <c r="J5186">
        <v>10.1344000413666</v>
      </c>
    </row>
    <row r="5187" spans="1:10" x14ac:dyDescent="0.3">
      <c r="A5187">
        <v>5185</v>
      </c>
      <c r="B5187">
        <v>5205</v>
      </c>
      <c r="C5187" t="s">
        <v>1190</v>
      </c>
      <c r="D5187" t="str">
        <f>_xlfn.XLOOKUP(C5187,'smile func.'!B:B,'smile func.'!C:C,,0)</f>
        <v>alkene</v>
      </c>
      <c r="E5187">
        <v>337.75</v>
      </c>
      <c r="F5187">
        <v>10.5777127608991</v>
      </c>
      <c r="G5187">
        <v>10.6519887874815</v>
      </c>
      <c r="H5187">
        <v>10.481317760242399</v>
      </c>
      <c r="I5187">
        <v>10.517206</v>
      </c>
      <c r="J5187">
        <v>10.5777060139156</v>
      </c>
    </row>
    <row r="5188" spans="1:10" x14ac:dyDescent="0.3">
      <c r="A5188">
        <v>5186</v>
      </c>
      <c r="B5188">
        <v>5206</v>
      </c>
      <c r="C5188" t="s">
        <v>1190</v>
      </c>
      <c r="D5188" t="str">
        <f>_xlfn.XLOOKUP(C5188,'smile func.'!B:B,'smile func.'!C:C,,0)</f>
        <v>alkene</v>
      </c>
      <c r="E5188">
        <v>350</v>
      </c>
      <c r="F5188">
        <v>10.9797193945268</v>
      </c>
      <c r="G5188">
        <v>10.8651309701741</v>
      </c>
      <c r="H5188">
        <v>10.964525939709301</v>
      </c>
      <c r="I5188">
        <v>10.954425000000001</v>
      </c>
      <c r="J5188">
        <v>10.9797076777737</v>
      </c>
    </row>
    <row r="5189" spans="1:10" x14ac:dyDescent="0.3">
      <c r="A5189">
        <v>5187</v>
      </c>
      <c r="B5189">
        <v>5207</v>
      </c>
      <c r="C5189" t="s">
        <v>1191</v>
      </c>
      <c r="D5189" t="e">
        <f>_xlfn.XLOOKUP(C5189,'smile func.'!B:B,'smile func.'!C:C,,0)</f>
        <v>#N/A</v>
      </c>
      <c r="E5189">
        <v>411</v>
      </c>
      <c r="F5189">
        <v>11.522350624552599</v>
      </c>
      <c r="G5189">
        <v>11.5404336615952</v>
      </c>
      <c r="H5189">
        <v>11.4736581926631</v>
      </c>
      <c r="I5189">
        <v>11.4354315</v>
      </c>
      <c r="J5189">
        <v>11.522350542866601</v>
      </c>
    </row>
    <row r="5190" spans="1:10" x14ac:dyDescent="0.3">
      <c r="A5190">
        <v>5188</v>
      </c>
      <c r="B5190">
        <v>5208</v>
      </c>
      <c r="C5190" t="s">
        <v>1192</v>
      </c>
      <c r="D5190" t="str">
        <f>_xlfn.XLOOKUP(C5190,'smile func.'!B:B,'smile func.'!C:C,,0)</f>
        <v>alkane</v>
      </c>
      <c r="E5190">
        <v>328</v>
      </c>
      <c r="F5190">
        <v>7.5804874029146303</v>
      </c>
      <c r="G5190">
        <v>7.5804874029146303</v>
      </c>
      <c r="H5190">
        <v>7.5906745082857103</v>
      </c>
      <c r="I5190">
        <v>7.7024645999999999</v>
      </c>
      <c r="J5190">
        <v>7.5804944953294102</v>
      </c>
    </row>
    <row r="5191" spans="1:10" x14ac:dyDescent="0.3">
      <c r="A5191">
        <v>5189</v>
      </c>
      <c r="B5191">
        <v>5209</v>
      </c>
      <c r="C5191" t="s">
        <v>1192</v>
      </c>
      <c r="D5191" t="str">
        <f>_xlfn.XLOOKUP(C5191,'smile func.'!B:B,'smile func.'!C:C,,0)</f>
        <v>alkane</v>
      </c>
      <c r="E5191">
        <v>364.25</v>
      </c>
      <c r="F5191">
        <v>9.1552187918952797</v>
      </c>
      <c r="G5191">
        <v>9.1533684966190396</v>
      </c>
      <c r="H5191">
        <v>9.1615743634594899</v>
      </c>
      <c r="I5191">
        <v>9.3208599999999997</v>
      </c>
      <c r="J5191">
        <v>9.1552211411911699</v>
      </c>
    </row>
    <row r="5192" spans="1:10" x14ac:dyDescent="0.3">
      <c r="A5192">
        <v>5190</v>
      </c>
      <c r="B5192">
        <v>5210</v>
      </c>
      <c r="C5192" t="s">
        <v>1192</v>
      </c>
      <c r="D5192" t="str">
        <f>_xlfn.XLOOKUP(C5192,'smile func.'!B:B,'smile func.'!C:C,,0)</f>
        <v>alkane</v>
      </c>
      <c r="E5192">
        <v>400.5</v>
      </c>
      <c r="F5192">
        <v>10.389830343830299</v>
      </c>
      <c r="G5192">
        <v>10.389904725176899</v>
      </c>
      <c r="H5192">
        <v>10.4088034715964</v>
      </c>
      <c r="I5192">
        <v>10.743109</v>
      </c>
      <c r="J5192">
        <v>10.3898293727619</v>
      </c>
    </row>
    <row r="5193" spans="1:10" x14ac:dyDescent="0.3">
      <c r="A5193">
        <v>5191</v>
      </c>
      <c r="B5193">
        <v>5211</v>
      </c>
      <c r="C5193" t="s">
        <v>1192</v>
      </c>
      <c r="D5193" t="str">
        <f>_xlfn.XLOOKUP(C5193,'smile func.'!B:B,'smile func.'!C:C,,0)</f>
        <v>alkane</v>
      </c>
      <c r="E5193">
        <v>436.75</v>
      </c>
      <c r="F5193">
        <v>11.383773640454301</v>
      </c>
      <c r="G5193">
        <v>11.385585788775201</v>
      </c>
      <c r="H5193">
        <v>11.438086856253699</v>
      </c>
      <c r="I5193">
        <v>11.6072235</v>
      </c>
      <c r="J5193">
        <v>11.3837702814383</v>
      </c>
    </row>
    <row r="5194" spans="1:10" x14ac:dyDescent="0.3">
      <c r="A5194">
        <v>5192</v>
      </c>
      <c r="B5194">
        <v>5212</v>
      </c>
      <c r="C5194" t="s">
        <v>1192</v>
      </c>
      <c r="D5194" t="str">
        <f>_xlfn.XLOOKUP(C5194,'smile func.'!B:B,'smile func.'!C:C,,0)</f>
        <v>alkane</v>
      </c>
      <c r="E5194">
        <v>473</v>
      </c>
      <c r="F5194">
        <v>12.2011706720288</v>
      </c>
      <c r="G5194">
        <v>12.2011706720288</v>
      </c>
      <c r="H5194">
        <v>12.1989987548143</v>
      </c>
      <c r="I5194">
        <v>12.163923</v>
      </c>
      <c r="J5194">
        <v>12.201167057561801</v>
      </c>
    </row>
    <row r="5195" spans="1:10" x14ac:dyDescent="0.3">
      <c r="A5195">
        <v>5193</v>
      </c>
      <c r="B5195">
        <v>5213</v>
      </c>
      <c r="C5195" t="s">
        <v>1193</v>
      </c>
      <c r="D5195" t="str">
        <f>_xlfn.XLOOKUP(C5195,'smile func.'!B:B,'smile func.'!C:C,,0)</f>
        <v>alcohol</v>
      </c>
      <c r="E5195">
        <v>341</v>
      </c>
      <c r="F5195">
        <v>0.64157546837444801</v>
      </c>
      <c r="G5195">
        <v>1.3294669357401601</v>
      </c>
      <c r="H5195">
        <v>2.5458058288508099</v>
      </c>
      <c r="I5195">
        <v>1.2578365</v>
      </c>
      <c r="J5195">
        <v>0.64157546837444801</v>
      </c>
    </row>
    <row r="5196" spans="1:10" x14ac:dyDescent="0.3">
      <c r="A5196">
        <v>5194</v>
      </c>
      <c r="B5196">
        <v>5214</v>
      </c>
      <c r="C5196" t="s">
        <v>1193</v>
      </c>
      <c r="D5196" t="str">
        <f>_xlfn.XLOOKUP(C5196,'smile func.'!B:B,'smile func.'!C:C,,0)</f>
        <v>alcohol</v>
      </c>
      <c r="E5196">
        <v>396.5</v>
      </c>
      <c r="F5196">
        <v>4.8093772733206999</v>
      </c>
      <c r="G5196">
        <v>4.8666363425842603</v>
      </c>
      <c r="H5196">
        <v>4.8624866337175998</v>
      </c>
      <c r="I5196">
        <v>4.8645040000000002</v>
      </c>
      <c r="J5196">
        <v>4.8093772733206999</v>
      </c>
    </row>
    <row r="5197" spans="1:10" x14ac:dyDescent="0.3">
      <c r="A5197">
        <v>5195</v>
      </c>
      <c r="B5197">
        <v>5215</v>
      </c>
      <c r="C5197" t="s">
        <v>1193</v>
      </c>
      <c r="D5197" t="str">
        <f>_xlfn.XLOOKUP(C5197,'smile func.'!B:B,'smile func.'!C:C,,0)</f>
        <v>alcohol</v>
      </c>
      <c r="E5197">
        <v>452</v>
      </c>
      <c r="F5197">
        <v>7.7296875377337599</v>
      </c>
      <c r="G5197">
        <v>7.9430031112401496</v>
      </c>
      <c r="H5197">
        <v>8.0061463201938299</v>
      </c>
      <c r="I5197">
        <v>7.7302530000000003</v>
      </c>
      <c r="J5197">
        <v>7.7296865116802396</v>
      </c>
    </row>
    <row r="5198" spans="1:10" x14ac:dyDescent="0.3">
      <c r="A5198">
        <v>5196</v>
      </c>
      <c r="B5198">
        <v>5216</v>
      </c>
      <c r="C5198" t="s">
        <v>1193</v>
      </c>
      <c r="D5198" t="str">
        <f>_xlfn.XLOOKUP(C5198,'smile func.'!B:B,'smile func.'!C:C,,0)</f>
        <v>alcohol</v>
      </c>
      <c r="E5198">
        <v>507.5</v>
      </c>
      <c r="F5198">
        <v>9.8896876323316398</v>
      </c>
      <c r="G5198">
        <v>9.8355107697102593</v>
      </c>
      <c r="H5198">
        <v>10.1944722771853</v>
      </c>
      <c r="I5198">
        <v>9.9327699999999997</v>
      </c>
      <c r="J5198">
        <v>9.8896876323316398</v>
      </c>
    </row>
    <row r="5199" spans="1:10" x14ac:dyDescent="0.3">
      <c r="A5199">
        <v>5197</v>
      </c>
      <c r="B5199">
        <v>5217</v>
      </c>
      <c r="C5199" t="s">
        <v>1193</v>
      </c>
      <c r="D5199" t="str">
        <f>_xlfn.XLOOKUP(C5199,'smile func.'!B:B,'smile func.'!C:C,,0)</f>
        <v>alcohol</v>
      </c>
      <c r="E5199">
        <v>563</v>
      </c>
      <c r="F5199">
        <v>11.552100306700201</v>
      </c>
      <c r="G5199">
        <v>11.5622697978971</v>
      </c>
      <c r="H5199">
        <v>11.432166278419</v>
      </c>
      <c r="I5199">
        <v>11.589270000000001</v>
      </c>
      <c r="J5199">
        <v>11.552100306700201</v>
      </c>
    </row>
    <row r="5200" spans="1:10" x14ac:dyDescent="0.3">
      <c r="A5200">
        <v>5198</v>
      </c>
      <c r="B5200">
        <v>5218</v>
      </c>
      <c r="C5200" t="s">
        <v>1194</v>
      </c>
      <c r="D5200" t="str">
        <f>_xlfn.XLOOKUP(C5200,'smile func.'!B:B,'smile func.'!C:C,,0)</f>
        <v>ester</v>
      </c>
      <c r="E5200">
        <v>347</v>
      </c>
      <c r="F5200">
        <v>4.9567454933815096</v>
      </c>
      <c r="G5200">
        <v>5.6245487804906098</v>
      </c>
      <c r="H5200">
        <v>5.4298160933492801</v>
      </c>
      <c r="I5200">
        <v>5.4899630000000004</v>
      </c>
      <c r="J5200">
        <v>4.9567454933815096</v>
      </c>
    </row>
    <row r="5201" spans="1:10" x14ac:dyDescent="0.3">
      <c r="A5201">
        <v>5199</v>
      </c>
      <c r="B5201">
        <v>5219</v>
      </c>
      <c r="C5201" t="s">
        <v>1194</v>
      </c>
      <c r="D5201" t="str">
        <f>_xlfn.XLOOKUP(C5201,'smile func.'!B:B,'smile func.'!C:C,,0)</f>
        <v>ester</v>
      </c>
      <c r="E5201">
        <v>390.75</v>
      </c>
      <c r="F5201">
        <v>7.22251045848527</v>
      </c>
      <c r="G5201">
        <v>7.22251045848527</v>
      </c>
      <c r="H5201">
        <v>7.5457025618994296</v>
      </c>
      <c r="I5201">
        <v>7.5119990000000003</v>
      </c>
      <c r="J5201">
        <v>7.22251045848527</v>
      </c>
    </row>
    <row r="5202" spans="1:10" x14ac:dyDescent="0.3">
      <c r="A5202">
        <v>5200</v>
      </c>
      <c r="B5202">
        <v>5220</v>
      </c>
      <c r="C5202" t="s">
        <v>1194</v>
      </c>
      <c r="D5202" t="str">
        <f>_xlfn.XLOOKUP(C5202,'smile func.'!B:B,'smile func.'!C:C,,0)</f>
        <v>ester</v>
      </c>
      <c r="E5202">
        <v>434.5</v>
      </c>
      <c r="F5202">
        <v>8.9791252181445707</v>
      </c>
      <c r="G5202">
        <v>8.9346967143728993</v>
      </c>
      <c r="H5202">
        <v>9.1623044182969302</v>
      </c>
      <c r="I5202">
        <v>9.0755110000000005</v>
      </c>
      <c r="J5202">
        <v>8.9791252181445707</v>
      </c>
    </row>
    <row r="5203" spans="1:10" x14ac:dyDescent="0.3">
      <c r="A5203">
        <v>5201</v>
      </c>
      <c r="B5203">
        <v>5221</v>
      </c>
      <c r="C5203" t="s">
        <v>1194</v>
      </c>
      <c r="D5203" t="str">
        <f>_xlfn.XLOOKUP(C5203,'smile func.'!B:B,'smile func.'!C:C,,0)</f>
        <v>ester</v>
      </c>
      <c r="E5203">
        <v>478.25</v>
      </c>
      <c r="F5203">
        <v>10.380874863692901</v>
      </c>
      <c r="G5203">
        <v>10.432026233604001</v>
      </c>
      <c r="H5203">
        <v>10.577159673211099</v>
      </c>
      <c r="I5203">
        <v>10.545401999999999</v>
      </c>
      <c r="J5203">
        <v>10.380874863692901</v>
      </c>
    </row>
    <row r="5204" spans="1:10" x14ac:dyDescent="0.3">
      <c r="A5204">
        <v>5202</v>
      </c>
      <c r="B5204">
        <v>5222</v>
      </c>
      <c r="C5204" t="s">
        <v>1194</v>
      </c>
      <c r="D5204" t="str">
        <f>_xlfn.XLOOKUP(C5204,'smile func.'!B:B,'smile func.'!C:C,,0)</f>
        <v>ester</v>
      </c>
      <c r="E5204">
        <v>522</v>
      </c>
      <c r="F5204">
        <v>11.5254270541308</v>
      </c>
      <c r="G5204">
        <v>11.518685900156999</v>
      </c>
      <c r="H5204">
        <v>11.273389020251001</v>
      </c>
      <c r="I5204">
        <v>11.471097</v>
      </c>
      <c r="J5204">
        <v>11.5254270541308</v>
      </c>
    </row>
    <row r="5205" spans="1:10" x14ac:dyDescent="0.3">
      <c r="A5205">
        <v>5203</v>
      </c>
      <c r="B5205">
        <v>5223</v>
      </c>
      <c r="C5205" t="s">
        <v>1195</v>
      </c>
      <c r="D5205" t="e">
        <f>_xlfn.XLOOKUP(C5205,'smile func.'!B:B,'smile func.'!C:C,,0)</f>
        <v>#N/A</v>
      </c>
      <c r="E5205">
        <v>470</v>
      </c>
      <c r="F5205">
        <v>11.5227083280353</v>
      </c>
      <c r="G5205">
        <v>11.5227083280353</v>
      </c>
      <c r="H5205">
        <v>11.522701170337401</v>
      </c>
      <c r="I5205">
        <v>11.493245</v>
      </c>
      <c r="J5205">
        <v>11.522708277630199</v>
      </c>
    </row>
    <row r="5206" spans="1:10" x14ac:dyDescent="0.3">
      <c r="A5206">
        <v>5204</v>
      </c>
      <c r="B5206">
        <v>5224</v>
      </c>
      <c r="C5206" t="s">
        <v>1196</v>
      </c>
      <c r="D5206" t="e">
        <f>_xlfn.XLOOKUP(C5206,'smile func.'!B:B,'smile func.'!C:C,,0)</f>
        <v>#N/A</v>
      </c>
      <c r="E5206">
        <v>451</v>
      </c>
      <c r="F5206">
        <v>11.5226288432488</v>
      </c>
      <c r="G5206">
        <v>11.522625293194499</v>
      </c>
      <c r="H5206">
        <v>11.5158578080616</v>
      </c>
      <c r="I5206">
        <v>11.568272</v>
      </c>
      <c r="J5206">
        <v>11.522628854648101</v>
      </c>
    </row>
    <row r="5207" spans="1:10" x14ac:dyDescent="0.3">
      <c r="A5207">
        <v>5205</v>
      </c>
      <c r="B5207">
        <v>5225</v>
      </c>
      <c r="C5207" t="s">
        <v>1197</v>
      </c>
      <c r="D5207" t="str">
        <f>_xlfn.XLOOKUP(C5207,'smile func.'!B:B,'smile func.'!C:C,,0)</f>
        <v>carboxylic_acid</v>
      </c>
      <c r="E5207">
        <v>373</v>
      </c>
      <c r="F5207">
        <v>7.5878766537710902</v>
      </c>
      <c r="G5207">
        <v>7.6914248926006596</v>
      </c>
      <c r="H5207">
        <v>7.7817834362502802</v>
      </c>
      <c r="I5207">
        <v>7.6787910000000004</v>
      </c>
      <c r="J5207">
        <v>7.5878887117549896</v>
      </c>
    </row>
    <row r="5208" spans="1:10" x14ac:dyDescent="0.3">
      <c r="A5208">
        <v>5206</v>
      </c>
      <c r="B5208">
        <v>5226</v>
      </c>
      <c r="C5208" t="s">
        <v>1197</v>
      </c>
      <c r="D5208" t="str">
        <f>_xlfn.XLOOKUP(C5208,'smile func.'!B:B,'smile func.'!C:C,,0)</f>
        <v>carboxylic_acid</v>
      </c>
      <c r="E5208">
        <v>398.25</v>
      </c>
      <c r="F5208">
        <v>8.8630237879195892</v>
      </c>
      <c r="G5208">
        <v>8.8541495953327303</v>
      </c>
      <c r="H5208">
        <v>8.7984667906801999</v>
      </c>
      <c r="I5208">
        <v>8.8824159999999992</v>
      </c>
      <c r="J5208">
        <v>8.8630269495534399</v>
      </c>
    </row>
    <row r="5209" spans="1:10" x14ac:dyDescent="0.3">
      <c r="A5209">
        <v>5207</v>
      </c>
      <c r="B5209">
        <v>5227</v>
      </c>
      <c r="C5209" t="s">
        <v>1197</v>
      </c>
      <c r="D5209" t="str">
        <f>_xlfn.XLOOKUP(C5209,'smile func.'!B:B,'smile func.'!C:C,,0)</f>
        <v>carboxylic_acid</v>
      </c>
      <c r="E5209">
        <v>423.5</v>
      </c>
      <c r="F5209">
        <v>9.92518950888965</v>
      </c>
      <c r="G5209">
        <v>9.9258880436079799</v>
      </c>
      <c r="H5209">
        <v>9.9966382074278197</v>
      </c>
      <c r="I5209">
        <v>10.361677999999999</v>
      </c>
      <c r="J5209">
        <v>9.9251885698023905</v>
      </c>
    </row>
    <row r="5210" spans="1:10" x14ac:dyDescent="0.3">
      <c r="A5210">
        <v>5208</v>
      </c>
      <c r="B5210">
        <v>5228</v>
      </c>
      <c r="C5210" t="s">
        <v>1197</v>
      </c>
      <c r="D5210" t="str">
        <f>_xlfn.XLOOKUP(C5210,'smile func.'!B:B,'smile func.'!C:C,,0)</f>
        <v>carboxylic_acid</v>
      </c>
      <c r="E5210">
        <v>448.75</v>
      </c>
      <c r="F5210">
        <v>10.823620892530601</v>
      </c>
      <c r="G5210">
        <v>10.8132186884096</v>
      </c>
      <c r="H5210">
        <v>10.8596042489438</v>
      </c>
      <c r="I5210">
        <v>10.906024</v>
      </c>
      <c r="J5210">
        <v>10.823615061934801</v>
      </c>
    </row>
    <row r="5211" spans="1:10" x14ac:dyDescent="0.3">
      <c r="A5211">
        <v>5209</v>
      </c>
      <c r="B5211">
        <v>5229</v>
      </c>
      <c r="C5211" t="s">
        <v>1197</v>
      </c>
      <c r="D5211" t="str">
        <f>_xlfn.XLOOKUP(C5211,'smile func.'!B:B,'smile func.'!C:C,,0)</f>
        <v>carboxylic_acid</v>
      </c>
      <c r="E5211">
        <v>474</v>
      </c>
      <c r="F5211">
        <v>11.5934685015539</v>
      </c>
      <c r="G5211">
        <v>11.609433724233099</v>
      </c>
      <c r="H5211">
        <v>11.5471770264204</v>
      </c>
      <c r="I5211">
        <v>11.701328999999999</v>
      </c>
      <c r="J5211">
        <v>11.593459131023099</v>
      </c>
    </row>
    <row r="5212" spans="1:10" x14ac:dyDescent="0.3">
      <c r="A5212">
        <v>5210</v>
      </c>
      <c r="B5212">
        <v>5230</v>
      </c>
      <c r="C5212" t="s">
        <v>1198</v>
      </c>
      <c r="D5212" t="str">
        <f>_xlfn.XLOOKUP(C5212,'smile func.'!B:B,'smile func.'!C:C,,0)</f>
        <v>alcohol</v>
      </c>
      <c r="E5212">
        <v>329</v>
      </c>
      <c r="F5212">
        <v>7.5821039142951197</v>
      </c>
      <c r="G5212">
        <v>7.5786122372992901</v>
      </c>
      <c r="H5212">
        <v>7.6124351579024898</v>
      </c>
      <c r="I5212">
        <v>8.0047560000000004</v>
      </c>
      <c r="J5212">
        <v>7.5821148793533402</v>
      </c>
    </row>
    <row r="5213" spans="1:10" x14ac:dyDescent="0.3">
      <c r="A5213">
        <v>5211</v>
      </c>
      <c r="B5213">
        <v>5231</v>
      </c>
      <c r="C5213" t="s">
        <v>1198</v>
      </c>
      <c r="D5213" t="str">
        <f>_xlfn.XLOOKUP(C5213,'smile func.'!B:B,'smile func.'!C:C,,0)</f>
        <v>alcohol</v>
      </c>
      <c r="E5213">
        <v>357.75</v>
      </c>
      <c r="F5213">
        <v>9.1579378157682196</v>
      </c>
      <c r="G5213">
        <v>9.1341946140466792</v>
      </c>
      <c r="H5213">
        <v>9.17783341305398</v>
      </c>
      <c r="I5213">
        <v>9.3190390000000001</v>
      </c>
      <c r="J5213">
        <v>9.1579414538440798</v>
      </c>
    </row>
    <row r="5214" spans="1:10" x14ac:dyDescent="0.3">
      <c r="A5214">
        <v>5212</v>
      </c>
      <c r="B5214">
        <v>5232</v>
      </c>
      <c r="C5214" t="s">
        <v>1198</v>
      </c>
      <c r="D5214" t="str">
        <f>_xlfn.XLOOKUP(C5214,'smile func.'!B:B,'smile func.'!C:C,,0)</f>
        <v>alcohol</v>
      </c>
      <c r="E5214">
        <v>386.5</v>
      </c>
      <c r="F5214">
        <v>10.394470278055</v>
      </c>
      <c r="G5214">
        <v>10.332033187870699</v>
      </c>
      <c r="H5214">
        <v>10.426550917778901</v>
      </c>
      <c r="I5214">
        <v>10.5120945</v>
      </c>
      <c r="J5214">
        <v>10.394468780600601</v>
      </c>
    </row>
    <row r="5215" spans="1:10" x14ac:dyDescent="0.3">
      <c r="A5215">
        <v>5213</v>
      </c>
      <c r="B5215">
        <v>5233</v>
      </c>
      <c r="C5215" t="s">
        <v>1198</v>
      </c>
      <c r="D5215" t="str">
        <f>_xlfn.XLOOKUP(C5215,'smile func.'!B:B,'smile func.'!C:C,,0)</f>
        <v>alcohol</v>
      </c>
      <c r="E5215">
        <v>415.25</v>
      </c>
      <c r="F5215">
        <v>11.3906355443259</v>
      </c>
      <c r="G5215">
        <v>11.471454682873899</v>
      </c>
      <c r="H5215">
        <v>11.4525382002125</v>
      </c>
      <c r="I5215">
        <v>11.497327</v>
      </c>
      <c r="J5215">
        <v>11.390630349569101</v>
      </c>
    </row>
    <row r="5216" spans="1:10" x14ac:dyDescent="0.3">
      <c r="A5216">
        <v>5214</v>
      </c>
      <c r="B5216">
        <v>5234</v>
      </c>
      <c r="C5216" t="s">
        <v>1198</v>
      </c>
      <c r="D5216" t="str">
        <f>_xlfn.XLOOKUP(C5216,'smile func.'!B:B,'smile func.'!C:C,,0)</f>
        <v>alcohol</v>
      </c>
      <c r="E5216">
        <v>444</v>
      </c>
      <c r="F5216">
        <v>12.210311817188799</v>
      </c>
      <c r="G5216">
        <v>12.2061344829456</v>
      </c>
      <c r="H5216">
        <v>12.0321161436941</v>
      </c>
      <c r="I5216">
        <v>12.178197000000001</v>
      </c>
      <c r="J5216">
        <v>12.210303906271101</v>
      </c>
    </row>
    <row r="5217" spans="1:10" x14ac:dyDescent="0.3">
      <c r="A5217">
        <v>5215</v>
      </c>
      <c r="B5217">
        <v>5235</v>
      </c>
      <c r="C5217" t="s">
        <v>1199</v>
      </c>
      <c r="D5217" t="str">
        <f>_xlfn.XLOOKUP(C5217,'smile func.'!B:B,'smile func.'!C:C,,0)</f>
        <v>alcohol</v>
      </c>
      <c r="E5217">
        <v>307</v>
      </c>
      <c r="F5217">
        <v>7.6117306180969297</v>
      </c>
      <c r="G5217">
        <v>7.6015345686340501</v>
      </c>
      <c r="H5217">
        <v>7.7104631829501704</v>
      </c>
      <c r="I5217">
        <v>8.3239149999999995</v>
      </c>
      <c r="J5217">
        <v>7.6117426522701201</v>
      </c>
    </row>
    <row r="5218" spans="1:10" x14ac:dyDescent="0.3">
      <c r="A5218">
        <v>5216</v>
      </c>
      <c r="B5218">
        <v>5236</v>
      </c>
      <c r="C5218" t="s">
        <v>1199</v>
      </c>
      <c r="D5218" t="str">
        <f>_xlfn.XLOOKUP(C5218,'smile func.'!B:B,'smile func.'!C:C,,0)</f>
        <v>alcohol</v>
      </c>
      <c r="E5218">
        <v>332.5</v>
      </c>
      <c r="F5218">
        <v>9.1195604216263799</v>
      </c>
      <c r="G5218">
        <v>9.1230872224588602</v>
      </c>
      <c r="H5218">
        <v>9.0423648183788092</v>
      </c>
      <c r="I5218">
        <v>9.29861</v>
      </c>
      <c r="J5218">
        <v>9.1195646607397798</v>
      </c>
    </row>
    <row r="5219" spans="1:10" x14ac:dyDescent="0.3">
      <c r="A5219">
        <v>5217</v>
      </c>
      <c r="B5219">
        <v>5237</v>
      </c>
      <c r="C5219" t="s">
        <v>1199</v>
      </c>
      <c r="D5219" t="str">
        <f>_xlfn.XLOOKUP(C5219,'smile func.'!B:B,'smile func.'!C:C,,0)</f>
        <v>alcohol</v>
      </c>
      <c r="E5219">
        <v>358</v>
      </c>
      <c r="F5219">
        <v>10.3407305666901</v>
      </c>
      <c r="G5219">
        <v>10.3571388410653</v>
      </c>
      <c r="H5219">
        <v>10.260903518180699</v>
      </c>
      <c r="I5219">
        <v>10.554645000000001</v>
      </c>
      <c r="J5219">
        <v>10.340729085650599</v>
      </c>
    </row>
    <row r="5220" spans="1:10" x14ac:dyDescent="0.3">
      <c r="A5220">
        <v>5218</v>
      </c>
      <c r="B5220">
        <v>5238</v>
      </c>
      <c r="C5220" t="s">
        <v>1199</v>
      </c>
      <c r="D5220" t="str">
        <f>_xlfn.XLOOKUP(C5220,'smile func.'!B:B,'smile func.'!C:C,,0)</f>
        <v>alcohol</v>
      </c>
      <c r="E5220">
        <v>383.5</v>
      </c>
      <c r="F5220">
        <v>11.3498920060137</v>
      </c>
      <c r="G5220">
        <v>11.315052387574701</v>
      </c>
      <c r="H5220">
        <v>11.292795501982599</v>
      </c>
      <c r="I5220">
        <v>11.112113000000001</v>
      </c>
      <c r="J5220">
        <v>11.3498862404325</v>
      </c>
    </row>
    <row r="5221" spans="1:10" x14ac:dyDescent="0.3">
      <c r="A5221">
        <v>5219</v>
      </c>
      <c r="B5221">
        <v>5239</v>
      </c>
      <c r="C5221" t="s">
        <v>1199</v>
      </c>
      <c r="D5221" t="str">
        <f>_xlfn.XLOOKUP(C5221,'smile func.'!B:B,'smile func.'!C:C,,0)</f>
        <v>alcohol</v>
      </c>
      <c r="E5221">
        <v>409</v>
      </c>
      <c r="F5221">
        <v>12.1978455476817</v>
      </c>
      <c r="G5221">
        <v>12.1941799913492</v>
      </c>
      <c r="H5221">
        <v>11.992601404124599</v>
      </c>
      <c r="I5221">
        <v>11.949111</v>
      </c>
      <c r="J5221">
        <v>12.1978365210215</v>
      </c>
    </row>
    <row r="5222" spans="1:10" x14ac:dyDescent="0.3">
      <c r="A5222">
        <v>5220</v>
      </c>
      <c r="B5222">
        <v>5240</v>
      </c>
      <c r="C5222" t="s">
        <v>1200</v>
      </c>
      <c r="D5222" t="str">
        <f>_xlfn.XLOOKUP(C5222,'smile func.'!B:B,'smile func.'!C:C,,0)</f>
        <v>ketone</v>
      </c>
      <c r="E5222">
        <v>331</v>
      </c>
      <c r="F5222">
        <v>4.9002462856900602</v>
      </c>
      <c r="G5222">
        <v>4.8926785233810497</v>
      </c>
      <c r="H5222">
        <v>4.6094689629096299</v>
      </c>
      <c r="I5222">
        <v>4.7168289999999997</v>
      </c>
      <c r="J5222">
        <v>4.9002462856900602</v>
      </c>
    </row>
    <row r="5223" spans="1:10" x14ac:dyDescent="0.3">
      <c r="A5223">
        <v>5221</v>
      </c>
      <c r="B5223">
        <v>5241</v>
      </c>
      <c r="C5223" t="s">
        <v>1200</v>
      </c>
      <c r="D5223" t="str">
        <f>_xlfn.XLOOKUP(C5223,'smile func.'!B:B,'smile func.'!C:C,,0)</f>
        <v>ketone</v>
      </c>
      <c r="E5223">
        <v>371.5</v>
      </c>
      <c r="F5223">
        <v>7.1499807807146096</v>
      </c>
      <c r="G5223">
        <v>7.1466125933378502</v>
      </c>
      <c r="H5223">
        <v>6.7501089276197996</v>
      </c>
      <c r="I5223">
        <v>7.1777715999999998</v>
      </c>
      <c r="J5223">
        <v>7.1499807807146096</v>
      </c>
    </row>
    <row r="5224" spans="1:10" x14ac:dyDescent="0.3">
      <c r="A5224">
        <v>5222</v>
      </c>
      <c r="B5224">
        <v>5242</v>
      </c>
      <c r="C5224" t="s">
        <v>1200</v>
      </c>
      <c r="D5224" t="str">
        <f>_xlfn.XLOOKUP(C5224,'smile func.'!B:B,'smile func.'!C:C,,0)</f>
        <v>ketone</v>
      </c>
      <c r="E5224">
        <v>412</v>
      </c>
      <c r="F5224">
        <v>8.9174187862742205</v>
      </c>
      <c r="G5224">
        <v>8.9301175816287106</v>
      </c>
      <c r="H5224">
        <v>8.3317389078541293</v>
      </c>
      <c r="I5224">
        <v>8.3368059999999993</v>
      </c>
      <c r="J5224">
        <v>8.9174187862742205</v>
      </c>
    </row>
    <row r="5225" spans="1:10" x14ac:dyDescent="0.3">
      <c r="A5225">
        <v>5223</v>
      </c>
      <c r="B5225">
        <v>5243</v>
      </c>
      <c r="C5225" t="s">
        <v>1200</v>
      </c>
      <c r="D5225" t="str">
        <f>_xlfn.XLOOKUP(C5225,'smile func.'!B:B,'smile func.'!C:C,,0)</f>
        <v>ketone</v>
      </c>
      <c r="E5225">
        <v>452.5</v>
      </c>
      <c r="F5225">
        <v>10.3426370912342</v>
      </c>
      <c r="G5225">
        <v>10.339755399844901</v>
      </c>
      <c r="H5225">
        <v>10.318446502237901</v>
      </c>
      <c r="I5225">
        <v>10.387238</v>
      </c>
      <c r="J5225">
        <v>10.3426370912342</v>
      </c>
    </row>
    <row r="5226" spans="1:10" x14ac:dyDescent="0.3">
      <c r="A5226">
        <v>5224</v>
      </c>
      <c r="B5226">
        <v>5244</v>
      </c>
      <c r="C5226" t="s">
        <v>1200</v>
      </c>
      <c r="D5226" t="str">
        <f>_xlfn.XLOOKUP(C5226,'smile func.'!B:B,'smile func.'!C:C,,0)</f>
        <v>ketone</v>
      </c>
      <c r="E5226">
        <v>493</v>
      </c>
      <c r="F5226">
        <v>11.516255839269</v>
      </c>
      <c r="G5226">
        <v>11.521644456651</v>
      </c>
      <c r="H5226">
        <v>11.3242786450409</v>
      </c>
      <c r="I5226">
        <v>11.411944999999999</v>
      </c>
      <c r="J5226">
        <v>11.516255839269</v>
      </c>
    </row>
    <row r="5227" spans="1:10" x14ac:dyDescent="0.3">
      <c r="A5227">
        <v>5225</v>
      </c>
      <c r="B5227">
        <v>5245</v>
      </c>
      <c r="C5227" t="s">
        <v>1201</v>
      </c>
      <c r="D5227" t="str">
        <f>_xlfn.XLOOKUP(C5227,'smile func.'!B:B,'smile func.'!C:C,,0)</f>
        <v>alkene</v>
      </c>
      <c r="E5227">
        <v>288</v>
      </c>
      <c r="F5227">
        <v>7.6040476545036704</v>
      </c>
      <c r="G5227">
        <v>7.6040476545036704</v>
      </c>
      <c r="H5227">
        <v>7.6017299094688502</v>
      </c>
      <c r="I5227">
        <v>7.5246263000000004</v>
      </c>
      <c r="J5227">
        <v>7.6040518023862296</v>
      </c>
    </row>
    <row r="5228" spans="1:10" x14ac:dyDescent="0.3">
      <c r="A5228">
        <v>5226</v>
      </c>
      <c r="B5228">
        <v>5246</v>
      </c>
      <c r="C5228" t="s">
        <v>1201</v>
      </c>
      <c r="D5228" t="str">
        <f>_xlfn.XLOOKUP(C5228,'smile func.'!B:B,'smile func.'!C:C,,0)</f>
        <v>alkene</v>
      </c>
      <c r="E5228">
        <v>318.75</v>
      </c>
      <c r="F5228">
        <v>9.1613019892894592</v>
      </c>
      <c r="G5228">
        <v>9.1654359783402892</v>
      </c>
      <c r="H5228">
        <v>9.1596474122271605</v>
      </c>
      <c r="I5228">
        <v>9.2139799999999994</v>
      </c>
      <c r="J5228">
        <v>9.1613033798232895</v>
      </c>
    </row>
    <row r="5229" spans="1:10" x14ac:dyDescent="0.3">
      <c r="A5229">
        <v>5227</v>
      </c>
      <c r="B5229">
        <v>5247</v>
      </c>
      <c r="C5229" t="s">
        <v>1201</v>
      </c>
      <c r="D5229" t="str">
        <f>_xlfn.XLOOKUP(C5229,'smile func.'!B:B,'smile func.'!C:C,,0)</f>
        <v>alkene</v>
      </c>
      <c r="E5229">
        <v>349.5</v>
      </c>
      <c r="F5229">
        <v>10.389841233670801</v>
      </c>
      <c r="G5229">
        <v>10.390719219206201</v>
      </c>
      <c r="H5229">
        <v>10.390522130021401</v>
      </c>
      <c r="I5229">
        <v>10.404014</v>
      </c>
      <c r="J5229">
        <v>10.3898404455999</v>
      </c>
    </row>
    <row r="5230" spans="1:10" x14ac:dyDescent="0.3">
      <c r="A5230">
        <v>5228</v>
      </c>
      <c r="B5230">
        <v>5248</v>
      </c>
      <c r="C5230" t="s">
        <v>1201</v>
      </c>
      <c r="D5230" t="str">
        <f>_xlfn.XLOOKUP(C5230,'smile func.'!B:B,'smile func.'!C:C,,0)</f>
        <v>alkene</v>
      </c>
      <c r="E5230">
        <v>380.25</v>
      </c>
      <c r="F5230">
        <v>11.3838099610405</v>
      </c>
      <c r="G5230">
        <v>11.384215296079001</v>
      </c>
      <c r="H5230">
        <v>11.381966125226199</v>
      </c>
      <c r="I5230">
        <v>11.551156000000001</v>
      </c>
      <c r="J5230">
        <v>11.38380717653</v>
      </c>
    </row>
    <row r="5231" spans="1:10" x14ac:dyDescent="0.3">
      <c r="A5231">
        <v>5229</v>
      </c>
      <c r="B5231">
        <v>5249</v>
      </c>
      <c r="C5231" t="s">
        <v>1201</v>
      </c>
      <c r="D5231" t="str">
        <f>_xlfn.XLOOKUP(C5231,'smile func.'!B:B,'smile func.'!C:C,,0)</f>
        <v>alkene</v>
      </c>
      <c r="E5231">
        <v>411</v>
      </c>
      <c r="F5231">
        <v>12.204534883016301</v>
      </c>
      <c r="G5231">
        <v>12.204534883016301</v>
      </c>
      <c r="H5231">
        <v>12.2018233491829</v>
      </c>
      <c r="I5231">
        <v>12.196539</v>
      </c>
      <c r="J5231">
        <v>12.2045306231013</v>
      </c>
    </row>
    <row r="5232" spans="1:10" x14ac:dyDescent="0.3">
      <c r="A5232">
        <v>5230</v>
      </c>
      <c r="B5232">
        <v>5250</v>
      </c>
      <c r="C5232" t="s">
        <v>1202</v>
      </c>
      <c r="D5232" t="e">
        <f>_xlfn.XLOOKUP(C5232,'smile func.'!B:B,'smile func.'!C:C,,0)</f>
        <v>#N/A</v>
      </c>
      <c r="E5232">
        <v>463</v>
      </c>
      <c r="F5232">
        <v>11.522771635585601</v>
      </c>
      <c r="G5232">
        <v>11.522742546363901</v>
      </c>
      <c r="H5232">
        <v>11.5261511449332</v>
      </c>
      <c r="I5232">
        <v>11.592184</v>
      </c>
      <c r="J5232">
        <v>11.5227714565457</v>
      </c>
    </row>
    <row r="5233" spans="1:10" x14ac:dyDescent="0.3">
      <c r="A5233">
        <v>5231</v>
      </c>
      <c r="B5233">
        <v>5251</v>
      </c>
      <c r="C5233" t="s">
        <v>1203</v>
      </c>
      <c r="D5233" t="e">
        <f>_xlfn.XLOOKUP(C5233,'smile func.'!B:B,'smile func.'!C:C,,0)</f>
        <v>#N/A</v>
      </c>
      <c r="E5233">
        <v>467</v>
      </c>
      <c r="F5233">
        <v>11.522947465831701</v>
      </c>
      <c r="G5233">
        <v>11.5229144862186</v>
      </c>
      <c r="H5233">
        <v>11.5300098044941</v>
      </c>
      <c r="I5233">
        <v>11.88843</v>
      </c>
      <c r="J5233">
        <v>11.522947465831701</v>
      </c>
    </row>
    <row r="5234" spans="1:10" x14ac:dyDescent="0.3">
      <c r="A5234">
        <v>5232</v>
      </c>
      <c r="B5234">
        <v>5252</v>
      </c>
      <c r="C5234" t="s">
        <v>1204</v>
      </c>
      <c r="D5234" t="str">
        <f>_xlfn.XLOOKUP(C5234,'smile func.'!B:B,'smile func.'!C:C,,0)</f>
        <v>ether</v>
      </c>
      <c r="E5234">
        <v>374</v>
      </c>
      <c r="F5234">
        <v>4.8965320006347399</v>
      </c>
      <c r="G5234">
        <v>5.9225422684647002</v>
      </c>
      <c r="H5234">
        <v>5.7544881769437799</v>
      </c>
      <c r="I5234">
        <v>5.6379146999999996</v>
      </c>
      <c r="J5234">
        <v>4.8965388073072997</v>
      </c>
    </row>
    <row r="5235" spans="1:10" x14ac:dyDescent="0.3">
      <c r="A5235">
        <v>5233</v>
      </c>
      <c r="B5235">
        <v>5253</v>
      </c>
      <c r="C5235" t="s">
        <v>1204</v>
      </c>
      <c r="D5235" t="str">
        <f>_xlfn.XLOOKUP(C5235,'smile func.'!B:B,'smile func.'!C:C,,0)</f>
        <v>ether</v>
      </c>
      <c r="E5235">
        <v>420.5</v>
      </c>
      <c r="F5235">
        <v>7.1182246452862001</v>
      </c>
      <c r="G5235">
        <v>7.1165439638802201</v>
      </c>
      <c r="H5235">
        <v>7.9027949656875798</v>
      </c>
      <c r="I5235">
        <v>7.6563715999999999</v>
      </c>
      <c r="J5235">
        <v>7.1182265364450901</v>
      </c>
    </row>
    <row r="5236" spans="1:10" x14ac:dyDescent="0.3">
      <c r="A5236">
        <v>5234</v>
      </c>
      <c r="B5236">
        <v>5254</v>
      </c>
      <c r="C5236" t="s">
        <v>1204</v>
      </c>
      <c r="D5236" t="str">
        <f>_xlfn.XLOOKUP(C5236,'smile func.'!B:B,'smile func.'!C:C,,0)</f>
        <v>ether</v>
      </c>
      <c r="E5236">
        <v>467</v>
      </c>
      <c r="F5236">
        <v>8.8847085726266695</v>
      </c>
      <c r="G5236">
        <v>9.7287710028908592</v>
      </c>
      <c r="H5236">
        <v>9.3965677845484308</v>
      </c>
      <c r="I5236">
        <v>9.0875819999999994</v>
      </c>
      <c r="J5236">
        <v>8.8847078442331</v>
      </c>
    </row>
    <row r="5237" spans="1:10" x14ac:dyDescent="0.3">
      <c r="A5237">
        <v>5235</v>
      </c>
      <c r="B5237">
        <v>5255</v>
      </c>
      <c r="C5237" t="s">
        <v>1204</v>
      </c>
      <c r="D5237" t="str">
        <f>_xlfn.XLOOKUP(C5237,'smile func.'!B:B,'smile func.'!C:C,,0)</f>
        <v>ether</v>
      </c>
      <c r="E5237">
        <v>513.5</v>
      </c>
      <c r="F5237">
        <v>10.3228865078275</v>
      </c>
      <c r="G5237">
        <v>10.3523311923972</v>
      </c>
      <c r="H5237">
        <v>10.6979255655939</v>
      </c>
      <c r="I5237">
        <v>10.673755999999999</v>
      </c>
      <c r="J5237">
        <v>10.3228838622471</v>
      </c>
    </row>
    <row r="5238" spans="1:10" x14ac:dyDescent="0.3">
      <c r="A5238">
        <v>5236</v>
      </c>
      <c r="B5238">
        <v>5256</v>
      </c>
      <c r="C5238" t="s">
        <v>1204</v>
      </c>
      <c r="D5238" t="str">
        <f>_xlfn.XLOOKUP(C5238,'smile func.'!B:B,'smile func.'!C:C,,0)</f>
        <v>ether</v>
      </c>
      <c r="E5238">
        <v>560</v>
      </c>
      <c r="F5238">
        <v>11.5165014036687</v>
      </c>
      <c r="G5238">
        <v>11.518685900156999</v>
      </c>
      <c r="H5238">
        <v>11.6900415786236</v>
      </c>
      <c r="I5238">
        <v>11.180801000000001</v>
      </c>
      <c r="J5238">
        <v>11.516497328858</v>
      </c>
    </row>
    <row r="5239" spans="1:10" x14ac:dyDescent="0.3">
      <c r="A5239">
        <v>5237</v>
      </c>
      <c r="B5239">
        <v>5257</v>
      </c>
      <c r="C5239" t="s">
        <v>1205</v>
      </c>
      <c r="D5239" t="str">
        <f>_xlfn.XLOOKUP(C5239,'smile func.'!B:B,'smile func.'!C:C,,0)</f>
        <v>alkene</v>
      </c>
      <c r="E5239">
        <v>281</v>
      </c>
      <c r="F5239">
        <v>7.5852863239932704</v>
      </c>
      <c r="G5239">
        <v>7.5900664634169104</v>
      </c>
      <c r="H5239">
        <v>7.5668550747397196</v>
      </c>
      <c r="I5239">
        <v>7.452839</v>
      </c>
      <c r="J5239">
        <v>7.5852863239932704</v>
      </c>
    </row>
    <row r="5240" spans="1:10" x14ac:dyDescent="0.3">
      <c r="A5240">
        <v>5238</v>
      </c>
      <c r="B5240">
        <v>5258</v>
      </c>
      <c r="C5240" t="s">
        <v>1205</v>
      </c>
      <c r="D5240" t="str">
        <f>_xlfn.XLOOKUP(C5240,'smile func.'!B:B,'smile func.'!C:C,,0)</f>
        <v>alkene</v>
      </c>
      <c r="E5240">
        <v>310.75</v>
      </c>
      <c r="F5240">
        <v>9.1469405054328004</v>
      </c>
      <c r="G5240">
        <v>9.1444112191325004</v>
      </c>
      <c r="H5240">
        <v>9.1242311569202599</v>
      </c>
      <c r="I5240">
        <v>9.0206785000000007</v>
      </c>
      <c r="J5240">
        <v>9.1469405054328004</v>
      </c>
    </row>
    <row r="5241" spans="1:10" x14ac:dyDescent="0.3">
      <c r="A5241">
        <v>5239</v>
      </c>
      <c r="B5241">
        <v>5259</v>
      </c>
      <c r="C5241" t="s">
        <v>1205</v>
      </c>
      <c r="D5241" t="str">
        <f>_xlfn.XLOOKUP(C5241,'smile func.'!B:B,'smile func.'!C:C,,0)</f>
        <v>alkene</v>
      </c>
      <c r="E5241">
        <v>340.5</v>
      </c>
      <c r="F5241">
        <v>10.3795051745803</v>
      </c>
      <c r="G5241">
        <v>10.3795051745803</v>
      </c>
      <c r="H5241">
        <v>10.2821842712661</v>
      </c>
      <c r="I5241">
        <v>10.078014</v>
      </c>
      <c r="J5241">
        <v>10.3795051745803</v>
      </c>
    </row>
    <row r="5242" spans="1:10" x14ac:dyDescent="0.3">
      <c r="A5242">
        <v>5240</v>
      </c>
      <c r="B5242">
        <v>5260</v>
      </c>
      <c r="C5242" t="s">
        <v>1205</v>
      </c>
      <c r="D5242" t="str">
        <f>_xlfn.XLOOKUP(C5242,'smile func.'!B:B,'smile func.'!C:C,,0)</f>
        <v>alkene</v>
      </c>
      <c r="E5242">
        <v>370.25</v>
      </c>
      <c r="F5242">
        <v>11.377088754928399</v>
      </c>
      <c r="G5242">
        <v>11.377088754928399</v>
      </c>
      <c r="H5242">
        <v>11.2884107855898</v>
      </c>
      <c r="I5242">
        <v>11.193374</v>
      </c>
      <c r="J5242">
        <v>11.377088754928399</v>
      </c>
    </row>
    <row r="5243" spans="1:10" x14ac:dyDescent="0.3">
      <c r="A5243">
        <v>5241</v>
      </c>
      <c r="B5243">
        <v>5261</v>
      </c>
      <c r="C5243" t="s">
        <v>1205</v>
      </c>
      <c r="D5243" t="str">
        <f>_xlfn.XLOOKUP(C5243,'smile func.'!B:B,'smile func.'!C:C,,0)</f>
        <v>alkene</v>
      </c>
      <c r="E5243">
        <v>400</v>
      </c>
      <c r="F5243">
        <v>12.201039973039601</v>
      </c>
      <c r="G5243">
        <v>11.98224025869</v>
      </c>
      <c r="H5243">
        <v>12.1028151226958</v>
      </c>
      <c r="I5243">
        <v>12.151095</v>
      </c>
      <c r="J5243">
        <v>12.201039973039601</v>
      </c>
    </row>
    <row r="5244" spans="1:10" x14ac:dyDescent="0.3">
      <c r="A5244">
        <v>5242</v>
      </c>
      <c r="B5244">
        <v>5262</v>
      </c>
      <c r="C5244" t="s">
        <v>1206</v>
      </c>
      <c r="D5244" t="str">
        <f>_xlfn.XLOOKUP(C5244,'smile func.'!B:B,'smile func.'!C:C,,0)</f>
        <v>aromatic</v>
      </c>
      <c r="E5244">
        <v>291</v>
      </c>
      <c r="F5244">
        <v>6.8845333419950601</v>
      </c>
      <c r="G5244">
        <v>6.8845333419950601</v>
      </c>
      <c r="H5244">
        <v>6.6469295461499298</v>
      </c>
      <c r="I5244">
        <v>6.8825799999999999</v>
      </c>
      <c r="J5244">
        <v>6.8845333419950601</v>
      </c>
    </row>
    <row r="5245" spans="1:10" x14ac:dyDescent="0.3">
      <c r="A5245">
        <v>5243</v>
      </c>
      <c r="B5245">
        <v>5263</v>
      </c>
      <c r="C5245" t="s">
        <v>1206</v>
      </c>
      <c r="D5245" t="str">
        <f>_xlfn.XLOOKUP(C5245,'smile func.'!B:B,'smile func.'!C:C,,0)</f>
        <v>aromatic</v>
      </c>
      <c r="E5245">
        <v>328.75</v>
      </c>
      <c r="F5245">
        <v>8.8890951531090003</v>
      </c>
      <c r="G5245">
        <v>8.7724853988998799</v>
      </c>
      <c r="H5245">
        <v>8.6093545660514206</v>
      </c>
      <c r="I5245">
        <v>8.6832740000000008</v>
      </c>
      <c r="J5245">
        <v>8.8890951531090003</v>
      </c>
    </row>
    <row r="5246" spans="1:10" x14ac:dyDescent="0.3">
      <c r="A5246">
        <v>5244</v>
      </c>
      <c r="B5246">
        <v>5264</v>
      </c>
      <c r="C5246" t="s">
        <v>1206</v>
      </c>
      <c r="D5246" t="str">
        <f>_xlfn.XLOOKUP(C5246,'smile func.'!B:B,'smile func.'!C:C,,0)</f>
        <v>aromatic</v>
      </c>
      <c r="E5246">
        <v>366.5</v>
      </c>
      <c r="F5246">
        <v>10.397785555650101</v>
      </c>
      <c r="G5246">
        <v>10.291116895700499</v>
      </c>
      <c r="H5246">
        <v>9.7538260634917098</v>
      </c>
      <c r="I5246">
        <v>9.9175389999999997</v>
      </c>
      <c r="J5246">
        <v>10.397785555650101</v>
      </c>
    </row>
    <row r="5247" spans="1:10" x14ac:dyDescent="0.3">
      <c r="A5247">
        <v>5245</v>
      </c>
      <c r="B5247">
        <v>5265</v>
      </c>
      <c r="C5247" t="s">
        <v>1206</v>
      </c>
      <c r="D5247" t="str">
        <f>_xlfn.XLOOKUP(C5247,'smile func.'!B:B,'smile func.'!C:C,,0)</f>
        <v>aromatic</v>
      </c>
      <c r="E5247">
        <v>404.25</v>
      </c>
      <c r="F5247">
        <v>11.5743484286852</v>
      </c>
      <c r="G5247">
        <v>11.4382038671878</v>
      </c>
      <c r="H5247">
        <v>11.3997473013559</v>
      </c>
      <c r="I5247">
        <v>11.460535999999999</v>
      </c>
      <c r="J5247">
        <v>11.5743484286852</v>
      </c>
    </row>
    <row r="5248" spans="1:10" x14ac:dyDescent="0.3">
      <c r="A5248">
        <v>5246</v>
      </c>
      <c r="B5248">
        <v>5266</v>
      </c>
      <c r="C5248" t="s">
        <v>1206</v>
      </c>
      <c r="D5248" t="str">
        <f>_xlfn.XLOOKUP(C5248,'smile func.'!B:B,'smile func.'!C:C,,0)</f>
        <v>aromatic</v>
      </c>
      <c r="E5248">
        <v>442</v>
      </c>
      <c r="F5248">
        <v>12.5175821791775</v>
      </c>
      <c r="G5248">
        <v>12.023698441282299</v>
      </c>
      <c r="H5248">
        <v>12.1248532709592</v>
      </c>
      <c r="I5248">
        <v>11.987437</v>
      </c>
      <c r="J5248">
        <v>12.5175821791775</v>
      </c>
    </row>
    <row r="5249" spans="1:10" x14ac:dyDescent="0.3">
      <c r="A5249">
        <v>5247</v>
      </c>
      <c r="B5249">
        <v>5267</v>
      </c>
      <c r="C5249" t="s">
        <v>1207</v>
      </c>
      <c r="D5249" t="str">
        <f>_xlfn.XLOOKUP(C5249,'smile func.'!B:B,'smile func.'!C:C,,0)</f>
        <v>ester</v>
      </c>
      <c r="E5249">
        <v>351</v>
      </c>
      <c r="F5249">
        <v>11.535624659578801</v>
      </c>
      <c r="G5249">
        <v>11.5246517660864</v>
      </c>
      <c r="H5249">
        <v>11.4763358530506</v>
      </c>
      <c r="I5249">
        <v>11.527459</v>
      </c>
      <c r="J5249">
        <v>11.535632081543101</v>
      </c>
    </row>
    <row r="5250" spans="1:10" x14ac:dyDescent="0.3">
      <c r="A5250">
        <v>5248</v>
      </c>
      <c r="B5250">
        <v>5268</v>
      </c>
      <c r="C5250" t="s">
        <v>1207</v>
      </c>
      <c r="D5250" t="str">
        <f>_xlfn.XLOOKUP(C5250,'smile func.'!B:B,'smile func.'!C:C,,0)</f>
        <v>ester</v>
      </c>
      <c r="E5250">
        <v>396.5</v>
      </c>
      <c r="F5250">
        <v>12.7172016899728</v>
      </c>
      <c r="G5250">
        <v>12.5072992666479</v>
      </c>
      <c r="H5250">
        <v>12.4476231713644</v>
      </c>
      <c r="I5250">
        <v>12.571548</v>
      </c>
      <c r="J5250">
        <v>12.7172042426954</v>
      </c>
    </row>
    <row r="5251" spans="1:10" x14ac:dyDescent="0.3">
      <c r="A5251">
        <v>5249</v>
      </c>
      <c r="B5251">
        <v>5269</v>
      </c>
      <c r="C5251" t="s">
        <v>1207</v>
      </c>
      <c r="D5251" t="str">
        <f>_xlfn.XLOOKUP(C5251,'smile func.'!B:B,'smile func.'!C:C,,0)</f>
        <v>ester</v>
      </c>
      <c r="E5251">
        <v>442</v>
      </c>
      <c r="F5251">
        <v>13.6620074645736</v>
      </c>
      <c r="G5251">
        <v>14.0483683227794</v>
      </c>
      <c r="H5251">
        <v>12.958477979432301</v>
      </c>
      <c r="I5251">
        <v>13.215355000000001</v>
      </c>
      <c r="J5251">
        <v>13.6620065929466</v>
      </c>
    </row>
    <row r="5252" spans="1:10" x14ac:dyDescent="0.3">
      <c r="A5252">
        <v>5250</v>
      </c>
      <c r="B5252">
        <v>5270</v>
      </c>
      <c r="C5252" t="s">
        <v>1207</v>
      </c>
      <c r="D5252" t="str">
        <f>_xlfn.XLOOKUP(C5252,'smile func.'!B:B,'smile func.'!C:C,,0)</f>
        <v>ester</v>
      </c>
      <c r="E5252">
        <v>487.5</v>
      </c>
      <c r="F5252">
        <v>14.4347291809853</v>
      </c>
      <c r="G5252">
        <v>14.0483683227794</v>
      </c>
      <c r="H5252">
        <v>13.5433643978891</v>
      </c>
      <c r="I5252">
        <v>14.26661</v>
      </c>
      <c r="J5252">
        <v>14.4347256408379</v>
      </c>
    </row>
    <row r="5253" spans="1:10" x14ac:dyDescent="0.3">
      <c r="A5253">
        <v>5251</v>
      </c>
      <c r="B5253">
        <v>5271</v>
      </c>
      <c r="C5253" t="s">
        <v>1207</v>
      </c>
      <c r="D5253" t="str">
        <f>_xlfn.XLOOKUP(C5253,'smile func.'!B:B,'smile func.'!C:C,,0)</f>
        <v>ester</v>
      </c>
      <c r="E5253">
        <v>533</v>
      </c>
      <c r="F5253">
        <v>15.0784569873995</v>
      </c>
      <c r="G5253">
        <v>15.2002340047624</v>
      </c>
      <c r="H5253">
        <v>14.133747177285599</v>
      </c>
      <c r="I5253">
        <v>14.968661000000001</v>
      </c>
      <c r="J5253">
        <v>15.078451507681899</v>
      </c>
    </row>
    <row r="5254" spans="1:10" x14ac:dyDescent="0.3">
      <c r="A5254">
        <v>5252</v>
      </c>
      <c r="B5254">
        <v>5272</v>
      </c>
      <c r="C5254" t="s">
        <v>1208</v>
      </c>
      <c r="D5254" t="str">
        <f>_xlfn.XLOOKUP(C5254,'smile func.'!B:B,'smile func.'!C:C,,0)</f>
        <v>ester</v>
      </c>
      <c r="E5254">
        <v>360</v>
      </c>
      <c r="F5254">
        <v>8.0466763559125205</v>
      </c>
      <c r="G5254">
        <v>8.3391252471630395</v>
      </c>
      <c r="H5254">
        <v>8.1505825656512592</v>
      </c>
      <c r="I5254">
        <v>8.0140080000000005</v>
      </c>
      <c r="J5254">
        <v>8.0466763559125205</v>
      </c>
    </row>
    <row r="5255" spans="1:10" x14ac:dyDescent="0.3">
      <c r="A5255">
        <v>5253</v>
      </c>
      <c r="B5255">
        <v>5273</v>
      </c>
      <c r="C5255" t="s">
        <v>1208</v>
      </c>
      <c r="D5255" t="str">
        <f>_xlfn.XLOOKUP(C5255,'smile func.'!B:B,'smile func.'!C:C,,0)</f>
        <v>ester</v>
      </c>
      <c r="E5255">
        <v>384.5</v>
      </c>
      <c r="F5255">
        <v>9.1263460818496203</v>
      </c>
      <c r="G5255">
        <v>9.1263460818496203</v>
      </c>
      <c r="H5255">
        <v>9.2379604465305203</v>
      </c>
      <c r="I5255">
        <v>9.3839459999999999</v>
      </c>
      <c r="J5255">
        <v>9.1263518189443005</v>
      </c>
    </row>
    <row r="5256" spans="1:10" x14ac:dyDescent="0.3">
      <c r="A5256">
        <v>5254</v>
      </c>
      <c r="B5256">
        <v>5274</v>
      </c>
      <c r="C5256" t="s">
        <v>1208</v>
      </c>
      <c r="D5256" t="str">
        <f>_xlfn.XLOOKUP(C5256,'smile func.'!B:B,'smile func.'!C:C,,0)</f>
        <v>ester</v>
      </c>
      <c r="E5256">
        <v>409</v>
      </c>
      <c r="F5256">
        <v>10.040649522661599</v>
      </c>
      <c r="G5256">
        <v>10.1312125926639</v>
      </c>
      <c r="H5256">
        <v>10.0459414433004</v>
      </c>
      <c r="I5256">
        <v>9.9127290000000006</v>
      </c>
      <c r="J5256">
        <v>10.040649522661599</v>
      </c>
    </row>
    <row r="5257" spans="1:10" x14ac:dyDescent="0.3">
      <c r="A5257">
        <v>5255</v>
      </c>
      <c r="B5257">
        <v>5275</v>
      </c>
      <c r="C5257" t="s">
        <v>1208</v>
      </c>
      <c r="D5257" t="str">
        <f>_xlfn.XLOOKUP(C5257,'smile func.'!B:B,'smile func.'!C:C,,0)</f>
        <v>ester</v>
      </c>
      <c r="E5257">
        <v>433.5</v>
      </c>
      <c r="F5257">
        <v>10.8248763167155</v>
      </c>
      <c r="G5257">
        <v>10.8248763167155</v>
      </c>
      <c r="H5257">
        <v>10.808662343300099</v>
      </c>
      <c r="I5257">
        <v>10.728374499999999</v>
      </c>
      <c r="J5257">
        <v>10.8248763167155</v>
      </c>
    </row>
    <row r="5258" spans="1:10" x14ac:dyDescent="0.3">
      <c r="A5258">
        <v>5256</v>
      </c>
      <c r="B5258">
        <v>5276</v>
      </c>
      <c r="C5258" t="s">
        <v>1208</v>
      </c>
      <c r="D5258" t="str">
        <f>_xlfn.XLOOKUP(C5258,'smile func.'!B:B,'smile func.'!C:C,,0)</f>
        <v>ester</v>
      </c>
      <c r="E5258">
        <v>458</v>
      </c>
      <c r="F5258">
        <v>11.5049417287083</v>
      </c>
      <c r="G5258">
        <v>11.743919991766001</v>
      </c>
      <c r="H5258">
        <v>11.3719155585575</v>
      </c>
      <c r="I5258">
        <v>11.228453999999999</v>
      </c>
      <c r="J5258">
        <v>11.5049417287083</v>
      </c>
    </row>
    <row r="5259" spans="1:10" x14ac:dyDescent="0.3">
      <c r="A5259">
        <v>5257</v>
      </c>
      <c r="B5259">
        <v>5277</v>
      </c>
      <c r="C5259" t="s">
        <v>1209</v>
      </c>
      <c r="D5259" t="str">
        <f>_xlfn.XLOOKUP(C5259,'smile func.'!B:B,'smile func.'!C:C,,0)</f>
        <v>ester</v>
      </c>
      <c r="E5259">
        <v>430</v>
      </c>
      <c r="F5259">
        <v>8.8029774162712506</v>
      </c>
      <c r="G5259">
        <v>8.7421562882115396</v>
      </c>
      <c r="H5259">
        <v>8.9312401827242809</v>
      </c>
      <c r="I5259">
        <v>9.1015990000000002</v>
      </c>
      <c r="J5259">
        <v>8.8029835390538604</v>
      </c>
    </row>
    <row r="5260" spans="1:10" x14ac:dyDescent="0.3">
      <c r="A5260">
        <v>5258</v>
      </c>
      <c r="B5260">
        <v>5278</v>
      </c>
      <c r="C5260" t="s">
        <v>1209</v>
      </c>
      <c r="D5260" t="str">
        <f>_xlfn.XLOOKUP(C5260,'smile func.'!B:B,'smile func.'!C:C,,0)</f>
        <v>ester</v>
      </c>
      <c r="E5260">
        <v>454.75</v>
      </c>
      <c r="F5260">
        <v>9.6790981934785201</v>
      </c>
      <c r="G5260">
        <v>9.6790981934785201</v>
      </c>
      <c r="H5260">
        <v>9.9075109033139892</v>
      </c>
      <c r="I5260">
        <v>9.7097680000000004</v>
      </c>
      <c r="J5260">
        <v>9.6791009204420906</v>
      </c>
    </row>
    <row r="5261" spans="1:10" x14ac:dyDescent="0.3">
      <c r="A5261">
        <v>5259</v>
      </c>
      <c r="B5261">
        <v>5279</v>
      </c>
      <c r="C5261" t="s">
        <v>1209</v>
      </c>
      <c r="D5261" t="str">
        <f>_xlfn.XLOOKUP(C5261,'smile func.'!B:B,'smile func.'!C:C,,0)</f>
        <v>ester</v>
      </c>
      <c r="E5261">
        <v>479.5</v>
      </c>
      <c r="F5261">
        <v>10.439296213878899</v>
      </c>
      <c r="G5261">
        <v>10.620734702237399</v>
      </c>
      <c r="H5261">
        <v>10.6796279985239</v>
      </c>
      <c r="I5261">
        <v>10.433835999999999</v>
      </c>
      <c r="J5261">
        <v>10.4392955999996</v>
      </c>
    </row>
    <row r="5262" spans="1:10" x14ac:dyDescent="0.3">
      <c r="A5262">
        <v>5260</v>
      </c>
      <c r="B5262">
        <v>5280</v>
      </c>
      <c r="C5262" t="s">
        <v>1209</v>
      </c>
      <c r="D5262" t="str">
        <f>_xlfn.XLOOKUP(C5262,'smile func.'!B:B,'smile func.'!C:C,,0)</f>
        <v>ester</v>
      </c>
      <c r="E5262">
        <v>504.25</v>
      </c>
      <c r="F5262">
        <v>11.1051510871433</v>
      </c>
      <c r="G5262">
        <v>11.1051510871433</v>
      </c>
      <c r="H5262">
        <v>11.198412722154799</v>
      </c>
      <c r="I5262">
        <v>11.1306095</v>
      </c>
      <c r="J5262">
        <v>11.105147737266201</v>
      </c>
    </row>
    <row r="5263" spans="1:10" x14ac:dyDescent="0.3">
      <c r="A5263">
        <v>5261</v>
      </c>
      <c r="B5263">
        <v>5281</v>
      </c>
      <c r="C5263" t="s">
        <v>1209</v>
      </c>
      <c r="D5263" t="str">
        <f>_xlfn.XLOOKUP(C5263,'smile func.'!B:B,'smile func.'!C:C,,0)</f>
        <v>ester</v>
      </c>
      <c r="E5263">
        <v>529</v>
      </c>
      <c r="F5263">
        <v>11.6931991607104</v>
      </c>
      <c r="G5263">
        <v>12.049745552821999</v>
      </c>
      <c r="H5263">
        <v>11.7881662606719</v>
      </c>
      <c r="I5263">
        <v>11.997536</v>
      </c>
      <c r="J5263">
        <v>11.6931941441515</v>
      </c>
    </row>
    <row r="5264" spans="1:10" x14ac:dyDescent="0.3">
      <c r="A5264">
        <v>5262</v>
      </c>
      <c r="B5264">
        <v>5282</v>
      </c>
      <c r="C5264" t="s">
        <v>1210</v>
      </c>
      <c r="D5264" t="str">
        <f>_xlfn.XLOOKUP(C5264,'smile func.'!B:B,'smile func.'!C:C,,0)</f>
        <v>alkane</v>
      </c>
      <c r="E5264">
        <v>259</v>
      </c>
      <c r="F5264">
        <v>10.581894110453</v>
      </c>
      <c r="G5264">
        <v>10.983428212947301</v>
      </c>
      <c r="H5264">
        <v>10.310765579419099</v>
      </c>
      <c r="I5264">
        <v>10.189</v>
      </c>
      <c r="J5264">
        <v>10.581894110453</v>
      </c>
    </row>
    <row r="5265" spans="1:10" x14ac:dyDescent="0.3">
      <c r="A5265">
        <v>5263</v>
      </c>
      <c r="B5265">
        <v>5283</v>
      </c>
      <c r="C5265" t="s">
        <v>1210</v>
      </c>
      <c r="D5265" t="str">
        <f>_xlfn.XLOOKUP(C5265,'smile func.'!B:B,'smile func.'!C:C,,0)</f>
        <v>alkane</v>
      </c>
      <c r="E5265">
        <v>268.75</v>
      </c>
      <c r="F5265">
        <v>10.9945772211285</v>
      </c>
      <c r="G5265">
        <v>10.983428212947301</v>
      </c>
      <c r="H5265">
        <v>10.7490219961026</v>
      </c>
      <c r="I5265">
        <v>10.499288</v>
      </c>
      <c r="J5265">
        <v>10.9945772211285</v>
      </c>
    </row>
    <row r="5266" spans="1:10" x14ac:dyDescent="0.3">
      <c r="A5266">
        <v>5264</v>
      </c>
      <c r="B5266">
        <v>5284</v>
      </c>
      <c r="C5266" t="s">
        <v>1210</v>
      </c>
      <c r="D5266" t="str">
        <f>_xlfn.XLOOKUP(C5266,'smile func.'!B:B,'smile func.'!C:C,,0)</f>
        <v>alkane</v>
      </c>
      <c r="E5266">
        <v>278.5</v>
      </c>
      <c r="F5266">
        <v>11.3738133072604</v>
      </c>
      <c r="G5266">
        <v>10.983428212947301</v>
      </c>
      <c r="H5266">
        <v>11.160724604218</v>
      </c>
      <c r="I5266">
        <v>10.705968</v>
      </c>
      <c r="J5266">
        <v>11.3738133072604</v>
      </c>
    </row>
    <row r="5267" spans="1:10" x14ac:dyDescent="0.3">
      <c r="A5267">
        <v>5265</v>
      </c>
      <c r="B5267">
        <v>5285</v>
      </c>
      <c r="C5267" t="s">
        <v>1210</v>
      </c>
      <c r="D5267" t="str">
        <f>_xlfn.XLOOKUP(C5267,'smile func.'!B:B,'smile func.'!C:C,,0)</f>
        <v>alkane</v>
      </c>
      <c r="E5267">
        <v>288.25</v>
      </c>
      <c r="F5267">
        <v>11.723510215366501</v>
      </c>
      <c r="G5267">
        <v>12.006752537984701</v>
      </c>
      <c r="H5267">
        <v>11.485744961560201</v>
      </c>
      <c r="I5267">
        <v>10.886195000000001</v>
      </c>
      <c r="J5267">
        <v>11.723510215366501</v>
      </c>
    </row>
    <row r="5268" spans="1:10" x14ac:dyDescent="0.3">
      <c r="A5268">
        <v>5266</v>
      </c>
      <c r="B5268">
        <v>5286</v>
      </c>
      <c r="C5268" t="s">
        <v>1210</v>
      </c>
      <c r="D5268" t="str">
        <f>_xlfn.XLOOKUP(C5268,'smile func.'!B:B,'smile func.'!C:C,,0)</f>
        <v>alkane</v>
      </c>
      <c r="E5268">
        <v>298</v>
      </c>
      <c r="F5268">
        <v>12.046989838100201</v>
      </c>
      <c r="G5268">
        <v>12.2365759231933</v>
      </c>
      <c r="H5268">
        <v>11.8683097822862</v>
      </c>
      <c r="I5268">
        <v>11.684203999999999</v>
      </c>
      <c r="J5268">
        <v>12.046989838100201</v>
      </c>
    </row>
    <row r="5269" spans="1:10" x14ac:dyDescent="0.3">
      <c r="A5269">
        <v>5267</v>
      </c>
      <c r="B5269">
        <v>5287</v>
      </c>
      <c r="C5269" t="s">
        <v>1211</v>
      </c>
      <c r="D5269" t="str">
        <f>_xlfn.XLOOKUP(C5269,'smile func.'!B:B,'smile func.'!C:C,,0)</f>
        <v>alcohol</v>
      </c>
      <c r="E5269">
        <v>402</v>
      </c>
      <c r="F5269">
        <v>8.6294634502029801</v>
      </c>
      <c r="G5269">
        <v>8.8811542086650697</v>
      </c>
      <c r="H5269">
        <v>8.6818671227622897</v>
      </c>
      <c r="I5269">
        <v>8.6145630000000004</v>
      </c>
      <c r="J5269">
        <v>8.6294721169803807</v>
      </c>
    </row>
    <row r="5270" spans="1:10" x14ac:dyDescent="0.3">
      <c r="A5270">
        <v>5268</v>
      </c>
      <c r="B5270">
        <v>5288</v>
      </c>
      <c r="C5270" t="s">
        <v>1211</v>
      </c>
      <c r="D5270" t="str">
        <f>_xlfn.XLOOKUP(C5270,'smile func.'!B:B,'smile func.'!C:C,,0)</f>
        <v>alcohol</v>
      </c>
      <c r="E5270">
        <v>410.75</v>
      </c>
      <c r="F5270">
        <v>9.0403459662074201</v>
      </c>
      <c r="G5270">
        <v>8.8811542086650697</v>
      </c>
      <c r="H5270">
        <v>8.9067558912410494</v>
      </c>
      <c r="I5270">
        <v>9.0602440000000009</v>
      </c>
      <c r="J5270">
        <v>9.04035170825634</v>
      </c>
    </row>
    <row r="5271" spans="1:10" x14ac:dyDescent="0.3">
      <c r="A5271">
        <v>5269</v>
      </c>
      <c r="B5271">
        <v>5289</v>
      </c>
      <c r="C5271" t="s">
        <v>1211</v>
      </c>
      <c r="D5271" t="str">
        <f>_xlfn.XLOOKUP(C5271,'smile func.'!B:B,'smile func.'!C:C,,0)</f>
        <v>alcohol</v>
      </c>
      <c r="E5271">
        <v>419.5</v>
      </c>
      <c r="F5271">
        <v>9.4340879720090491</v>
      </c>
      <c r="G5271">
        <v>9.4028178248643908</v>
      </c>
      <c r="H5271">
        <v>9.3008885208776704</v>
      </c>
      <c r="I5271">
        <v>9.5245080000000009</v>
      </c>
      <c r="J5271">
        <v>9.4340876004152392</v>
      </c>
    </row>
    <row r="5272" spans="1:10" x14ac:dyDescent="0.3">
      <c r="A5272">
        <v>5270</v>
      </c>
      <c r="B5272">
        <v>5290</v>
      </c>
      <c r="C5272" t="s">
        <v>1211</v>
      </c>
      <c r="D5272" t="str">
        <f>_xlfn.XLOOKUP(C5272,'smile func.'!B:B,'smile func.'!C:C,,0)</f>
        <v>alcohol</v>
      </c>
      <c r="E5272">
        <v>428.25</v>
      </c>
      <c r="F5272">
        <v>9.8117401118409706</v>
      </c>
      <c r="G5272">
        <v>9.7292274798617804</v>
      </c>
      <c r="H5272">
        <v>9.6832753741694706</v>
      </c>
      <c r="I5272">
        <v>10.188917</v>
      </c>
      <c r="J5272">
        <v>9.8117339976544198</v>
      </c>
    </row>
    <row r="5273" spans="1:10" x14ac:dyDescent="0.3">
      <c r="A5273">
        <v>5271</v>
      </c>
      <c r="B5273">
        <v>5291</v>
      </c>
      <c r="C5273" t="s">
        <v>1211</v>
      </c>
      <c r="D5273" t="str">
        <f>_xlfn.XLOOKUP(C5273,'smile func.'!B:B,'smile func.'!C:C,,0)</f>
        <v>alcohol</v>
      </c>
      <c r="E5273">
        <v>437</v>
      </c>
      <c r="F5273">
        <v>10.1742688822288</v>
      </c>
      <c r="G5273">
        <v>10.201551602395501</v>
      </c>
      <c r="H5273">
        <v>9.9744116252368897</v>
      </c>
      <c r="I5273">
        <v>10.486387000000001</v>
      </c>
      <c r="J5273">
        <v>10.1742573693484</v>
      </c>
    </row>
    <row r="5274" spans="1:10" x14ac:dyDescent="0.3">
      <c r="A5274">
        <v>5272</v>
      </c>
      <c r="B5274">
        <v>5292</v>
      </c>
      <c r="C5274" t="s">
        <v>1212</v>
      </c>
      <c r="D5274" t="str">
        <f>_xlfn.XLOOKUP(C5274,'smile func.'!B:B,'smile func.'!C:C,,0)</f>
        <v>carboxylic_acid</v>
      </c>
      <c r="E5274">
        <v>374</v>
      </c>
      <c r="F5274">
        <v>7.8789324721666096</v>
      </c>
      <c r="G5274">
        <v>7.6914248926006596</v>
      </c>
      <c r="H5274">
        <v>7.9365490763420397</v>
      </c>
      <c r="I5274">
        <v>7.6605749999999997</v>
      </c>
      <c r="J5274">
        <v>7.8789324721666096</v>
      </c>
    </row>
    <row r="5275" spans="1:10" x14ac:dyDescent="0.3">
      <c r="A5275">
        <v>5273</v>
      </c>
      <c r="B5275">
        <v>5293</v>
      </c>
      <c r="C5275" t="s">
        <v>1212</v>
      </c>
      <c r="D5275" t="str">
        <f>_xlfn.XLOOKUP(C5275,'smile func.'!B:B,'smile func.'!C:C,,0)</f>
        <v>carboxylic_acid</v>
      </c>
      <c r="E5275">
        <v>397.25</v>
      </c>
      <c r="F5275">
        <v>8.9673719129648504</v>
      </c>
      <c r="G5275">
        <v>8.9673719129648504</v>
      </c>
      <c r="H5275">
        <v>8.9110485962459993</v>
      </c>
      <c r="I5275">
        <v>8.8340519999999998</v>
      </c>
      <c r="J5275">
        <v>8.9673719129648504</v>
      </c>
    </row>
    <row r="5276" spans="1:10" x14ac:dyDescent="0.3">
      <c r="A5276">
        <v>5274</v>
      </c>
      <c r="B5276">
        <v>5294</v>
      </c>
      <c r="C5276" t="s">
        <v>1212</v>
      </c>
      <c r="D5276" t="str">
        <f>_xlfn.XLOOKUP(C5276,'smile func.'!B:B,'smile func.'!C:C,,0)</f>
        <v>carboxylic_acid</v>
      </c>
      <c r="E5276">
        <v>420.5</v>
      </c>
      <c r="F5276">
        <v>9.9265865783263099</v>
      </c>
      <c r="G5276">
        <v>9.9258880436079799</v>
      </c>
      <c r="H5276">
        <v>9.9747353152070097</v>
      </c>
      <c r="I5276">
        <v>10.054221</v>
      </c>
      <c r="J5276">
        <v>9.9265865783263099</v>
      </c>
    </row>
    <row r="5277" spans="1:10" x14ac:dyDescent="0.3">
      <c r="A5277">
        <v>5275</v>
      </c>
      <c r="B5277">
        <v>5295</v>
      </c>
      <c r="C5277" t="s">
        <v>1212</v>
      </c>
      <c r="D5277" t="str">
        <f>_xlfn.XLOOKUP(C5277,'smile func.'!B:B,'smile func.'!C:C,,0)</f>
        <v>carboxylic_acid</v>
      </c>
      <c r="E5277">
        <v>443.75</v>
      </c>
      <c r="F5277">
        <v>10.7783001785479</v>
      </c>
      <c r="G5277">
        <v>11.5096887114303</v>
      </c>
      <c r="H5277">
        <v>10.813976760183699</v>
      </c>
      <c r="I5277">
        <v>10.797174999999999</v>
      </c>
      <c r="J5277">
        <v>10.7783001785479</v>
      </c>
    </row>
    <row r="5278" spans="1:10" x14ac:dyDescent="0.3">
      <c r="A5278">
        <v>5276</v>
      </c>
      <c r="B5278">
        <v>5296</v>
      </c>
      <c r="C5278" t="s">
        <v>1212</v>
      </c>
      <c r="D5278" t="str">
        <f>_xlfn.XLOOKUP(C5278,'smile func.'!B:B,'smile func.'!C:C,,0)</f>
        <v>carboxylic_acid</v>
      </c>
      <c r="E5278">
        <v>467</v>
      </c>
      <c r="F5278">
        <v>11.539625560689601</v>
      </c>
      <c r="G5278">
        <v>11.539785974005399</v>
      </c>
      <c r="H5278">
        <v>11.3912040809121</v>
      </c>
      <c r="I5278">
        <v>11.326476</v>
      </c>
      <c r="J5278">
        <v>11.539625560689601</v>
      </c>
    </row>
    <row r="5279" spans="1:10" x14ac:dyDescent="0.3">
      <c r="A5279">
        <v>5277</v>
      </c>
      <c r="B5279">
        <v>5297</v>
      </c>
      <c r="C5279" t="s">
        <v>1213</v>
      </c>
      <c r="D5279" t="str">
        <f>_xlfn.XLOOKUP(C5279,'smile func.'!B:B,'smile func.'!C:C,,0)</f>
        <v>alcohol</v>
      </c>
      <c r="E5279">
        <v>356</v>
      </c>
      <c r="F5279">
        <v>7.51095091887231</v>
      </c>
      <c r="G5279">
        <v>7.4702813275071804</v>
      </c>
      <c r="H5279">
        <v>7.2209716095272096</v>
      </c>
      <c r="I5279">
        <v>7.7773566000000001</v>
      </c>
      <c r="J5279">
        <v>7.51095091887231</v>
      </c>
    </row>
    <row r="5280" spans="1:10" x14ac:dyDescent="0.3">
      <c r="A5280">
        <v>5278</v>
      </c>
      <c r="B5280">
        <v>5298</v>
      </c>
      <c r="C5280" t="s">
        <v>1213</v>
      </c>
      <c r="D5280" t="str">
        <f>_xlfn.XLOOKUP(C5280,'smile func.'!B:B,'smile func.'!C:C,,0)</f>
        <v>alcohol</v>
      </c>
      <c r="E5280">
        <v>390.25</v>
      </c>
      <c r="F5280">
        <v>9.1025847262220907</v>
      </c>
      <c r="G5280">
        <v>8.9547577094656994</v>
      </c>
      <c r="H5280">
        <v>8.6131844324546201</v>
      </c>
      <c r="I5280">
        <v>9.0743179999999999</v>
      </c>
      <c r="J5280">
        <v>9.1025847262220907</v>
      </c>
    </row>
    <row r="5281" spans="1:10" x14ac:dyDescent="0.3">
      <c r="A5281">
        <v>5279</v>
      </c>
      <c r="B5281">
        <v>5299</v>
      </c>
      <c r="C5281" t="s">
        <v>1213</v>
      </c>
      <c r="D5281" t="str">
        <f>_xlfn.XLOOKUP(C5281,'smile func.'!B:B,'smile func.'!C:C,,0)</f>
        <v>alcohol</v>
      </c>
      <c r="E5281">
        <v>424.5</v>
      </c>
      <c r="F5281">
        <v>10.3614643269383</v>
      </c>
      <c r="G5281">
        <v>10.337797455720199</v>
      </c>
      <c r="H5281">
        <v>10.1243166669255</v>
      </c>
      <c r="I5281">
        <v>10.001379999999999</v>
      </c>
      <c r="J5281">
        <v>10.3614643269383</v>
      </c>
    </row>
    <row r="5282" spans="1:10" x14ac:dyDescent="0.3">
      <c r="A5282">
        <v>5280</v>
      </c>
      <c r="B5282">
        <v>5300</v>
      </c>
      <c r="C5282" t="s">
        <v>1213</v>
      </c>
      <c r="D5282" t="str">
        <f>_xlfn.XLOOKUP(C5282,'smile func.'!B:B,'smile func.'!C:C,,0)</f>
        <v>alcohol</v>
      </c>
      <c r="E5282">
        <v>458.75</v>
      </c>
      <c r="F5282">
        <v>11.382064699555499</v>
      </c>
      <c r="G5282">
        <v>11.2670228604462</v>
      </c>
      <c r="H5282">
        <v>11.164592674688601</v>
      </c>
      <c r="I5282">
        <v>11.0684</v>
      </c>
      <c r="J5282">
        <v>11.382064699555499</v>
      </c>
    </row>
    <row r="5283" spans="1:10" x14ac:dyDescent="0.3">
      <c r="A5283">
        <v>5281</v>
      </c>
      <c r="B5283">
        <v>5301</v>
      </c>
      <c r="C5283" t="s">
        <v>1213</v>
      </c>
      <c r="D5283" t="str">
        <f>_xlfn.XLOOKUP(C5283,'smile func.'!B:B,'smile func.'!C:C,,0)</f>
        <v>alcohol</v>
      </c>
      <c r="E5283">
        <v>493</v>
      </c>
      <c r="F5283">
        <v>12.2261886730202</v>
      </c>
      <c r="G5283">
        <v>12.2261886730202</v>
      </c>
      <c r="H5283">
        <v>11.758399092756299</v>
      </c>
      <c r="I5283">
        <v>12.061411</v>
      </c>
      <c r="J5283">
        <v>12.2261886730202</v>
      </c>
    </row>
    <row r="5284" spans="1:10" x14ac:dyDescent="0.3">
      <c r="A5284">
        <v>5282</v>
      </c>
      <c r="B5284">
        <v>5302</v>
      </c>
      <c r="C5284" t="s">
        <v>1214</v>
      </c>
      <c r="D5284" t="str">
        <f>_xlfn.XLOOKUP(C5284,'smile func.'!B:B,'smile func.'!C:C,,0)</f>
        <v>carboxylic_acid</v>
      </c>
      <c r="E5284">
        <v>325</v>
      </c>
      <c r="F5284">
        <v>4.8640594147923597</v>
      </c>
      <c r="G5284">
        <v>4.9030898237398102</v>
      </c>
      <c r="H5284">
        <v>5.2694860735970499</v>
      </c>
      <c r="I5284">
        <v>5.1737010000000003</v>
      </c>
      <c r="J5284">
        <v>4.8640785814208698</v>
      </c>
    </row>
    <row r="5285" spans="1:10" x14ac:dyDescent="0.3">
      <c r="A5285">
        <v>5283</v>
      </c>
      <c r="B5285">
        <v>5303</v>
      </c>
      <c r="C5285" t="s">
        <v>1214</v>
      </c>
      <c r="D5285" t="str">
        <f>_xlfn.XLOOKUP(C5285,'smile func.'!B:B,'smile func.'!C:C,,0)</f>
        <v>carboxylic_acid</v>
      </c>
      <c r="E5285">
        <v>363</v>
      </c>
      <c r="F5285">
        <v>7.0614315109440602</v>
      </c>
      <c r="G5285">
        <v>7.2225683681683099</v>
      </c>
      <c r="H5285">
        <v>7.4447045222704196</v>
      </c>
      <c r="I5285">
        <v>7.3024516000000004</v>
      </c>
      <c r="J5285">
        <v>7.0614382019448101</v>
      </c>
    </row>
    <row r="5286" spans="1:10" x14ac:dyDescent="0.3">
      <c r="A5286">
        <v>5284</v>
      </c>
      <c r="B5286">
        <v>5304</v>
      </c>
      <c r="C5286" t="s">
        <v>1214</v>
      </c>
      <c r="D5286" t="str">
        <f>_xlfn.XLOOKUP(C5286,'smile func.'!B:B,'smile func.'!C:C,,0)</f>
        <v>carboxylic_acid</v>
      </c>
      <c r="E5286">
        <v>401</v>
      </c>
      <c r="F5286">
        <v>8.8324627307560295</v>
      </c>
      <c r="G5286">
        <v>8.9503242631033402</v>
      </c>
      <c r="H5286">
        <v>9.2939742539840697</v>
      </c>
      <c r="I5286">
        <v>8.9111805000000004</v>
      </c>
      <c r="J5286">
        <v>8.8324603310016396</v>
      </c>
    </row>
    <row r="5287" spans="1:10" x14ac:dyDescent="0.3">
      <c r="A5287">
        <v>5285</v>
      </c>
      <c r="B5287">
        <v>5305</v>
      </c>
      <c r="C5287" t="s">
        <v>1214</v>
      </c>
      <c r="D5287" t="str">
        <f>_xlfn.XLOOKUP(C5287,'smile func.'!B:B,'smile func.'!C:C,,0)</f>
        <v>carboxylic_acid</v>
      </c>
      <c r="E5287">
        <v>439</v>
      </c>
      <c r="F5287">
        <v>10.290260314766501</v>
      </c>
      <c r="G5287">
        <v>11.5625075342695</v>
      </c>
      <c r="H5287">
        <v>10.5110887612292</v>
      </c>
      <c r="I5287">
        <v>10.365788</v>
      </c>
      <c r="J5287">
        <v>10.2902511472843</v>
      </c>
    </row>
    <row r="5288" spans="1:10" x14ac:dyDescent="0.3">
      <c r="A5288">
        <v>5286</v>
      </c>
      <c r="B5288">
        <v>5306</v>
      </c>
      <c r="C5288" t="s">
        <v>1214</v>
      </c>
      <c r="D5288" t="str">
        <f>_xlfn.XLOOKUP(C5288,'smile func.'!B:B,'smile func.'!C:C,,0)</f>
        <v>carboxylic_acid</v>
      </c>
      <c r="E5288">
        <v>477</v>
      </c>
      <c r="F5288">
        <v>11.5111727265004</v>
      </c>
      <c r="G5288">
        <v>11.5111727265004</v>
      </c>
      <c r="H5288">
        <v>11.268641804462099</v>
      </c>
      <c r="I5288">
        <v>11.550219999999999</v>
      </c>
      <c r="J5288">
        <v>11.511158436117899</v>
      </c>
    </row>
    <row r="5289" spans="1:10" x14ac:dyDescent="0.3">
      <c r="A5289">
        <v>5287</v>
      </c>
      <c r="B5289">
        <v>5307</v>
      </c>
      <c r="C5289" t="s">
        <v>1215</v>
      </c>
      <c r="D5289" t="str">
        <f>_xlfn.XLOOKUP(C5289,'smile func.'!B:B,'smile func.'!C:C,,0)</f>
        <v>alkyne</v>
      </c>
      <c r="E5289">
        <v>291</v>
      </c>
      <c r="F5289">
        <v>10.174973185333201</v>
      </c>
      <c r="G5289">
        <v>10.271175147246399</v>
      </c>
      <c r="H5289">
        <v>10.329645126627801</v>
      </c>
      <c r="I5289">
        <v>10.248791000000001</v>
      </c>
      <c r="J5289">
        <v>10.174981118577399</v>
      </c>
    </row>
    <row r="5290" spans="1:10" x14ac:dyDescent="0.3">
      <c r="A5290">
        <v>5288</v>
      </c>
      <c r="B5290">
        <v>5308</v>
      </c>
      <c r="C5290" t="s">
        <v>1215</v>
      </c>
      <c r="D5290" t="str">
        <f>_xlfn.XLOOKUP(C5290,'smile func.'!B:B,'smile func.'!C:C,,0)</f>
        <v>alkyne</v>
      </c>
      <c r="E5290">
        <v>298.25</v>
      </c>
      <c r="F5290">
        <v>10.4879180338416</v>
      </c>
      <c r="G5290">
        <v>10.6252543540771</v>
      </c>
      <c r="H5290">
        <v>10.734991691707</v>
      </c>
      <c r="I5290">
        <v>10.813122999999999</v>
      </c>
      <c r="J5290">
        <v>10.4879217157347</v>
      </c>
    </row>
    <row r="5291" spans="1:10" x14ac:dyDescent="0.3">
      <c r="A5291">
        <v>5289</v>
      </c>
      <c r="B5291">
        <v>5309</v>
      </c>
      <c r="C5291" t="s">
        <v>1215</v>
      </c>
      <c r="D5291" t="str">
        <f>_xlfn.XLOOKUP(C5291,'smile func.'!B:B,'smile func.'!C:C,,0)</f>
        <v>alkyne</v>
      </c>
      <c r="E5291">
        <v>305.5</v>
      </c>
      <c r="F5291">
        <v>10.7860095262016</v>
      </c>
      <c r="G5291">
        <v>10.928145077914399</v>
      </c>
      <c r="H5291">
        <v>10.9191236414804</v>
      </c>
      <c r="I5291">
        <v>10.933102</v>
      </c>
      <c r="J5291">
        <v>10.7860092537334</v>
      </c>
    </row>
    <row r="5292" spans="1:10" x14ac:dyDescent="0.3">
      <c r="A5292">
        <v>5290</v>
      </c>
      <c r="B5292">
        <v>5310</v>
      </c>
      <c r="C5292" t="s">
        <v>1215</v>
      </c>
      <c r="D5292" t="str">
        <f>_xlfn.XLOOKUP(C5292,'smile func.'!B:B,'smile func.'!C:C,,0)</f>
        <v>alkyne</v>
      </c>
      <c r="E5292">
        <v>312.75</v>
      </c>
      <c r="F5292">
        <v>11.070280629627099</v>
      </c>
      <c r="G5292">
        <v>10.928145077914399</v>
      </c>
      <c r="H5292">
        <v>11.125823824344099</v>
      </c>
      <c r="I5292">
        <v>11.072165999999999</v>
      </c>
      <c r="J5292">
        <v>11.0702766747631</v>
      </c>
    </row>
    <row r="5293" spans="1:10" x14ac:dyDescent="0.3">
      <c r="A5293">
        <v>5291</v>
      </c>
      <c r="B5293">
        <v>5311</v>
      </c>
      <c r="C5293" t="s">
        <v>1215</v>
      </c>
      <c r="D5293" t="str">
        <f>_xlfn.XLOOKUP(C5293,'smile func.'!B:B,'smile func.'!C:C,,0)</f>
        <v>alkyne</v>
      </c>
      <c r="E5293">
        <v>320</v>
      </c>
      <c r="F5293">
        <v>11.341670698678699</v>
      </c>
      <c r="G5293">
        <v>11.430871578518699</v>
      </c>
      <c r="H5293">
        <v>11.393894754293701</v>
      </c>
      <c r="I5293">
        <v>11.199344999999999</v>
      </c>
      <c r="J5293">
        <v>11.3416633108766</v>
      </c>
    </row>
    <row r="5294" spans="1:10" x14ac:dyDescent="0.3">
      <c r="A5294">
        <v>5292</v>
      </c>
      <c r="B5294">
        <v>5312</v>
      </c>
      <c r="C5294" t="s">
        <v>1216</v>
      </c>
      <c r="D5294" t="str">
        <f>_xlfn.XLOOKUP(C5294,'smile func.'!B:B,'smile func.'!C:C,,0)</f>
        <v>alkane</v>
      </c>
      <c r="E5294">
        <v>357</v>
      </c>
      <c r="F5294">
        <v>8.7572774197487799</v>
      </c>
      <c r="G5294">
        <v>8.7572774197487799</v>
      </c>
      <c r="H5294">
        <v>8.8558431568458893</v>
      </c>
      <c r="I5294">
        <v>8.9026569999999996</v>
      </c>
      <c r="J5294">
        <v>8.7572840192913404</v>
      </c>
    </row>
    <row r="5295" spans="1:10" x14ac:dyDescent="0.3">
      <c r="A5295">
        <v>5293</v>
      </c>
      <c r="B5295">
        <v>5313</v>
      </c>
      <c r="C5295" t="s">
        <v>1216</v>
      </c>
      <c r="D5295" t="str">
        <f>_xlfn.XLOOKUP(C5295,'smile func.'!B:B,'smile func.'!C:C,,0)</f>
        <v>alkane</v>
      </c>
      <c r="E5295">
        <v>379.25</v>
      </c>
      <c r="F5295">
        <v>9.6065629340771697</v>
      </c>
      <c r="G5295">
        <v>9.6113537076642697</v>
      </c>
      <c r="H5295">
        <v>9.6456226719595293</v>
      </c>
      <c r="I5295">
        <v>9.6883379999999999</v>
      </c>
      <c r="J5295">
        <v>9.6065652083455095</v>
      </c>
    </row>
    <row r="5296" spans="1:10" x14ac:dyDescent="0.3">
      <c r="A5296">
        <v>5294</v>
      </c>
      <c r="B5296">
        <v>5314</v>
      </c>
      <c r="C5296" t="s">
        <v>1216</v>
      </c>
      <c r="D5296" t="str">
        <f>_xlfn.XLOOKUP(C5296,'smile func.'!B:B,'smile func.'!C:C,,0)</f>
        <v>alkane</v>
      </c>
      <c r="E5296">
        <v>401.5</v>
      </c>
      <c r="F5296">
        <v>10.3430032670217</v>
      </c>
      <c r="G5296">
        <v>10.3430032670217</v>
      </c>
      <c r="H5296">
        <v>10.3629004964946</v>
      </c>
      <c r="I5296">
        <v>10.602193</v>
      </c>
      <c r="J5296">
        <v>10.3430027525532</v>
      </c>
    </row>
    <row r="5297" spans="1:10" x14ac:dyDescent="0.3">
      <c r="A5297">
        <v>5295</v>
      </c>
      <c r="B5297">
        <v>5315</v>
      </c>
      <c r="C5297" t="s">
        <v>1216</v>
      </c>
      <c r="D5297" t="str">
        <f>_xlfn.XLOOKUP(C5297,'smile func.'!B:B,'smile func.'!C:C,,0)</f>
        <v>alkane</v>
      </c>
      <c r="E5297">
        <v>423.75</v>
      </c>
      <c r="F5297">
        <v>10.987688052578701</v>
      </c>
      <c r="G5297">
        <v>10.987688052578701</v>
      </c>
      <c r="H5297">
        <v>11.102576070887199</v>
      </c>
      <c r="I5297">
        <v>10.932613</v>
      </c>
      <c r="J5297">
        <v>10.987684823607699</v>
      </c>
    </row>
    <row r="5298" spans="1:10" x14ac:dyDescent="0.3">
      <c r="A5298">
        <v>5296</v>
      </c>
      <c r="B5298">
        <v>5316</v>
      </c>
      <c r="C5298" t="s">
        <v>1216</v>
      </c>
      <c r="D5298" t="str">
        <f>_xlfn.XLOOKUP(C5298,'smile func.'!B:B,'smile func.'!C:C,,0)</f>
        <v>alkane</v>
      </c>
      <c r="E5298">
        <v>446</v>
      </c>
      <c r="F5298">
        <v>11.5567598555277</v>
      </c>
      <c r="G5298">
        <v>11.5525830181885</v>
      </c>
      <c r="H5298">
        <v>11.590438210274201</v>
      </c>
      <c r="I5298">
        <v>11.48658</v>
      </c>
      <c r="J5298">
        <v>11.556755176727799</v>
      </c>
    </row>
    <row r="5299" spans="1:10" x14ac:dyDescent="0.3">
      <c r="A5299">
        <v>5297</v>
      </c>
      <c r="B5299">
        <v>5317</v>
      </c>
      <c r="C5299" t="s">
        <v>1217</v>
      </c>
      <c r="D5299" t="str">
        <f>_xlfn.XLOOKUP(C5299,'smile func.'!B:B,'smile func.'!C:C,,0)</f>
        <v>carboxylic_acid</v>
      </c>
      <c r="E5299">
        <v>433</v>
      </c>
      <c r="F5299">
        <v>4.8171356435872799</v>
      </c>
      <c r="G5299">
        <v>5.8632536797038401</v>
      </c>
      <c r="H5299">
        <v>5.9331893968107803</v>
      </c>
      <c r="I5299">
        <v>4.9407389999999998</v>
      </c>
      <c r="J5299">
        <v>4.81715917465689</v>
      </c>
    </row>
    <row r="5300" spans="1:10" x14ac:dyDescent="0.3">
      <c r="A5300">
        <v>5298</v>
      </c>
      <c r="B5300">
        <v>5318</v>
      </c>
      <c r="C5300" t="s">
        <v>1217</v>
      </c>
      <c r="D5300" t="str">
        <f>_xlfn.XLOOKUP(C5300,'smile func.'!B:B,'smile func.'!C:C,,0)</f>
        <v>carboxylic_acid</v>
      </c>
      <c r="E5300">
        <v>470.25</v>
      </c>
      <c r="F5300">
        <v>6.9159786394468696</v>
      </c>
      <c r="G5300">
        <v>6.9159786394468696</v>
      </c>
      <c r="H5300">
        <v>7.8296060708449504</v>
      </c>
      <c r="I5300">
        <v>7.0827527000000003</v>
      </c>
      <c r="J5300">
        <v>6.9159890206172197</v>
      </c>
    </row>
    <row r="5301" spans="1:10" x14ac:dyDescent="0.3">
      <c r="A5301">
        <v>5299</v>
      </c>
      <c r="B5301">
        <v>5319</v>
      </c>
      <c r="C5301" t="s">
        <v>1217</v>
      </c>
      <c r="D5301" t="str">
        <f>_xlfn.XLOOKUP(C5301,'smile func.'!B:B,'smile func.'!C:C,,0)</f>
        <v>carboxylic_acid</v>
      </c>
      <c r="E5301">
        <v>507.5</v>
      </c>
      <c r="F5301">
        <v>8.6938949951198996</v>
      </c>
      <c r="G5301">
        <v>9.4565797414765704</v>
      </c>
      <c r="H5301">
        <v>9.3569606084385502</v>
      </c>
      <c r="I5301">
        <v>8.7341840000000008</v>
      </c>
      <c r="J5301">
        <v>8.6938925957440407</v>
      </c>
    </row>
    <row r="5302" spans="1:10" x14ac:dyDescent="0.3">
      <c r="A5302">
        <v>5300</v>
      </c>
      <c r="B5302">
        <v>5320</v>
      </c>
      <c r="C5302" t="s">
        <v>1217</v>
      </c>
      <c r="D5302" t="str">
        <f>_xlfn.XLOOKUP(C5302,'smile func.'!B:B,'smile func.'!C:C,,0)</f>
        <v>carboxylic_acid</v>
      </c>
      <c r="E5302">
        <v>544.75</v>
      </c>
      <c r="F5302">
        <v>10.2192644878332</v>
      </c>
      <c r="G5302">
        <v>9.4565797414765704</v>
      </c>
      <c r="H5302">
        <v>10.4423013247605</v>
      </c>
      <c r="I5302">
        <v>10.546806</v>
      </c>
      <c r="J5302">
        <v>10.2192530507904</v>
      </c>
    </row>
    <row r="5303" spans="1:10" x14ac:dyDescent="0.3">
      <c r="A5303">
        <v>5301</v>
      </c>
      <c r="B5303">
        <v>5321</v>
      </c>
      <c r="C5303" t="s">
        <v>1217</v>
      </c>
      <c r="D5303" t="str">
        <f>_xlfn.XLOOKUP(C5303,'smile func.'!B:B,'smile func.'!C:C,,0)</f>
        <v>carboxylic_acid</v>
      </c>
      <c r="E5303">
        <v>582</v>
      </c>
      <c r="F5303">
        <v>11.542328893712099</v>
      </c>
      <c r="G5303">
        <v>11.544006218303799</v>
      </c>
      <c r="H5303">
        <v>11.2005135010887</v>
      </c>
      <c r="I5303">
        <v>11.216882999999999</v>
      </c>
      <c r="J5303">
        <v>11.5423073181453</v>
      </c>
    </row>
    <row r="5304" spans="1:10" x14ac:dyDescent="0.3">
      <c r="A5304">
        <v>5302</v>
      </c>
      <c r="B5304">
        <v>5322</v>
      </c>
      <c r="C5304" t="s">
        <v>1218</v>
      </c>
      <c r="D5304" t="e">
        <f>_xlfn.XLOOKUP(C5304,'smile func.'!B:B,'smile func.'!C:C,,0)</f>
        <v>#N/A</v>
      </c>
      <c r="E5304">
        <v>463</v>
      </c>
      <c r="F5304">
        <v>11.5210933575763</v>
      </c>
      <c r="G5304">
        <v>11.5218881238648</v>
      </c>
      <c r="H5304">
        <v>11.5217660142907</v>
      </c>
      <c r="I5304">
        <v>11.6025095</v>
      </c>
      <c r="J5304">
        <v>11.521093241849799</v>
      </c>
    </row>
    <row r="5305" spans="1:10" x14ac:dyDescent="0.3">
      <c r="A5305">
        <v>5303</v>
      </c>
      <c r="B5305">
        <v>5323</v>
      </c>
      <c r="C5305" t="s">
        <v>1219</v>
      </c>
      <c r="D5305" t="str">
        <f>_xlfn.XLOOKUP(C5305,'smile func.'!B:B,'smile func.'!C:C,,0)</f>
        <v>aromatic</v>
      </c>
      <c r="E5305">
        <v>342</v>
      </c>
      <c r="F5305">
        <v>7.1786724150976298</v>
      </c>
      <c r="G5305">
        <v>7.1904250277833004</v>
      </c>
      <c r="H5305">
        <v>6.9498157882065001</v>
      </c>
      <c r="I5305">
        <v>6.7590522999999996</v>
      </c>
      <c r="J5305">
        <v>7.1786778863265202</v>
      </c>
    </row>
    <row r="5306" spans="1:10" x14ac:dyDescent="0.3">
      <c r="A5306">
        <v>5304</v>
      </c>
      <c r="B5306">
        <v>5324</v>
      </c>
      <c r="C5306" t="s">
        <v>1219</v>
      </c>
      <c r="D5306" t="str">
        <f>_xlfn.XLOOKUP(C5306,'smile func.'!B:B,'smile func.'!C:C,,0)</f>
        <v>aromatic</v>
      </c>
      <c r="E5306">
        <v>372.75</v>
      </c>
      <c r="F5306">
        <v>8.6014105401553493</v>
      </c>
      <c r="G5306">
        <v>8.6014105401553493</v>
      </c>
      <c r="H5306">
        <v>8.3613649687810305</v>
      </c>
      <c r="I5306">
        <v>8.433351</v>
      </c>
      <c r="J5306">
        <v>8.6014125082577308</v>
      </c>
    </row>
    <row r="5307" spans="1:10" x14ac:dyDescent="0.3">
      <c r="A5307">
        <v>5305</v>
      </c>
      <c r="B5307">
        <v>5325</v>
      </c>
      <c r="C5307" t="s">
        <v>1219</v>
      </c>
      <c r="D5307" t="str">
        <f>_xlfn.XLOOKUP(C5307,'smile func.'!B:B,'smile func.'!C:C,,0)</f>
        <v>aromatic</v>
      </c>
      <c r="E5307">
        <v>403.5</v>
      </c>
      <c r="F5307">
        <v>9.76683828529527</v>
      </c>
      <c r="G5307">
        <v>9.4489764431000598</v>
      </c>
      <c r="H5307">
        <v>9.47123670100118</v>
      </c>
      <c r="I5307">
        <v>10.322823</v>
      </c>
      <c r="J5307">
        <v>9.7668376399625494</v>
      </c>
    </row>
    <row r="5308" spans="1:10" x14ac:dyDescent="0.3">
      <c r="A5308">
        <v>5306</v>
      </c>
      <c r="B5308">
        <v>5326</v>
      </c>
      <c r="C5308" t="s">
        <v>1219</v>
      </c>
      <c r="D5308" t="str">
        <f>_xlfn.XLOOKUP(C5308,'smile func.'!B:B,'smile func.'!C:C,,0)</f>
        <v>aromatic</v>
      </c>
      <c r="E5308">
        <v>434.25</v>
      </c>
      <c r="F5308">
        <v>10.7389709756182</v>
      </c>
      <c r="G5308">
        <v>10.4551709281369</v>
      </c>
      <c r="H5308">
        <v>10.5518347849266</v>
      </c>
      <c r="I5308">
        <v>10.594445</v>
      </c>
      <c r="J5308">
        <v>10.7389683443007</v>
      </c>
    </row>
    <row r="5309" spans="1:10" x14ac:dyDescent="0.3">
      <c r="A5309">
        <v>5307</v>
      </c>
      <c r="B5309">
        <v>5327</v>
      </c>
      <c r="C5309" t="s">
        <v>1219</v>
      </c>
      <c r="D5309" t="str">
        <f>_xlfn.XLOOKUP(C5309,'smile func.'!B:B,'smile func.'!C:C,,0)</f>
        <v>aromatic</v>
      </c>
      <c r="E5309">
        <v>465</v>
      </c>
      <c r="F5309">
        <v>11.5622152075802</v>
      </c>
      <c r="G5309">
        <v>11.5622152075802</v>
      </c>
      <c r="H5309">
        <v>11.478107900073899</v>
      </c>
      <c r="I5309">
        <v>11.935797000000001</v>
      </c>
      <c r="J5309">
        <v>11.5622152075802</v>
      </c>
    </row>
    <row r="5310" spans="1:10" x14ac:dyDescent="0.3">
      <c r="A5310">
        <v>5308</v>
      </c>
      <c r="B5310">
        <v>5328</v>
      </c>
      <c r="C5310" t="s">
        <v>1220</v>
      </c>
      <c r="D5310" t="str">
        <f>_xlfn.XLOOKUP(C5310,'smile func.'!B:B,'smile func.'!C:C,,0)</f>
        <v>ester</v>
      </c>
      <c r="E5310">
        <v>428</v>
      </c>
      <c r="F5310">
        <v>4.8857390405869001</v>
      </c>
      <c r="G5310">
        <v>4.8857390405869001</v>
      </c>
      <c r="H5310">
        <v>6.0263070005438699</v>
      </c>
      <c r="I5310">
        <v>5.1868486000000003</v>
      </c>
      <c r="J5310">
        <v>4.8857643895053497</v>
      </c>
    </row>
    <row r="5311" spans="1:10" x14ac:dyDescent="0.3">
      <c r="A5311">
        <v>5309</v>
      </c>
      <c r="B5311">
        <v>5329</v>
      </c>
      <c r="C5311" t="s">
        <v>1220</v>
      </c>
      <c r="D5311" t="str">
        <f>_xlfn.XLOOKUP(C5311,'smile func.'!B:B,'smile func.'!C:C,,0)</f>
        <v>ester</v>
      </c>
      <c r="E5311">
        <v>448.75</v>
      </c>
      <c r="F5311">
        <v>5.91900770937883</v>
      </c>
      <c r="G5311">
        <v>5.91900770937883</v>
      </c>
      <c r="H5311">
        <v>6.6834947790948096</v>
      </c>
      <c r="I5311">
        <v>6.1101660000000004</v>
      </c>
      <c r="J5311">
        <v>5.9190189124385304</v>
      </c>
    </row>
    <row r="5312" spans="1:10" x14ac:dyDescent="0.3">
      <c r="A5312">
        <v>5310</v>
      </c>
      <c r="B5312">
        <v>5330</v>
      </c>
      <c r="C5312" t="s">
        <v>1220</v>
      </c>
      <c r="D5312" t="str">
        <f>_xlfn.XLOOKUP(C5312,'smile func.'!B:B,'smile func.'!C:C,,0)</f>
        <v>ester</v>
      </c>
      <c r="E5312">
        <v>469.5</v>
      </c>
      <c r="F5312">
        <v>6.87337144401</v>
      </c>
      <c r="G5312">
        <v>7.7366266335968197</v>
      </c>
      <c r="H5312">
        <v>7.2289245410931304</v>
      </c>
      <c r="I5312">
        <v>6.8010025000000001</v>
      </c>
      <c r="J5312">
        <v>6.8733700738661101</v>
      </c>
    </row>
    <row r="5313" spans="1:10" x14ac:dyDescent="0.3">
      <c r="A5313">
        <v>5311</v>
      </c>
      <c r="B5313">
        <v>5331</v>
      </c>
      <c r="C5313" t="s">
        <v>1220</v>
      </c>
      <c r="D5313" t="str">
        <f>_xlfn.XLOOKUP(C5313,'smile func.'!B:B,'smile func.'!C:C,,0)</f>
        <v>ester</v>
      </c>
      <c r="E5313">
        <v>490.25</v>
      </c>
      <c r="F5313">
        <v>7.7575361258507503</v>
      </c>
      <c r="G5313">
        <v>7.7366266335968197</v>
      </c>
      <c r="H5313">
        <v>8.4176450619711805</v>
      </c>
      <c r="I5313">
        <v>7.8110549999999996</v>
      </c>
      <c r="J5313">
        <v>7.7575235459795504</v>
      </c>
    </row>
    <row r="5314" spans="1:10" x14ac:dyDescent="0.3">
      <c r="A5314">
        <v>5312</v>
      </c>
      <c r="B5314">
        <v>5332</v>
      </c>
      <c r="C5314" t="s">
        <v>1220</v>
      </c>
      <c r="D5314" t="str">
        <f>_xlfn.XLOOKUP(C5314,'smile func.'!B:B,'smile func.'!C:C,,0)</f>
        <v>ester</v>
      </c>
      <c r="E5314">
        <v>511</v>
      </c>
      <c r="F5314">
        <v>8.5789723309296999</v>
      </c>
      <c r="G5314">
        <v>7.7366266335968197</v>
      </c>
      <c r="H5314">
        <v>8.9691060065875501</v>
      </c>
      <c r="I5314">
        <v>8.1783439999999992</v>
      </c>
      <c r="J5314">
        <v>8.5789497289815095</v>
      </c>
    </row>
    <row r="5315" spans="1:10" x14ac:dyDescent="0.3">
      <c r="A5315">
        <v>5313</v>
      </c>
      <c r="B5315">
        <v>5333</v>
      </c>
      <c r="C5315" t="s">
        <v>1221</v>
      </c>
      <c r="D5315" t="str">
        <f>_xlfn.XLOOKUP(C5315,'smile func.'!B:B,'smile func.'!C:C,,0)</f>
        <v>ester</v>
      </c>
      <c r="E5315">
        <v>323</v>
      </c>
      <c r="F5315">
        <v>5.6275617687613497</v>
      </c>
      <c r="G5315">
        <v>5.6275617687613497</v>
      </c>
      <c r="H5315">
        <v>5.7834645213752296</v>
      </c>
      <c r="I5315">
        <v>5.5448174000000003</v>
      </c>
      <c r="J5315">
        <v>5.6275617687613497</v>
      </c>
    </row>
    <row r="5316" spans="1:10" x14ac:dyDescent="0.3">
      <c r="A5316">
        <v>5314</v>
      </c>
      <c r="B5316">
        <v>5334</v>
      </c>
      <c r="C5316" t="s">
        <v>1221</v>
      </c>
      <c r="D5316" t="str">
        <f>_xlfn.XLOOKUP(C5316,'smile func.'!B:B,'smile func.'!C:C,,0)</f>
        <v>ester</v>
      </c>
      <c r="E5316">
        <v>345.5</v>
      </c>
      <c r="F5316">
        <v>6.8606851611550201</v>
      </c>
      <c r="G5316">
        <v>7.0520338503719397</v>
      </c>
      <c r="H5316">
        <v>7.0853637769600901</v>
      </c>
      <c r="I5316">
        <v>6.5892754</v>
      </c>
      <c r="J5316">
        <v>6.8606851611550201</v>
      </c>
    </row>
    <row r="5317" spans="1:10" x14ac:dyDescent="0.3">
      <c r="A5317">
        <v>5315</v>
      </c>
      <c r="B5317">
        <v>5335</v>
      </c>
      <c r="C5317" t="s">
        <v>1221</v>
      </c>
      <c r="D5317" t="str">
        <f>_xlfn.XLOOKUP(C5317,'smile func.'!B:B,'smile func.'!C:C,,0)</f>
        <v>ester</v>
      </c>
      <c r="E5317">
        <v>368</v>
      </c>
      <c r="F5317">
        <v>7.9435770692587697</v>
      </c>
      <c r="G5317">
        <v>7.9435770692587697</v>
      </c>
      <c r="H5317">
        <v>7.7940055671778996</v>
      </c>
      <c r="I5317">
        <v>8.2488150000000005</v>
      </c>
      <c r="J5317">
        <v>7.9435770692587697</v>
      </c>
    </row>
    <row r="5318" spans="1:10" x14ac:dyDescent="0.3">
      <c r="A5318">
        <v>5316</v>
      </c>
      <c r="B5318">
        <v>5336</v>
      </c>
      <c r="C5318" t="s">
        <v>1221</v>
      </c>
      <c r="D5318" t="str">
        <f>_xlfn.XLOOKUP(C5318,'smile func.'!B:B,'smile func.'!C:C,,0)</f>
        <v>ester</v>
      </c>
      <c r="E5318">
        <v>390.5</v>
      </c>
      <c r="F5318">
        <v>8.9021152148240308</v>
      </c>
      <c r="G5318">
        <v>9.0036249936554</v>
      </c>
      <c r="H5318">
        <v>9.0842613947064201</v>
      </c>
      <c r="I5318">
        <v>9.0288559999999993</v>
      </c>
      <c r="J5318">
        <v>8.9021152148240308</v>
      </c>
    </row>
    <row r="5319" spans="1:10" x14ac:dyDescent="0.3">
      <c r="A5319">
        <v>5317</v>
      </c>
      <c r="B5319">
        <v>5337</v>
      </c>
      <c r="C5319" t="s">
        <v>1221</v>
      </c>
      <c r="D5319" t="str">
        <f>_xlfn.XLOOKUP(C5319,'smile func.'!B:B,'smile func.'!C:C,,0)</f>
        <v>ester</v>
      </c>
      <c r="E5319">
        <v>413</v>
      </c>
      <c r="F5319">
        <v>9.7565567104378399</v>
      </c>
      <c r="G5319">
        <v>9.0036249936554</v>
      </c>
      <c r="H5319">
        <v>9.8373254873663001</v>
      </c>
      <c r="I5319">
        <v>9.6563420000000004</v>
      </c>
      <c r="J5319">
        <v>9.7565567104378399</v>
      </c>
    </row>
    <row r="5320" spans="1:10" x14ac:dyDescent="0.3">
      <c r="A5320">
        <v>5318</v>
      </c>
      <c r="B5320">
        <v>5338</v>
      </c>
      <c r="C5320" t="s">
        <v>1222</v>
      </c>
      <c r="D5320" t="str">
        <f>_xlfn.XLOOKUP(C5320,'smile func.'!B:B,'smile func.'!C:C,,0)</f>
        <v>alkene</v>
      </c>
      <c r="E5320">
        <v>395</v>
      </c>
      <c r="F5320">
        <v>7.3552495008416496</v>
      </c>
      <c r="G5320">
        <v>8.1314215402174295</v>
      </c>
      <c r="H5320">
        <v>8.1570900032207305</v>
      </c>
      <c r="I5320">
        <v>7.7933984000000001</v>
      </c>
      <c r="J5320">
        <v>7.3552495008416496</v>
      </c>
    </row>
    <row r="5321" spans="1:10" x14ac:dyDescent="0.3">
      <c r="A5321">
        <v>5319</v>
      </c>
      <c r="B5321">
        <v>5339</v>
      </c>
      <c r="C5321" t="s">
        <v>1222</v>
      </c>
      <c r="D5321" t="str">
        <f>_xlfn.XLOOKUP(C5321,'smile func.'!B:B,'smile func.'!C:C,,0)</f>
        <v>alkene</v>
      </c>
      <c r="E5321">
        <v>413.25</v>
      </c>
      <c r="F5321">
        <v>8.1578681345282593</v>
      </c>
      <c r="G5321">
        <v>8.1314215402174295</v>
      </c>
      <c r="H5321">
        <v>8.4644691432039902</v>
      </c>
      <c r="I5321">
        <v>8.3076089999999994</v>
      </c>
      <c r="J5321">
        <v>8.1578681345282593</v>
      </c>
    </row>
    <row r="5322" spans="1:10" x14ac:dyDescent="0.3">
      <c r="A5322">
        <v>5320</v>
      </c>
      <c r="B5322">
        <v>5340</v>
      </c>
      <c r="C5322" t="s">
        <v>1222</v>
      </c>
      <c r="D5322" t="str">
        <f>_xlfn.XLOOKUP(C5322,'smile func.'!B:B,'smile func.'!C:C,,0)</f>
        <v>alkene</v>
      </c>
      <c r="E5322">
        <v>431.5</v>
      </c>
      <c r="F5322">
        <v>8.8811469852823706</v>
      </c>
      <c r="G5322">
        <v>8.1314215402174295</v>
      </c>
      <c r="H5322">
        <v>9.0066064833662303</v>
      </c>
      <c r="I5322">
        <v>8.9258980000000001</v>
      </c>
      <c r="J5322">
        <v>8.8811469852823706</v>
      </c>
    </row>
    <row r="5323" spans="1:10" x14ac:dyDescent="0.3">
      <c r="A5323">
        <v>5321</v>
      </c>
      <c r="B5323">
        <v>5341</v>
      </c>
      <c r="C5323" t="s">
        <v>1222</v>
      </c>
      <c r="D5323" t="str">
        <f>_xlfn.XLOOKUP(C5323,'smile func.'!B:B,'smile func.'!C:C,,0)</f>
        <v>alkene</v>
      </c>
      <c r="E5323">
        <v>449.75</v>
      </c>
      <c r="F5323">
        <v>9.5362962280638701</v>
      </c>
      <c r="G5323">
        <v>9.8704537714838008</v>
      </c>
      <c r="H5323">
        <v>9.8644395760099393</v>
      </c>
      <c r="I5323">
        <v>9.5839079999999992</v>
      </c>
      <c r="J5323">
        <v>9.5362962280638701</v>
      </c>
    </row>
    <row r="5324" spans="1:10" x14ac:dyDescent="0.3">
      <c r="A5324">
        <v>5322</v>
      </c>
      <c r="B5324">
        <v>5342</v>
      </c>
      <c r="C5324" t="s">
        <v>1222</v>
      </c>
      <c r="D5324" t="str">
        <f>_xlfn.XLOOKUP(C5324,'smile func.'!B:B,'smile func.'!C:C,,0)</f>
        <v>alkene</v>
      </c>
      <c r="E5324">
        <v>468</v>
      </c>
      <c r="F5324">
        <v>10.1325091335632</v>
      </c>
      <c r="G5324">
        <v>10.4850322651945</v>
      </c>
      <c r="H5324">
        <v>10.390572113277599</v>
      </c>
      <c r="I5324">
        <v>10.174289999999999</v>
      </c>
      <c r="J5324">
        <v>10.1325091335632</v>
      </c>
    </row>
    <row r="5325" spans="1:10" x14ac:dyDescent="0.3">
      <c r="A5325">
        <v>5323</v>
      </c>
      <c r="B5325">
        <v>5343</v>
      </c>
      <c r="C5325" t="s">
        <v>1223</v>
      </c>
      <c r="D5325" t="str">
        <f>_xlfn.XLOOKUP(C5325,'smile func.'!B:B,'smile func.'!C:C,,0)</f>
        <v>alcohol</v>
      </c>
      <c r="E5325">
        <v>413</v>
      </c>
      <c r="F5325">
        <v>8.4386494904284</v>
      </c>
      <c r="G5325">
        <v>8.4386494904284</v>
      </c>
      <c r="H5325">
        <v>8.4463430206312697</v>
      </c>
      <c r="I5325">
        <v>8.3030259999999991</v>
      </c>
      <c r="J5325">
        <v>8.4386494904284</v>
      </c>
    </row>
    <row r="5326" spans="1:10" x14ac:dyDescent="0.3">
      <c r="A5326">
        <v>5324</v>
      </c>
      <c r="B5326">
        <v>5344</v>
      </c>
      <c r="C5326" t="s">
        <v>1223</v>
      </c>
      <c r="D5326" t="str">
        <f>_xlfn.XLOOKUP(C5326,'smile func.'!B:B,'smile func.'!C:C,,0)</f>
        <v>alcohol</v>
      </c>
      <c r="E5326">
        <v>435.25</v>
      </c>
      <c r="F5326">
        <v>9.3933375792410292</v>
      </c>
      <c r="G5326">
        <v>9.7292274798617804</v>
      </c>
      <c r="H5326">
        <v>9.4396045983486996</v>
      </c>
      <c r="I5326">
        <v>9.5946280000000002</v>
      </c>
      <c r="J5326">
        <v>9.3933375792410292</v>
      </c>
    </row>
    <row r="5327" spans="1:10" x14ac:dyDescent="0.3">
      <c r="A5327">
        <v>5325</v>
      </c>
      <c r="B5327">
        <v>5345</v>
      </c>
      <c r="C5327" t="s">
        <v>1223</v>
      </c>
      <c r="D5327" t="str">
        <f>_xlfn.XLOOKUP(C5327,'smile func.'!B:B,'smile func.'!C:C,,0)</f>
        <v>alcohol</v>
      </c>
      <c r="E5327">
        <v>457.5</v>
      </c>
      <c r="F5327">
        <v>10.2085677613454</v>
      </c>
      <c r="G5327">
        <v>9.3093925467935499</v>
      </c>
      <c r="H5327">
        <v>10.2312509889945</v>
      </c>
      <c r="I5327">
        <v>10.245317999999999</v>
      </c>
      <c r="J5327">
        <v>10.2085677613454</v>
      </c>
    </row>
    <row r="5328" spans="1:10" x14ac:dyDescent="0.3">
      <c r="A5328">
        <v>5326</v>
      </c>
      <c r="B5328">
        <v>5346</v>
      </c>
      <c r="C5328" t="s">
        <v>1223</v>
      </c>
      <c r="D5328" t="str">
        <f>_xlfn.XLOOKUP(C5328,'smile func.'!B:B,'smile func.'!C:C,,0)</f>
        <v>alcohol</v>
      </c>
      <c r="E5328">
        <v>479.75</v>
      </c>
      <c r="F5328">
        <v>10.9128174638189</v>
      </c>
      <c r="G5328">
        <v>11.2235907441469</v>
      </c>
      <c r="H5328">
        <v>10.9285847948768</v>
      </c>
      <c r="I5328">
        <v>10.872785</v>
      </c>
      <c r="J5328">
        <v>10.9128174638189</v>
      </c>
    </row>
    <row r="5329" spans="1:10" x14ac:dyDescent="0.3">
      <c r="A5329">
        <v>5327</v>
      </c>
      <c r="B5329">
        <v>5347</v>
      </c>
      <c r="C5329" t="s">
        <v>1223</v>
      </c>
      <c r="D5329" t="str">
        <f>_xlfn.XLOOKUP(C5329,'smile func.'!B:B,'smile func.'!C:C,,0)</f>
        <v>alcohol</v>
      </c>
      <c r="E5329">
        <v>502</v>
      </c>
      <c r="F5329">
        <v>11.5273047491114</v>
      </c>
      <c r="G5329">
        <v>11.528430583868101</v>
      </c>
      <c r="H5329">
        <v>11.3359574481794</v>
      </c>
      <c r="I5329">
        <v>11.268694</v>
      </c>
      <c r="J5329">
        <v>11.5273047491114</v>
      </c>
    </row>
    <row r="5330" spans="1:10" x14ac:dyDescent="0.3">
      <c r="A5330">
        <v>5328</v>
      </c>
      <c r="B5330">
        <v>5348</v>
      </c>
      <c r="C5330" t="s">
        <v>1224</v>
      </c>
      <c r="D5330" t="e">
        <f>_xlfn.XLOOKUP(C5330,'smile func.'!B:B,'smile func.'!C:C,,0)</f>
        <v>#N/A</v>
      </c>
      <c r="E5330">
        <v>457</v>
      </c>
      <c r="F5330">
        <v>11.5226022063715</v>
      </c>
      <c r="G5330">
        <v>11.5226022063715</v>
      </c>
      <c r="H5330">
        <v>11.5204615325581</v>
      </c>
      <c r="I5330">
        <v>11.756311999999999</v>
      </c>
      <c r="J5330">
        <v>11.5226019646292</v>
      </c>
    </row>
    <row r="5331" spans="1:10" x14ac:dyDescent="0.3">
      <c r="A5331">
        <v>5329</v>
      </c>
      <c r="B5331">
        <v>5349</v>
      </c>
      <c r="C5331" t="s">
        <v>1225</v>
      </c>
      <c r="D5331" t="str">
        <f>_xlfn.XLOOKUP(C5331,'smile func.'!B:B,'smile func.'!C:C,,0)</f>
        <v>alcohol</v>
      </c>
      <c r="E5331">
        <v>431</v>
      </c>
      <c r="F5331">
        <v>7.3704331650738997</v>
      </c>
      <c r="G5331">
        <v>6.8450819866431001</v>
      </c>
      <c r="H5331">
        <v>7.7936126095343301</v>
      </c>
      <c r="I5331">
        <v>7.5113797</v>
      </c>
      <c r="J5331">
        <v>7.3704331650738997</v>
      </c>
    </row>
    <row r="5332" spans="1:10" x14ac:dyDescent="0.3">
      <c r="A5332">
        <v>5330</v>
      </c>
      <c r="B5332">
        <v>5350</v>
      </c>
      <c r="C5332" t="s">
        <v>1225</v>
      </c>
      <c r="D5332" t="str">
        <f>_xlfn.XLOOKUP(C5332,'smile func.'!B:B,'smile func.'!C:C,,0)</f>
        <v>alcohol</v>
      </c>
      <c r="E5332">
        <v>461.75</v>
      </c>
      <c r="F5332">
        <v>8.7014417450899195</v>
      </c>
      <c r="G5332">
        <v>8.7238971952032092</v>
      </c>
      <c r="H5332">
        <v>9.0403222494439799</v>
      </c>
      <c r="I5332">
        <v>8.6922099999999993</v>
      </c>
      <c r="J5332">
        <v>8.7014456515311291</v>
      </c>
    </row>
    <row r="5333" spans="1:10" x14ac:dyDescent="0.3">
      <c r="A5333">
        <v>5331</v>
      </c>
      <c r="B5333">
        <v>5351</v>
      </c>
      <c r="C5333" t="s">
        <v>1225</v>
      </c>
      <c r="D5333" t="str">
        <f>_xlfn.XLOOKUP(C5333,'smile func.'!B:B,'smile func.'!C:C,,0)</f>
        <v>alcohol</v>
      </c>
      <c r="E5333">
        <v>492.5</v>
      </c>
      <c r="F5333">
        <v>9.8191471122275793</v>
      </c>
      <c r="G5333">
        <v>9.8191471122275793</v>
      </c>
      <c r="H5333">
        <v>10.1821911515661</v>
      </c>
      <c r="I5333">
        <v>9.8714720000000007</v>
      </c>
      <c r="J5333">
        <v>9.8191460090001605</v>
      </c>
    </row>
    <row r="5334" spans="1:10" x14ac:dyDescent="0.3">
      <c r="A5334">
        <v>5332</v>
      </c>
      <c r="B5334">
        <v>5352</v>
      </c>
      <c r="C5334" t="s">
        <v>1225</v>
      </c>
      <c r="D5334" t="str">
        <f>_xlfn.XLOOKUP(C5334,'smile func.'!B:B,'smile func.'!C:C,,0)</f>
        <v>alcohol</v>
      </c>
      <c r="E5334">
        <v>523.25</v>
      </c>
      <c r="F5334">
        <v>10.771020422452199</v>
      </c>
      <c r="G5334">
        <v>11.1812198228669</v>
      </c>
      <c r="H5334">
        <v>10.919120344581801</v>
      </c>
      <c r="I5334">
        <v>10.898857</v>
      </c>
      <c r="J5334">
        <v>10.771015388864299</v>
      </c>
    </row>
    <row r="5335" spans="1:10" x14ac:dyDescent="0.3">
      <c r="A5335">
        <v>5333</v>
      </c>
      <c r="B5335">
        <v>5353</v>
      </c>
      <c r="C5335" t="s">
        <v>1225</v>
      </c>
      <c r="D5335" t="str">
        <f>_xlfn.XLOOKUP(C5335,'smile func.'!B:B,'smile func.'!C:C,,0)</f>
        <v>alcohol</v>
      </c>
      <c r="E5335">
        <v>554</v>
      </c>
      <c r="F5335">
        <v>11.5914192232815</v>
      </c>
      <c r="G5335">
        <v>11.1812198228669</v>
      </c>
      <c r="H5335">
        <v>11.4789280188823</v>
      </c>
      <c r="I5335">
        <v>11.554128</v>
      </c>
      <c r="J5335">
        <v>11.5914192232815</v>
      </c>
    </row>
    <row r="5336" spans="1:10" x14ac:dyDescent="0.3">
      <c r="A5336">
        <v>5334</v>
      </c>
      <c r="B5336">
        <v>5354</v>
      </c>
      <c r="C5336" t="s">
        <v>1226</v>
      </c>
      <c r="D5336" t="str">
        <f>_xlfn.XLOOKUP(C5336,'smile func.'!B:B,'smile func.'!C:C,,0)</f>
        <v>alkene</v>
      </c>
      <c r="E5336">
        <v>288</v>
      </c>
      <c r="F5336">
        <v>7.6166673485236398</v>
      </c>
      <c r="G5336">
        <v>7.6157116505323001</v>
      </c>
      <c r="H5336">
        <v>7.6089251060759597</v>
      </c>
      <c r="I5336">
        <v>7.6798333999999997</v>
      </c>
      <c r="J5336">
        <v>7.6166732100587904</v>
      </c>
    </row>
    <row r="5337" spans="1:10" x14ac:dyDescent="0.3">
      <c r="A5337">
        <v>5335</v>
      </c>
      <c r="B5337">
        <v>5355</v>
      </c>
      <c r="C5337" t="s">
        <v>1226</v>
      </c>
      <c r="D5337" t="str">
        <f>_xlfn.XLOOKUP(C5337,'smile func.'!B:B,'smile func.'!C:C,,0)</f>
        <v>alkene</v>
      </c>
      <c r="E5337">
        <v>318.75</v>
      </c>
      <c r="F5337">
        <v>9.1727396168643196</v>
      </c>
      <c r="G5337">
        <v>9.1665643505369605</v>
      </c>
      <c r="H5337">
        <v>9.1674336791553994</v>
      </c>
      <c r="I5337">
        <v>9.4270800000000001</v>
      </c>
      <c r="J5337">
        <v>9.1727415818816205</v>
      </c>
    </row>
    <row r="5338" spans="1:10" x14ac:dyDescent="0.3">
      <c r="A5338">
        <v>5336</v>
      </c>
      <c r="B5338">
        <v>5356</v>
      </c>
      <c r="C5338" t="s">
        <v>1226</v>
      </c>
      <c r="D5338" t="str">
        <f>_xlfn.XLOOKUP(C5338,'smile func.'!B:B,'smile func.'!C:C,,0)</f>
        <v>alkene</v>
      </c>
      <c r="E5338">
        <v>349.5</v>
      </c>
      <c r="F5338">
        <v>10.400346312859099</v>
      </c>
      <c r="G5338">
        <v>10.400439158632199</v>
      </c>
      <c r="H5338">
        <v>10.3947401181782</v>
      </c>
      <c r="I5338">
        <v>10.526488000000001</v>
      </c>
      <c r="J5338">
        <v>10.4003455253865</v>
      </c>
    </row>
    <row r="5339" spans="1:10" x14ac:dyDescent="0.3">
      <c r="A5339">
        <v>5337</v>
      </c>
      <c r="B5339">
        <v>5357</v>
      </c>
      <c r="C5339" t="s">
        <v>1226</v>
      </c>
      <c r="D5339" t="str">
        <f>_xlfn.XLOOKUP(C5339,'smile func.'!B:B,'smile func.'!C:C,,0)</f>
        <v>alkene</v>
      </c>
      <c r="E5339">
        <v>380.25</v>
      </c>
      <c r="F5339">
        <v>11.3935605474952</v>
      </c>
      <c r="G5339">
        <v>11.393777625229299</v>
      </c>
      <c r="H5339">
        <v>11.395237738127699</v>
      </c>
      <c r="I5339">
        <v>11.533868999999999</v>
      </c>
      <c r="J5339">
        <v>11.393557765098301</v>
      </c>
    </row>
    <row r="5340" spans="1:10" x14ac:dyDescent="0.3">
      <c r="A5340">
        <v>5338</v>
      </c>
      <c r="B5340">
        <v>5358</v>
      </c>
      <c r="C5340" t="s">
        <v>1226</v>
      </c>
      <c r="D5340" t="str">
        <f>_xlfn.XLOOKUP(C5340,'smile func.'!B:B,'smile func.'!C:C,,0)</f>
        <v>alkene</v>
      </c>
      <c r="E5340">
        <v>411</v>
      </c>
      <c r="F5340">
        <v>12.2136624810681</v>
      </c>
      <c r="G5340">
        <v>12.213803732464401</v>
      </c>
      <c r="H5340">
        <v>12.2191562090812</v>
      </c>
      <c r="I5340">
        <v>12.142431</v>
      </c>
      <c r="J5340">
        <v>12.213658224386601</v>
      </c>
    </row>
    <row r="5341" spans="1:10" x14ac:dyDescent="0.3">
      <c r="A5341">
        <v>5339</v>
      </c>
      <c r="B5341">
        <v>5359</v>
      </c>
      <c r="C5341" t="s">
        <v>1227</v>
      </c>
      <c r="D5341" t="str">
        <f>_xlfn.XLOOKUP(C5341,'smile func.'!B:B,'smile func.'!C:C,,0)</f>
        <v>ester</v>
      </c>
      <c r="E5341">
        <v>334</v>
      </c>
      <c r="F5341">
        <v>5.01174395040732</v>
      </c>
      <c r="G5341">
        <v>5.1018190723681904</v>
      </c>
      <c r="H5341">
        <v>5.27474067860632</v>
      </c>
      <c r="I5341">
        <v>5.0094266000000003</v>
      </c>
      <c r="J5341">
        <v>5.0117529814214796</v>
      </c>
    </row>
    <row r="5342" spans="1:10" x14ac:dyDescent="0.3">
      <c r="A5342">
        <v>5340</v>
      </c>
      <c r="B5342">
        <v>5360</v>
      </c>
      <c r="C5342" t="s">
        <v>1227</v>
      </c>
      <c r="D5342" t="str">
        <f>_xlfn.XLOOKUP(C5342,'smile func.'!B:B,'smile func.'!C:C,,0)</f>
        <v>ester</v>
      </c>
      <c r="E5342">
        <v>373.5</v>
      </c>
      <c r="F5342">
        <v>7.16216924794261</v>
      </c>
      <c r="G5342">
        <v>7.1604670428827299</v>
      </c>
      <c r="H5342">
        <v>7.50568092013759</v>
      </c>
      <c r="I5342">
        <v>7.3759937000000004</v>
      </c>
      <c r="J5342">
        <v>7.16217241077163</v>
      </c>
    </row>
    <row r="5343" spans="1:10" x14ac:dyDescent="0.3">
      <c r="A5343">
        <v>5341</v>
      </c>
      <c r="B5343">
        <v>5361</v>
      </c>
      <c r="C5343" t="s">
        <v>1227</v>
      </c>
      <c r="D5343" t="str">
        <f>_xlfn.XLOOKUP(C5343,'smile func.'!B:B,'smile func.'!C:C,,0)</f>
        <v>ester</v>
      </c>
      <c r="E5343">
        <v>413</v>
      </c>
      <c r="F5343">
        <v>8.8983453416122895</v>
      </c>
      <c r="G5343">
        <v>8.9346967143728993</v>
      </c>
      <c r="H5343">
        <v>9.1510682659391502</v>
      </c>
      <c r="I5343">
        <v>8.9538220000000006</v>
      </c>
      <c r="J5343">
        <v>8.8983442177121308</v>
      </c>
    </row>
    <row r="5344" spans="1:10" x14ac:dyDescent="0.3">
      <c r="A5344">
        <v>5342</v>
      </c>
      <c r="B5344">
        <v>5362</v>
      </c>
      <c r="C5344" t="s">
        <v>1227</v>
      </c>
      <c r="D5344" t="str">
        <f>_xlfn.XLOOKUP(C5344,'smile func.'!B:B,'smile func.'!C:C,,0)</f>
        <v>ester</v>
      </c>
      <c r="E5344">
        <v>452.5</v>
      </c>
      <c r="F5344">
        <v>10.3294549063675</v>
      </c>
      <c r="G5344">
        <v>10.4651271072009</v>
      </c>
      <c r="H5344">
        <v>10.4642428270023</v>
      </c>
      <c r="I5344">
        <v>10.304776</v>
      </c>
      <c r="J5344">
        <v>10.329450584225199</v>
      </c>
    </row>
    <row r="5345" spans="1:10" x14ac:dyDescent="0.3">
      <c r="A5345">
        <v>5343</v>
      </c>
      <c r="B5345">
        <v>5363</v>
      </c>
      <c r="C5345" t="s">
        <v>1227</v>
      </c>
      <c r="D5345" t="str">
        <f>_xlfn.XLOOKUP(C5345,'smile func.'!B:B,'smile func.'!C:C,,0)</f>
        <v>ester</v>
      </c>
      <c r="E5345">
        <v>492</v>
      </c>
      <c r="F5345">
        <v>11.5294099922521</v>
      </c>
      <c r="G5345">
        <v>11.5173474565768</v>
      </c>
      <c r="H5345">
        <v>11.365464160350101</v>
      </c>
      <c r="I5345">
        <v>11.617186999999999</v>
      </c>
      <c r="J5345">
        <v>11.5294099922521</v>
      </c>
    </row>
    <row r="5346" spans="1:10" x14ac:dyDescent="0.3">
      <c r="A5346">
        <v>5344</v>
      </c>
      <c r="B5346">
        <v>5364</v>
      </c>
      <c r="C5346" t="s">
        <v>1228</v>
      </c>
      <c r="D5346" t="str">
        <f>_xlfn.XLOOKUP(C5346,'smile func.'!B:B,'smile func.'!C:C,,0)</f>
        <v>ester</v>
      </c>
      <c r="E5346">
        <v>283</v>
      </c>
      <c r="F5346">
        <v>8.3888495886399195</v>
      </c>
      <c r="G5346">
        <v>8.5944060341637698</v>
      </c>
      <c r="H5346">
        <v>8.4769851167785895</v>
      </c>
      <c r="I5346">
        <v>8.7471484999999998</v>
      </c>
      <c r="J5346">
        <v>8.3888643942905805</v>
      </c>
    </row>
    <row r="5347" spans="1:10" x14ac:dyDescent="0.3">
      <c r="A5347">
        <v>5345</v>
      </c>
      <c r="B5347">
        <v>5365</v>
      </c>
      <c r="C5347" t="s">
        <v>1228</v>
      </c>
      <c r="D5347" t="str">
        <f>_xlfn.XLOOKUP(C5347,'smile func.'!B:B,'smile func.'!C:C,,0)</f>
        <v>ester</v>
      </c>
      <c r="E5347">
        <v>301.25</v>
      </c>
      <c r="F5347">
        <v>9.4182835270420497</v>
      </c>
      <c r="G5347">
        <v>9.8343931251587993</v>
      </c>
      <c r="H5347">
        <v>9.5380389676504098</v>
      </c>
      <c r="I5347">
        <v>9.7172029999999996</v>
      </c>
      <c r="J5347">
        <v>9.4182884581953399</v>
      </c>
    </row>
    <row r="5348" spans="1:10" x14ac:dyDescent="0.3">
      <c r="A5348">
        <v>5346</v>
      </c>
      <c r="B5348">
        <v>5366</v>
      </c>
      <c r="C5348" t="s">
        <v>1228</v>
      </c>
      <c r="D5348" t="str">
        <f>_xlfn.XLOOKUP(C5348,'smile func.'!B:B,'smile func.'!C:C,,0)</f>
        <v>ester</v>
      </c>
      <c r="E5348">
        <v>319.5</v>
      </c>
      <c r="F5348">
        <v>10.250502723275501</v>
      </c>
      <c r="G5348">
        <v>9.8343931251587993</v>
      </c>
      <c r="H5348">
        <v>10.327805966389199</v>
      </c>
      <c r="I5348">
        <v>10.266382</v>
      </c>
      <c r="J5348">
        <v>10.250500983415799</v>
      </c>
    </row>
    <row r="5349" spans="1:10" x14ac:dyDescent="0.3">
      <c r="A5349">
        <v>5347</v>
      </c>
      <c r="B5349">
        <v>5367</v>
      </c>
      <c r="C5349" t="s">
        <v>1228</v>
      </c>
      <c r="D5349" t="str">
        <f>_xlfn.XLOOKUP(C5349,'smile func.'!B:B,'smile func.'!C:C,,0)</f>
        <v>ester</v>
      </c>
      <c r="E5349">
        <v>337.75</v>
      </c>
      <c r="F5349">
        <v>10.937225568592799</v>
      </c>
      <c r="G5349">
        <v>10.937225568592799</v>
      </c>
      <c r="H5349">
        <v>10.9205939371667</v>
      </c>
      <c r="I5349">
        <v>11.082081000000001</v>
      </c>
      <c r="J5349">
        <v>10.937218843374</v>
      </c>
    </row>
    <row r="5350" spans="1:10" x14ac:dyDescent="0.3">
      <c r="A5350">
        <v>5348</v>
      </c>
      <c r="B5350">
        <v>5368</v>
      </c>
      <c r="C5350" t="s">
        <v>1228</v>
      </c>
      <c r="D5350" t="str">
        <f>_xlfn.XLOOKUP(C5350,'smile func.'!B:B,'smile func.'!C:C,,0)</f>
        <v>ester</v>
      </c>
      <c r="E5350">
        <v>356</v>
      </c>
      <c r="F5350">
        <v>11.513540380195501</v>
      </c>
      <c r="G5350">
        <v>11.515863574840299</v>
      </c>
      <c r="H5350">
        <v>11.709665669408301</v>
      </c>
      <c r="I5350">
        <v>11.440979</v>
      </c>
      <c r="J5350">
        <v>11.513529868252601</v>
      </c>
    </row>
    <row r="5351" spans="1:10" x14ac:dyDescent="0.3">
      <c r="A5351">
        <v>5349</v>
      </c>
      <c r="B5351">
        <v>5369</v>
      </c>
      <c r="C5351" t="s">
        <v>1229</v>
      </c>
      <c r="D5351" t="str">
        <f>_xlfn.XLOOKUP(C5351,'smile func.'!B:B,'smile func.'!C:C,,0)</f>
        <v>amine</v>
      </c>
      <c r="E5351">
        <v>388</v>
      </c>
      <c r="F5351">
        <v>5.2344195964185998</v>
      </c>
      <c r="G5351">
        <v>5.2344195964185998</v>
      </c>
      <c r="H5351">
        <v>5.7293815748447798</v>
      </c>
      <c r="I5351">
        <v>5.1575594000000002</v>
      </c>
      <c r="J5351">
        <v>5.2344195964185998</v>
      </c>
    </row>
    <row r="5352" spans="1:10" x14ac:dyDescent="0.3">
      <c r="A5352">
        <v>5350</v>
      </c>
      <c r="B5352">
        <v>5370</v>
      </c>
      <c r="C5352" t="s">
        <v>1229</v>
      </c>
      <c r="D5352" t="str">
        <f>_xlfn.XLOOKUP(C5352,'smile func.'!B:B,'smile func.'!C:C,,0)</f>
        <v>amine</v>
      </c>
      <c r="E5352">
        <v>435.75</v>
      </c>
      <c r="F5352">
        <v>7.3834196203313303</v>
      </c>
      <c r="G5352">
        <v>7.3834196203313303</v>
      </c>
      <c r="H5352">
        <v>7.6895411390534498</v>
      </c>
      <c r="I5352">
        <v>7.2808495000000004</v>
      </c>
      <c r="J5352">
        <v>7.3834196203313303</v>
      </c>
    </row>
    <row r="5353" spans="1:10" x14ac:dyDescent="0.3">
      <c r="A5353">
        <v>5351</v>
      </c>
      <c r="B5353">
        <v>5371</v>
      </c>
      <c r="C5353" t="s">
        <v>1229</v>
      </c>
      <c r="D5353" t="str">
        <f>_xlfn.XLOOKUP(C5353,'smile func.'!B:B,'smile func.'!C:C,,0)</f>
        <v>amine</v>
      </c>
      <c r="E5353">
        <v>483.5</v>
      </c>
      <c r="F5353">
        <v>9.0632485716526503</v>
      </c>
      <c r="G5353">
        <v>9.1583307522086095</v>
      </c>
      <c r="H5353">
        <v>9.1322913687849692</v>
      </c>
      <c r="I5353">
        <v>9.1139039999999998</v>
      </c>
      <c r="J5353">
        <v>9.0632485716526503</v>
      </c>
    </row>
    <row r="5354" spans="1:10" x14ac:dyDescent="0.3">
      <c r="A5354">
        <v>5352</v>
      </c>
      <c r="B5354">
        <v>5372</v>
      </c>
      <c r="C5354" t="s">
        <v>1229</v>
      </c>
      <c r="D5354" t="str">
        <f>_xlfn.XLOOKUP(C5354,'smile func.'!B:B,'smile func.'!C:C,,0)</f>
        <v>amine</v>
      </c>
      <c r="E5354">
        <v>531.25</v>
      </c>
      <c r="F5354">
        <v>10.4124297946026</v>
      </c>
      <c r="G5354">
        <v>10.385310575422499</v>
      </c>
      <c r="H5354">
        <v>10.7724335535389</v>
      </c>
      <c r="I5354">
        <v>10.915020999999999</v>
      </c>
      <c r="J5354">
        <v>10.4124297946026</v>
      </c>
    </row>
    <row r="5355" spans="1:10" x14ac:dyDescent="0.3">
      <c r="A5355">
        <v>5353</v>
      </c>
      <c r="B5355">
        <v>5373</v>
      </c>
      <c r="C5355" t="s">
        <v>1229</v>
      </c>
      <c r="D5355" t="str">
        <f>_xlfn.XLOOKUP(C5355,'smile func.'!B:B,'smile func.'!C:C,,0)</f>
        <v>amine</v>
      </c>
      <c r="E5355">
        <v>579</v>
      </c>
      <c r="F5355">
        <v>11.5198404158006</v>
      </c>
      <c r="G5355">
        <v>11.519793145936401</v>
      </c>
      <c r="H5355">
        <v>11.589034519114101</v>
      </c>
      <c r="I5355">
        <v>11.54918</v>
      </c>
      <c r="J5355">
        <v>11.5198404158006</v>
      </c>
    </row>
    <row r="5356" spans="1:10" x14ac:dyDescent="0.3">
      <c r="A5356">
        <v>5354</v>
      </c>
      <c r="B5356">
        <v>5374</v>
      </c>
      <c r="C5356" t="s">
        <v>1230</v>
      </c>
      <c r="D5356" t="str">
        <f>_xlfn.XLOOKUP(C5356,'smile func.'!B:B,'smile func.'!C:C,,0)</f>
        <v>alkane</v>
      </c>
      <c r="E5356">
        <v>310</v>
      </c>
      <c r="F5356">
        <v>7.6073484805561504</v>
      </c>
      <c r="G5356">
        <v>7.6115070458190202</v>
      </c>
      <c r="H5356">
        <v>7.6419048113946904</v>
      </c>
      <c r="I5356">
        <v>7.6926180000000004</v>
      </c>
      <c r="J5356">
        <v>7.60735800261891</v>
      </c>
    </row>
    <row r="5357" spans="1:10" x14ac:dyDescent="0.3">
      <c r="A5357">
        <v>5355</v>
      </c>
      <c r="B5357">
        <v>5375</v>
      </c>
      <c r="C5357" t="s">
        <v>1230</v>
      </c>
      <c r="D5357" t="str">
        <f>_xlfn.XLOOKUP(C5357,'smile func.'!B:B,'smile func.'!C:C,,0)</f>
        <v>alkane</v>
      </c>
      <c r="E5357">
        <v>342.75</v>
      </c>
      <c r="F5357">
        <v>9.1616868153181397</v>
      </c>
      <c r="G5357">
        <v>9.1609397974186102</v>
      </c>
      <c r="H5357">
        <v>9.1672727607286006</v>
      </c>
      <c r="I5357">
        <v>9.0926969999999994</v>
      </c>
      <c r="J5357">
        <v>9.1616900077548298</v>
      </c>
    </row>
    <row r="5358" spans="1:10" x14ac:dyDescent="0.3">
      <c r="A5358">
        <v>5356</v>
      </c>
      <c r="B5358">
        <v>5376</v>
      </c>
      <c r="C5358" t="s">
        <v>1230</v>
      </c>
      <c r="D5358" t="str">
        <f>_xlfn.XLOOKUP(C5358,'smile func.'!B:B,'smile func.'!C:C,,0)</f>
        <v>alkane</v>
      </c>
      <c r="E5358">
        <v>375.5</v>
      </c>
      <c r="F5358">
        <v>10.3879788767535</v>
      </c>
      <c r="G5358">
        <v>10.3879788767535</v>
      </c>
      <c r="H5358">
        <v>10.3839407837691</v>
      </c>
      <c r="I5358">
        <v>10.277692</v>
      </c>
      <c r="J5358">
        <v>10.387977399803701</v>
      </c>
    </row>
    <row r="5359" spans="1:10" x14ac:dyDescent="0.3">
      <c r="A5359">
        <v>5357</v>
      </c>
      <c r="B5359">
        <v>5377</v>
      </c>
      <c r="C5359" t="s">
        <v>1230</v>
      </c>
      <c r="D5359" t="str">
        <f>_xlfn.XLOOKUP(C5359,'smile func.'!B:B,'smile func.'!C:C,,0)</f>
        <v>alkane</v>
      </c>
      <c r="E5359">
        <v>408.25</v>
      </c>
      <c r="F5359">
        <v>11.3801638847816</v>
      </c>
      <c r="G5359">
        <v>11.3817420610185</v>
      </c>
      <c r="H5359">
        <v>11.3756543350367</v>
      </c>
      <c r="I5359">
        <v>11.395175</v>
      </c>
      <c r="J5359">
        <v>11.3801593647087</v>
      </c>
    </row>
    <row r="5360" spans="1:10" x14ac:dyDescent="0.3">
      <c r="A5360">
        <v>5358</v>
      </c>
      <c r="B5360">
        <v>5378</v>
      </c>
      <c r="C5360" t="s">
        <v>1230</v>
      </c>
      <c r="D5360" t="str">
        <f>_xlfn.XLOOKUP(C5360,'smile func.'!B:B,'smile func.'!C:C,,0)</f>
        <v>alkane</v>
      </c>
      <c r="E5360">
        <v>441</v>
      </c>
      <c r="F5360">
        <v>12.199439173438099</v>
      </c>
      <c r="G5360">
        <v>12.1990033567855</v>
      </c>
      <c r="H5360">
        <v>12.1930094895907</v>
      </c>
      <c r="I5360">
        <v>12.209910000000001</v>
      </c>
      <c r="J5360">
        <v>12.1994322580925</v>
      </c>
    </row>
    <row r="5361" spans="1:10" x14ac:dyDescent="0.3">
      <c r="A5361">
        <v>5359</v>
      </c>
      <c r="B5361">
        <v>5379</v>
      </c>
      <c r="C5361" t="s">
        <v>1231</v>
      </c>
      <c r="D5361" t="str">
        <f>_xlfn.XLOOKUP(C5361,'smile func.'!B:B,'smile func.'!C:C,,0)</f>
        <v>alkane</v>
      </c>
      <c r="E5361">
        <v>303</v>
      </c>
      <c r="F5361">
        <v>7.5889768454956501</v>
      </c>
      <c r="G5361">
        <v>7.5882855452821802</v>
      </c>
      <c r="H5361">
        <v>7.5666491236614402</v>
      </c>
      <c r="I5361">
        <v>7.5969762999999997</v>
      </c>
      <c r="J5361">
        <v>7.5889799471967301</v>
      </c>
    </row>
    <row r="5362" spans="1:10" x14ac:dyDescent="0.3">
      <c r="A5362">
        <v>5360</v>
      </c>
      <c r="B5362">
        <v>5380</v>
      </c>
      <c r="C5362" t="s">
        <v>1231</v>
      </c>
      <c r="D5362" t="str">
        <f>_xlfn.XLOOKUP(C5362,'smile func.'!B:B,'smile func.'!C:C,,0)</f>
        <v>alkane</v>
      </c>
      <c r="E5362">
        <v>335.5</v>
      </c>
      <c r="F5362">
        <v>9.1555361638914405</v>
      </c>
      <c r="G5362">
        <v>9.1569353604457806</v>
      </c>
      <c r="H5362">
        <v>9.0904079916065204</v>
      </c>
      <c r="I5362">
        <v>9.3641500000000004</v>
      </c>
      <c r="J5362">
        <v>9.1555374728508596</v>
      </c>
    </row>
    <row r="5363" spans="1:10" x14ac:dyDescent="0.3">
      <c r="A5363">
        <v>5361</v>
      </c>
      <c r="B5363">
        <v>5381</v>
      </c>
      <c r="C5363" t="s">
        <v>1231</v>
      </c>
      <c r="D5363" t="str">
        <f>_xlfn.XLOOKUP(C5363,'smile func.'!B:B,'smile func.'!C:C,,0)</f>
        <v>alkane</v>
      </c>
      <c r="E5363">
        <v>368</v>
      </c>
      <c r="F5363">
        <v>10.385868453409101</v>
      </c>
      <c r="G5363">
        <v>10.3856736686311</v>
      </c>
      <c r="H5363">
        <v>10.2721894514924</v>
      </c>
      <c r="I5363">
        <v>10.479507999999999</v>
      </c>
      <c r="J5363">
        <v>10.385867694758</v>
      </c>
    </row>
    <row r="5364" spans="1:10" x14ac:dyDescent="0.3">
      <c r="A5364">
        <v>5362</v>
      </c>
      <c r="B5364">
        <v>5382</v>
      </c>
      <c r="C5364" t="s">
        <v>1231</v>
      </c>
      <c r="D5364" t="str">
        <f>_xlfn.XLOOKUP(C5364,'smile func.'!B:B,'smile func.'!C:C,,0)</f>
        <v>alkane</v>
      </c>
      <c r="E5364">
        <v>400.5</v>
      </c>
      <c r="F5364">
        <v>11.377728702316601</v>
      </c>
      <c r="G5364">
        <v>11.420377948499601</v>
      </c>
      <c r="H5364">
        <v>11.2789798894828</v>
      </c>
      <c r="I5364">
        <v>11.437233000000001</v>
      </c>
      <c r="J5364">
        <v>11.377726835831</v>
      </c>
    </row>
    <row r="5365" spans="1:10" x14ac:dyDescent="0.3">
      <c r="A5365">
        <v>5363</v>
      </c>
      <c r="B5365">
        <v>5383</v>
      </c>
      <c r="C5365" t="s">
        <v>1231</v>
      </c>
      <c r="D5365" t="str">
        <f>_xlfn.XLOOKUP(C5365,'smile func.'!B:B,'smile func.'!C:C,,0)</f>
        <v>alkane</v>
      </c>
      <c r="E5365">
        <v>433</v>
      </c>
      <c r="F5365">
        <v>12.1943248050259</v>
      </c>
      <c r="G5365">
        <v>12.2068904027798</v>
      </c>
      <c r="H5365">
        <v>12.006789926140801</v>
      </c>
      <c r="I5365">
        <v>12.131959</v>
      </c>
      <c r="J5365">
        <v>12.19432262298</v>
      </c>
    </row>
    <row r="5366" spans="1:10" x14ac:dyDescent="0.3">
      <c r="A5366">
        <v>5364</v>
      </c>
      <c r="B5366">
        <v>5384</v>
      </c>
      <c r="C5366" t="s">
        <v>1232</v>
      </c>
      <c r="D5366" t="e">
        <f>_xlfn.XLOOKUP(C5366,'smile func.'!B:B,'smile func.'!C:C,,0)</f>
        <v>#N/A</v>
      </c>
      <c r="E5366">
        <v>448</v>
      </c>
      <c r="F5366">
        <v>11.5226076775749</v>
      </c>
      <c r="G5366">
        <v>11.522608021150001</v>
      </c>
      <c r="H5366">
        <v>11.522602550763599</v>
      </c>
      <c r="I5366">
        <v>11.516126999999999</v>
      </c>
      <c r="J5366">
        <v>11.5226076817044</v>
      </c>
    </row>
    <row r="5367" spans="1:10" x14ac:dyDescent="0.3">
      <c r="A5367">
        <v>5365</v>
      </c>
      <c r="B5367">
        <v>5385</v>
      </c>
      <c r="C5367" t="s">
        <v>1233</v>
      </c>
      <c r="D5367" t="str">
        <f>_xlfn.XLOOKUP(C5367,'smile func.'!B:B,'smile func.'!C:C,,0)</f>
        <v>aromatic</v>
      </c>
      <c r="E5367">
        <v>322</v>
      </c>
      <c r="F5367">
        <v>9.1621497556195397</v>
      </c>
      <c r="G5367">
        <v>9.9599001117299899</v>
      </c>
      <c r="H5367">
        <v>9.8200948414342601</v>
      </c>
      <c r="I5367">
        <v>9.2373480000000008</v>
      </c>
      <c r="J5367">
        <v>9.1621598370215604</v>
      </c>
    </row>
    <row r="5368" spans="1:10" x14ac:dyDescent="0.3">
      <c r="A5368">
        <v>5366</v>
      </c>
      <c r="B5368">
        <v>5386</v>
      </c>
      <c r="C5368" t="s">
        <v>1233</v>
      </c>
      <c r="D5368" t="str">
        <f>_xlfn.XLOOKUP(C5368,'smile func.'!B:B,'smile func.'!C:C,,0)</f>
        <v>aromatic</v>
      </c>
      <c r="E5368">
        <v>347</v>
      </c>
      <c r="F5368">
        <v>10.2134004707597</v>
      </c>
      <c r="G5368">
        <v>10.3110292921886</v>
      </c>
      <c r="H5368">
        <v>10.464418145061201</v>
      </c>
      <c r="I5368">
        <v>10.196894</v>
      </c>
      <c r="J5368">
        <v>10.213404256671399</v>
      </c>
    </row>
    <row r="5369" spans="1:10" x14ac:dyDescent="0.3">
      <c r="A5369">
        <v>5367</v>
      </c>
      <c r="B5369">
        <v>5387</v>
      </c>
      <c r="C5369" t="s">
        <v>1233</v>
      </c>
      <c r="D5369" t="str">
        <f>_xlfn.XLOOKUP(C5369,'smile func.'!B:B,'smile func.'!C:C,,0)</f>
        <v>aromatic</v>
      </c>
      <c r="E5369">
        <v>372</v>
      </c>
      <c r="F5369">
        <v>11.0952858378832</v>
      </c>
      <c r="G5369">
        <v>10.145682087850901</v>
      </c>
      <c r="H5369">
        <v>10.9813486493779</v>
      </c>
      <c r="I5369">
        <v>11.124371</v>
      </c>
      <c r="J5369">
        <v>11.095284761797799</v>
      </c>
    </row>
    <row r="5370" spans="1:10" x14ac:dyDescent="0.3">
      <c r="A5370">
        <v>5368</v>
      </c>
      <c r="B5370">
        <v>5388</v>
      </c>
      <c r="C5370" t="s">
        <v>1233</v>
      </c>
      <c r="D5370" t="str">
        <f>_xlfn.XLOOKUP(C5370,'smile func.'!B:B,'smile func.'!C:C,,0)</f>
        <v>aromatic</v>
      </c>
      <c r="E5370">
        <v>397</v>
      </c>
      <c r="F5370">
        <v>11.8456838981446</v>
      </c>
      <c r="G5370">
        <v>11.8456838981446</v>
      </c>
      <c r="H5370">
        <v>11.648034544378399</v>
      </c>
      <c r="I5370">
        <v>11.870056999999999</v>
      </c>
      <c r="J5370">
        <v>11.845679012566601</v>
      </c>
    </row>
    <row r="5371" spans="1:10" x14ac:dyDescent="0.3">
      <c r="A5371">
        <v>5369</v>
      </c>
      <c r="B5371">
        <v>5389</v>
      </c>
      <c r="C5371" t="s">
        <v>1233</v>
      </c>
      <c r="D5371" t="str">
        <f>_xlfn.XLOOKUP(C5371,'smile func.'!B:B,'smile func.'!C:C,,0)</f>
        <v>aromatic</v>
      </c>
      <c r="E5371">
        <v>422</v>
      </c>
      <c r="F5371">
        <v>12.4919612340739</v>
      </c>
      <c r="G5371">
        <v>12.502426989258201</v>
      </c>
      <c r="H5371">
        <v>12.200455545263999</v>
      </c>
      <c r="I5371">
        <v>12.305827000000001</v>
      </c>
      <c r="J5371">
        <v>12.491953328428499</v>
      </c>
    </row>
    <row r="5372" spans="1:10" x14ac:dyDescent="0.3">
      <c r="A5372">
        <v>5370</v>
      </c>
      <c r="B5372">
        <v>5390</v>
      </c>
      <c r="C5372" t="s">
        <v>1234</v>
      </c>
      <c r="D5372" t="str">
        <f>_xlfn.XLOOKUP(C5372,'smile func.'!B:B,'smile func.'!C:C,,0)</f>
        <v>alcohol</v>
      </c>
      <c r="E5372">
        <v>359</v>
      </c>
      <c r="F5372">
        <v>6.7374291908199497</v>
      </c>
      <c r="G5372">
        <v>6.7374291908199497</v>
      </c>
      <c r="H5372">
        <v>6.85519614981028</v>
      </c>
      <c r="I5372">
        <v>7.2636203999999998</v>
      </c>
      <c r="J5372">
        <v>6.7374472577343099</v>
      </c>
    </row>
    <row r="5373" spans="1:10" x14ac:dyDescent="0.3">
      <c r="A5373">
        <v>5371</v>
      </c>
      <c r="B5373">
        <v>5391</v>
      </c>
      <c r="C5373" t="s">
        <v>1234</v>
      </c>
      <c r="D5373" t="str">
        <f>_xlfn.XLOOKUP(C5373,'smile func.'!B:B,'smile func.'!C:C,,0)</f>
        <v>alcohol</v>
      </c>
      <c r="E5373">
        <v>394.75</v>
      </c>
      <c r="F5373">
        <v>8.3055183130390091</v>
      </c>
      <c r="G5373">
        <v>8.4306487620632602</v>
      </c>
      <c r="H5373">
        <v>8.1355406051457102</v>
      </c>
      <c r="I5373">
        <v>8.1665890000000001</v>
      </c>
      <c r="J5373">
        <v>8.3055249282046599</v>
      </c>
    </row>
    <row r="5374" spans="1:10" x14ac:dyDescent="0.3">
      <c r="A5374">
        <v>5372</v>
      </c>
      <c r="B5374">
        <v>5392</v>
      </c>
      <c r="C5374" t="s">
        <v>1234</v>
      </c>
      <c r="D5374" t="str">
        <f>_xlfn.XLOOKUP(C5374,'smile func.'!B:B,'smile func.'!C:C,,0)</f>
        <v>alcohol</v>
      </c>
      <c r="E5374">
        <v>430.5</v>
      </c>
      <c r="F5374">
        <v>9.6025668626157099</v>
      </c>
      <c r="G5374">
        <v>9.6869143871974792</v>
      </c>
      <c r="H5374">
        <v>9.4862504485849009</v>
      </c>
      <c r="I5374">
        <v>9.3230299999999993</v>
      </c>
      <c r="J5374">
        <v>9.6025651890220107</v>
      </c>
    </row>
    <row r="5375" spans="1:10" x14ac:dyDescent="0.3">
      <c r="A5375">
        <v>5373</v>
      </c>
      <c r="B5375">
        <v>5393</v>
      </c>
      <c r="C5375" t="s">
        <v>1234</v>
      </c>
      <c r="D5375" t="str">
        <f>_xlfn.XLOOKUP(C5375,'smile func.'!B:B,'smile func.'!C:C,,0)</f>
        <v>alcohol</v>
      </c>
      <c r="E5375">
        <v>466.25</v>
      </c>
      <c r="F5375">
        <v>10.693257792975301</v>
      </c>
      <c r="G5375">
        <v>10.6692003163599</v>
      </c>
      <c r="H5375">
        <v>10.7393572291775</v>
      </c>
      <c r="I5375">
        <v>10.743897</v>
      </c>
      <c r="J5375">
        <v>10.6932506758101</v>
      </c>
    </row>
    <row r="5376" spans="1:10" x14ac:dyDescent="0.3">
      <c r="A5376">
        <v>5374</v>
      </c>
      <c r="B5376">
        <v>5394</v>
      </c>
      <c r="C5376" t="s">
        <v>1234</v>
      </c>
      <c r="D5376" t="str">
        <f>_xlfn.XLOOKUP(C5376,'smile func.'!B:B,'smile func.'!C:C,,0)</f>
        <v>alcohol</v>
      </c>
      <c r="E5376">
        <v>502</v>
      </c>
      <c r="F5376">
        <v>11.6232088390481</v>
      </c>
      <c r="G5376">
        <v>11.3561946216225</v>
      </c>
      <c r="H5376">
        <v>11.602472615150001</v>
      </c>
      <c r="I5376">
        <v>11.713576</v>
      </c>
      <c r="J5376">
        <v>11.623194923397699</v>
      </c>
    </row>
    <row r="5377" spans="1:10" x14ac:dyDescent="0.3">
      <c r="A5377">
        <v>5375</v>
      </c>
      <c r="B5377">
        <v>5395</v>
      </c>
      <c r="C5377" t="s">
        <v>1235</v>
      </c>
      <c r="D5377" t="str">
        <f>_xlfn.XLOOKUP(C5377,'smile func.'!B:B,'smile func.'!C:C,,0)</f>
        <v>ester</v>
      </c>
      <c r="E5377">
        <v>398</v>
      </c>
      <c r="F5377">
        <v>6.2125981254543499</v>
      </c>
      <c r="G5377">
        <v>6.2125981254543499</v>
      </c>
      <c r="H5377">
        <v>6.6165167162249201</v>
      </c>
      <c r="I5377">
        <v>5.9811459999999999</v>
      </c>
      <c r="J5377">
        <v>6.2126122465878098</v>
      </c>
    </row>
    <row r="5378" spans="1:10" x14ac:dyDescent="0.3">
      <c r="A5378">
        <v>5376</v>
      </c>
      <c r="B5378">
        <v>5396</v>
      </c>
      <c r="C5378" t="s">
        <v>1235</v>
      </c>
      <c r="D5378" t="str">
        <f>_xlfn.XLOOKUP(C5378,'smile func.'!B:B,'smile func.'!C:C,,0)</f>
        <v>ester</v>
      </c>
      <c r="E5378">
        <v>417.25</v>
      </c>
      <c r="F5378">
        <v>7.1758151108845496</v>
      </c>
      <c r="G5378">
        <v>7.3964986214520199</v>
      </c>
      <c r="H5378">
        <v>7.3813396921058301</v>
      </c>
      <c r="I5378">
        <v>6.7359986000000003</v>
      </c>
      <c r="J5378">
        <v>7.1758212252956701</v>
      </c>
    </row>
    <row r="5379" spans="1:10" x14ac:dyDescent="0.3">
      <c r="A5379">
        <v>5377</v>
      </c>
      <c r="B5379">
        <v>5397</v>
      </c>
      <c r="C5379" t="s">
        <v>1235</v>
      </c>
      <c r="D5379" t="str">
        <f>_xlfn.XLOOKUP(C5379,'smile func.'!B:B,'smile func.'!C:C,,0)</f>
        <v>ester</v>
      </c>
      <c r="E5379">
        <v>436.5</v>
      </c>
      <c r="F5379">
        <v>8.0543063777424599</v>
      </c>
      <c r="G5379">
        <v>7.3964986214520199</v>
      </c>
      <c r="H5379">
        <v>8.2925006948702809</v>
      </c>
      <c r="I5379">
        <v>8.2137919999999998</v>
      </c>
      <c r="J5379">
        <v>8.0543055063736908</v>
      </c>
    </row>
    <row r="5380" spans="1:10" x14ac:dyDescent="0.3">
      <c r="A5380">
        <v>5378</v>
      </c>
      <c r="B5380">
        <v>5398</v>
      </c>
      <c r="C5380" t="s">
        <v>1235</v>
      </c>
      <c r="D5380" t="str">
        <f>_xlfn.XLOOKUP(C5380,'smile func.'!B:B,'smile func.'!C:C,,0)</f>
        <v>ester</v>
      </c>
      <c r="E5380">
        <v>455.75</v>
      </c>
      <c r="F5380">
        <v>8.8587798485644704</v>
      </c>
      <c r="G5380">
        <v>8.8912402172968807</v>
      </c>
      <c r="H5380">
        <v>9.0017903306063491</v>
      </c>
      <c r="I5380">
        <v>8.9157449999999994</v>
      </c>
      <c r="J5380">
        <v>8.8587735952362401</v>
      </c>
    </row>
    <row r="5381" spans="1:10" x14ac:dyDescent="0.3">
      <c r="A5381">
        <v>5379</v>
      </c>
      <c r="B5381">
        <v>5399</v>
      </c>
      <c r="C5381" t="s">
        <v>1235</v>
      </c>
      <c r="D5381" t="str">
        <f>_xlfn.XLOOKUP(C5381,'smile func.'!B:B,'smile func.'!C:C,,0)</f>
        <v>ester</v>
      </c>
      <c r="E5381">
        <v>475</v>
      </c>
      <c r="F5381">
        <v>9.5982119839896001</v>
      </c>
      <c r="G5381">
        <v>9.7188380817465791</v>
      </c>
      <c r="H5381">
        <v>9.6507072968330299</v>
      </c>
      <c r="I5381">
        <v>9.6887810000000005</v>
      </c>
      <c r="J5381">
        <v>9.5982009174607192</v>
      </c>
    </row>
    <row r="5382" spans="1:10" x14ac:dyDescent="0.3">
      <c r="A5382">
        <v>5380</v>
      </c>
      <c r="B5382">
        <v>5400</v>
      </c>
      <c r="C5382" t="s">
        <v>1236</v>
      </c>
      <c r="D5382" t="str">
        <f>_xlfn.XLOOKUP(C5382,'smile func.'!B:B,'smile func.'!C:C,,0)</f>
        <v>amide</v>
      </c>
      <c r="E5382">
        <v>373</v>
      </c>
      <c r="F5382">
        <v>5.0580238557009896</v>
      </c>
      <c r="G5382">
        <v>5.0580238557009896</v>
      </c>
      <c r="H5382">
        <v>5.6538452813445303</v>
      </c>
      <c r="I5382">
        <v>5.6257057000000001</v>
      </c>
      <c r="J5382">
        <v>5.0580238557009896</v>
      </c>
    </row>
    <row r="5383" spans="1:10" x14ac:dyDescent="0.3">
      <c r="A5383">
        <v>5381</v>
      </c>
      <c r="B5383">
        <v>5401</v>
      </c>
      <c r="C5383" t="s">
        <v>1236</v>
      </c>
      <c r="D5383" t="str">
        <f>_xlfn.XLOOKUP(C5383,'smile func.'!B:B,'smile func.'!C:C,,0)</f>
        <v>amide</v>
      </c>
      <c r="E5383">
        <v>380.5</v>
      </c>
      <c r="F5383">
        <v>5.41709678831534</v>
      </c>
      <c r="G5383">
        <v>5.4452577687554298</v>
      </c>
      <c r="H5383">
        <v>5.5171470069857298</v>
      </c>
      <c r="I5383">
        <v>5.3997316</v>
      </c>
      <c r="J5383">
        <v>5.41709678831534</v>
      </c>
    </row>
    <row r="5384" spans="1:10" x14ac:dyDescent="0.3">
      <c r="A5384">
        <v>5382</v>
      </c>
      <c r="B5384">
        <v>5402</v>
      </c>
      <c r="C5384" t="s">
        <v>1236</v>
      </c>
      <c r="D5384" t="str">
        <f>_xlfn.XLOOKUP(C5384,'smile func.'!B:B,'smile func.'!C:C,,0)</f>
        <v>amide</v>
      </c>
      <c r="E5384">
        <v>388</v>
      </c>
      <c r="F5384">
        <v>5.7622880353904797</v>
      </c>
      <c r="G5384">
        <v>5.7598653250504599</v>
      </c>
      <c r="H5384">
        <v>5.8202380233705302</v>
      </c>
      <c r="I5384">
        <v>5.6987414000000003</v>
      </c>
      <c r="J5384">
        <v>5.7622880353904797</v>
      </c>
    </row>
    <row r="5385" spans="1:10" x14ac:dyDescent="0.3">
      <c r="A5385">
        <v>5383</v>
      </c>
      <c r="B5385">
        <v>5403</v>
      </c>
      <c r="C5385" t="s">
        <v>1236</v>
      </c>
      <c r="D5385" t="str">
        <f>_xlfn.XLOOKUP(C5385,'smile func.'!B:B,'smile func.'!C:C,,0)</f>
        <v>amide</v>
      </c>
      <c r="E5385">
        <v>395.5</v>
      </c>
      <c r="F5385">
        <v>6.0943873261922201</v>
      </c>
      <c r="G5385">
        <v>6.1646044627317398</v>
      </c>
      <c r="H5385">
        <v>6.1218979400714302</v>
      </c>
      <c r="I5385">
        <v>6.0176069999999999</v>
      </c>
      <c r="J5385">
        <v>6.0943873261922201</v>
      </c>
    </row>
    <row r="5386" spans="1:10" x14ac:dyDescent="0.3">
      <c r="A5386">
        <v>5384</v>
      </c>
      <c r="B5386">
        <v>5404</v>
      </c>
      <c r="C5386" t="s">
        <v>1236</v>
      </c>
      <c r="D5386" t="str">
        <f>_xlfn.XLOOKUP(C5386,'smile func.'!B:B,'smile func.'!C:C,,0)</f>
        <v>amide</v>
      </c>
      <c r="E5386">
        <v>403</v>
      </c>
      <c r="F5386">
        <v>6.4141256012072896</v>
      </c>
      <c r="G5386">
        <v>7.0098371241184099</v>
      </c>
      <c r="H5386">
        <v>6.6345358840669704</v>
      </c>
      <c r="I5386">
        <v>6.4720060000000004</v>
      </c>
      <c r="J5386">
        <v>6.4141256012072896</v>
      </c>
    </row>
    <row r="5387" spans="1:10" x14ac:dyDescent="0.3">
      <c r="A5387">
        <v>5385</v>
      </c>
      <c r="B5387">
        <v>5405</v>
      </c>
      <c r="C5387" t="s">
        <v>1237</v>
      </c>
      <c r="D5387" t="str">
        <f>_xlfn.XLOOKUP(C5387,'smile func.'!B:B,'smile func.'!C:C,,0)</f>
        <v>ketone</v>
      </c>
      <c r="E5387">
        <v>354</v>
      </c>
      <c r="F5387">
        <v>9.2813802541571402</v>
      </c>
      <c r="G5387">
        <v>9.1901265022105303</v>
      </c>
      <c r="H5387">
        <v>9.3917134261526094</v>
      </c>
      <c r="I5387">
        <v>9.4451280000000004</v>
      </c>
      <c r="J5387">
        <v>9.2813992058681993</v>
      </c>
    </row>
    <row r="5388" spans="1:10" x14ac:dyDescent="0.3">
      <c r="A5388">
        <v>5386</v>
      </c>
      <c r="B5388">
        <v>5406</v>
      </c>
      <c r="C5388" t="s">
        <v>1237</v>
      </c>
      <c r="D5388" t="str">
        <f>_xlfn.XLOOKUP(C5388,'smile func.'!B:B,'smile func.'!C:C,,0)</f>
        <v>ketone</v>
      </c>
      <c r="E5388">
        <v>366.5</v>
      </c>
      <c r="F5388">
        <v>9.7790962058733708</v>
      </c>
      <c r="G5388">
        <v>9.7396233354400401</v>
      </c>
      <c r="H5388">
        <v>9.7323643243856406</v>
      </c>
      <c r="I5388">
        <v>9.9780909999999992</v>
      </c>
      <c r="J5388">
        <v>9.7791045728408292</v>
      </c>
    </row>
    <row r="5389" spans="1:10" x14ac:dyDescent="0.3">
      <c r="A5389">
        <v>5387</v>
      </c>
      <c r="B5389">
        <v>5407</v>
      </c>
      <c r="C5389" t="s">
        <v>1237</v>
      </c>
      <c r="D5389" t="str">
        <f>_xlfn.XLOOKUP(C5389,'smile func.'!B:B,'smile func.'!C:C,,0)</f>
        <v>ketone</v>
      </c>
      <c r="E5389">
        <v>379</v>
      </c>
      <c r="F5389">
        <v>10.2385047451299</v>
      </c>
      <c r="G5389">
        <v>10.3285760038363</v>
      </c>
      <c r="H5389">
        <v>10.3273104359118</v>
      </c>
      <c r="I5389">
        <v>10.572698000000001</v>
      </c>
      <c r="J5389">
        <v>10.2385037897208</v>
      </c>
    </row>
    <row r="5390" spans="1:10" x14ac:dyDescent="0.3">
      <c r="A5390">
        <v>5388</v>
      </c>
      <c r="B5390">
        <v>5408</v>
      </c>
      <c r="C5390" t="s">
        <v>1237</v>
      </c>
      <c r="D5390" t="str">
        <f>_xlfn.XLOOKUP(C5390,'smile func.'!B:B,'smile func.'!C:C,,0)</f>
        <v>ketone</v>
      </c>
      <c r="E5390">
        <v>391.5</v>
      </c>
      <c r="F5390">
        <v>10.6638645602445</v>
      </c>
      <c r="G5390">
        <v>10.3464089841499</v>
      </c>
      <c r="H5390">
        <v>10.713791733461299</v>
      </c>
      <c r="I5390">
        <v>10.925644999999999</v>
      </c>
      <c r="J5390">
        <v>10.6638558537792</v>
      </c>
    </row>
    <row r="5391" spans="1:10" x14ac:dyDescent="0.3">
      <c r="A5391">
        <v>5389</v>
      </c>
      <c r="B5391">
        <v>5409</v>
      </c>
      <c r="C5391" t="s">
        <v>1237</v>
      </c>
      <c r="D5391" t="str">
        <f>_xlfn.XLOOKUP(C5391,'smile func.'!B:B,'smile func.'!C:C,,0)</f>
        <v>ketone</v>
      </c>
      <c r="E5391">
        <v>404</v>
      </c>
      <c r="F5391">
        <v>11.058825637224899</v>
      </c>
      <c r="G5391">
        <v>11.058825637224899</v>
      </c>
      <c r="H5391">
        <v>11.1117534425141</v>
      </c>
      <c r="I5391">
        <v>11.1253805</v>
      </c>
      <c r="J5391">
        <v>11.058808754558701</v>
      </c>
    </row>
    <row r="5392" spans="1:10" x14ac:dyDescent="0.3">
      <c r="A5392">
        <v>5390</v>
      </c>
      <c r="B5392">
        <v>5410</v>
      </c>
      <c r="C5392" t="s">
        <v>1238</v>
      </c>
      <c r="D5392" t="e">
        <f>_xlfn.XLOOKUP(C5392,'smile func.'!B:B,'smile func.'!C:C,,0)</f>
        <v>#N/A</v>
      </c>
      <c r="E5392">
        <v>480</v>
      </c>
      <c r="F5392">
        <v>11.5228664132001</v>
      </c>
      <c r="G5392">
        <v>11.5228830854892</v>
      </c>
      <c r="H5392">
        <v>11.5329922189387</v>
      </c>
      <c r="I5392">
        <v>11.512238</v>
      </c>
      <c r="J5392">
        <v>11.522866315938</v>
      </c>
    </row>
    <row r="5393" spans="1:10" x14ac:dyDescent="0.3">
      <c r="A5393">
        <v>5391</v>
      </c>
      <c r="B5393">
        <v>5411</v>
      </c>
      <c r="C5393" t="s">
        <v>1239</v>
      </c>
      <c r="D5393" t="str">
        <f>_xlfn.XLOOKUP(C5393,'smile func.'!B:B,'smile func.'!C:C,,0)</f>
        <v>alkene</v>
      </c>
      <c r="E5393">
        <v>281</v>
      </c>
      <c r="F5393">
        <v>7.5648006547303597</v>
      </c>
      <c r="G5393">
        <v>7.5657033914919598</v>
      </c>
      <c r="H5393">
        <v>7.6038037400610197</v>
      </c>
      <c r="I5393">
        <v>7.4550323000000001</v>
      </c>
      <c r="J5393">
        <v>7.5648151356373301</v>
      </c>
    </row>
    <row r="5394" spans="1:10" x14ac:dyDescent="0.3">
      <c r="A5394">
        <v>5392</v>
      </c>
      <c r="B5394">
        <v>5412</v>
      </c>
      <c r="C5394" t="s">
        <v>1239</v>
      </c>
      <c r="D5394" t="str">
        <f>_xlfn.XLOOKUP(C5394,'smile func.'!B:B,'smile func.'!C:C,,0)</f>
        <v>alkene</v>
      </c>
      <c r="E5394">
        <v>312</v>
      </c>
      <c r="F5394">
        <v>9.1555484549203605</v>
      </c>
      <c r="G5394">
        <v>9.1570060736177599</v>
      </c>
      <c r="H5394">
        <v>9.1636759245598896</v>
      </c>
      <c r="I5394">
        <v>9.0632470000000005</v>
      </c>
      <c r="J5394">
        <v>9.1555523418947597</v>
      </c>
    </row>
    <row r="5395" spans="1:10" x14ac:dyDescent="0.3">
      <c r="A5395">
        <v>5393</v>
      </c>
      <c r="B5395">
        <v>5413</v>
      </c>
      <c r="C5395" t="s">
        <v>1239</v>
      </c>
      <c r="D5395" t="str">
        <f>_xlfn.XLOOKUP(C5395,'smile func.'!B:B,'smile func.'!C:C,,0)</f>
        <v>alkene</v>
      </c>
      <c r="E5395">
        <v>343</v>
      </c>
      <c r="F5395">
        <v>10.397864613496999</v>
      </c>
      <c r="G5395">
        <v>10.397923128710801</v>
      </c>
      <c r="H5395">
        <v>10.3927494509247</v>
      </c>
      <c r="I5395">
        <v>10.145705</v>
      </c>
      <c r="J5395">
        <v>10.3978626078248</v>
      </c>
    </row>
    <row r="5396" spans="1:10" x14ac:dyDescent="0.3">
      <c r="A5396">
        <v>5394</v>
      </c>
      <c r="B5396">
        <v>5414</v>
      </c>
      <c r="C5396" t="s">
        <v>1239</v>
      </c>
      <c r="D5396" t="str">
        <f>_xlfn.XLOOKUP(C5396,'smile func.'!B:B,'smile func.'!C:C,,0)</f>
        <v>alkene</v>
      </c>
      <c r="E5396">
        <v>374</v>
      </c>
      <c r="F5396">
        <v>11.394927978539499</v>
      </c>
      <c r="G5396">
        <v>11.391026187567199</v>
      </c>
      <c r="H5396">
        <v>11.385249386122201</v>
      </c>
      <c r="I5396">
        <v>11.255001999999999</v>
      </c>
      <c r="J5396">
        <v>11.3949223868561</v>
      </c>
    </row>
    <row r="5397" spans="1:10" x14ac:dyDescent="0.3">
      <c r="A5397">
        <v>5395</v>
      </c>
      <c r="B5397">
        <v>5415</v>
      </c>
      <c r="C5397" t="s">
        <v>1239</v>
      </c>
      <c r="D5397" t="str">
        <f>_xlfn.XLOOKUP(C5397,'smile func.'!B:B,'smile func.'!C:C,,0)</f>
        <v>alkene</v>
      </c>
      <c r="E5397">
        <v>405</v>
      </c>
      <c r="F5397">
        <v>12.2128390601032</v>
      </c>
      <c r="G5397">
        <v>12.211707557234</v>
      </c>
      <c r="H5397">
        <v>12.2073547419816</v>
      </c>
      <c r="I5397">
        <v>12.114481</v>
      </c>
      <c r="J5397">
        <v>12.2128305788221</v>
      </c>
    </row>
    <row r="5398" spans="1:10" x14ac:dyDescent="0.3">
      <c r="A5398">
        <v>5396</v>
      </c>
      <c r="B5398">
        <v>5416</v>
      </c>
      <c r="C5398" t="s">
        <v>1240</v>
      </c>
      <c r="D5398" t="str">
        <f>_xlfn.XLOOKUP(C5398,'smile func.'!B:B,'smile func.'!C:C,,0)</f>
        <v>carboxylic_acid</v>
      </c>
      <c r="E5398">
        <v>300</v>
      </c>
      <c r="F5398">
        <v>6.4683672462798301</v>
      </c>
      <c r="G5398">
        <v>7.0191520811530301</v>
      </c>
      <c r="H5398">
        <v>6.90256825361074</v>
      </c>
      <c r="I5398">
        <v>6.650055</v>
      </c>
      <c r="J5398">
        <v>6.4683672462798301</v>
      </c>
    </row>
    <row r="5399" spans="1:10" x14ac:dyDescent="0.3">
      <c r="A5399">
        <v>5397</v>
      </c>
      <c r="B5399">
        <v>5417</v>
      </c>
      <c r="C5399" t="s">
        <v>1240</v>
      </c>
      <c r="D5399" t="str">
        <f>_xlfn.XLOOKUP(C5399,'smile func.'!B:B,'smile func.'!C:C,,0)</f>
        <v>carboxylic_acid</v>
      </c>
      <c r="E5399">
        <v>328.75</v>
      </c>
      <c r="F5399">
        <v>8.0909751047393392</v>
      </c>
      <c r="G5399">
        <v>8.9639306092236293</v>
      </c>
      <c r="H5399">
        <v>8.0489076947751297</v>
      </c>
      <c r="I5399">
        <v>8.3332850000000001</v>
      </c>
      <c r="J5399">
        <v>8.0909751047393392</v>
      </c>
    </row>
    <row r="5400" spans="1:10" x14ac:dyDescent="0.3">
      <c r="A5400">
        <v>5398</v>
      </c>
      <c r="B5400">
        <v>5418</v>
      </c>
      <c r="C5400" t="s">
        <v>1240</v>
      </c>
      <c r="D5400" t="str">
        <f>_xlfn.XLOOKUP(C5400,'smile func.'!B:B,'smile func.'!C:C,,0)</f>
        <v>carboxylic_acid</v>
      </c>
      <c r="E5400">
        <v>357.5</v>
      </c>
      <c r="F5400">
        <v>9.4407832653504808</v>
      </c>
      <c r="G5400">
        <v>8.9639306092236293</v>
      </c>
      <c r="H5400">
        <v>9.0046059799719504</v>
      </c>
      <c r="I5400">
        <v>8.9578539999999993</v>
      </c>
      <c r="J5400">
        <v>9.4407832653504808</v>
      </c>
    </row>
    <row r="5401" spans="1:10" x14ac:dyDescent="0.3">
      <c r="A5401">
        <v>5399</v>
      </c>
      <c r="B5401">
        <v>5419</v>
      </c>
      <c r="C5401" t="s">
        <v>1240</v>
      </c>
      <c r="D5401" t="str">
        <f>_xlfn.XLOOKUP(C5401,'smile func.'!B:B,'smile func.'!C:C,,0)</f>
        <v>carboxylic_acid</v>
      </c>
      <c r="E5401">
        <v>386.25</v>
      </c>
      <c r="F5401">
        <v>10.581253367451501</v>
      </c>
      <c r="G5401">
        <v>10.6338258115311</v>
      </c>
      <c r="H5401">
        <v>10.2559533569914</v>
      </c>
      <c r="I5401">
        <v>10.444181</v>
      </c>
      <c r="J5401">
        <v>10.581253367451501</v>
      </c>
    </row>
    <row r="5402" spans="1:10" x14ac:dyDescent="0.3">
      <c r="A5402">
        <v>5400</v>
      </c>
      <c r="B5402">
        <v>5420</v>
      </c>
      <c r="C5402" t="s">
        <v>1240</v>
      </c>
      <c r="D5402" t="str">
        <f>_xlfn.XLOOKUP(C5402,'smile func.'!B:B,'smile func.'!C:C,,0)</f>
        <v>carboxylic_acid</v>
      </c>
      <c r="E5402">
        <v>415</v>
      </c>
      <c r="F5402">
        <v>11.557579405536901</v>
      </c>
      <c r="G5402">
        <v>11.6065804448346</v>
      </c>
      <c r="H5402">
        <v>11.367669034834</v>
      </c>
      <c r="I5402">
        <v>11.397303000000001</v>
      </c>
      <c r="J5402">
        <v>11.557579405536901</v>
      </c>
    </row>
    <row r="5403" spans="1:10" x14ac:dyDescent="0.3">
      <c r="A5403">
        <v>5401</v>
      </c>
      <c r="B5403">
        <v>5421</v>
      </c>
      <c r="C5403" t="s">
        <v>1241</v>
      </c>
      <c r="D5403" t="str">
        <f>_xlfn.XLOOKUP(C5403,'smile func.'!B:B,'smile func.'!C:C,,0)</f>
        <v>alkane</v>
      </c>
      <c r="E5403">
        <v>133</v>
      </c>
      <c r="F5403">
        <v>7.5027391204972904</v>
      </c>
      <c r="G5403">
        <v>7.5027391204972904</v>
      </c>
      <c r="H5403">
        <v>8.5715152449553393</v>
      </c>
      <c r="I5403">
        <v>10.158977999999999</v>
      </c>
      <c r="J5403">
        <v>7.5027412308586197</v>
      </c>
    </row>
    <row r="5404" spans="1:10" x14ac:dyDescent="0.3">
      <c r="A5404">
        <v>5402</v>
      </c>
      <c r="B5404">
        <v>5422</v>
      </c>
      <c r="C5404" t="s">
        <v>1241</v>
      </c>
      <c r="D5404" t="str">
        <f>_xlfn.XLOOKUP(C5404,'smile func.'!B:B,'smile func.'!C:C,,0)</f>
        <v>alkane</v>
      </c>
      <c r="E5404">
        <v>149.25</v>
      </c>
      <c r="F5404">
        <v>9.1077447134335792</v>
      </c>
      <c r="G5404">
        <v>10.760027113022501</v>
      </c>
      <c r="H5404">
        <v>9.2973004666095402</v>
      </c>
      <c r="I5404">
        <v>10.158977999999999</v>
      </c>
      <c r="J5404">
        <v>9.1077456514876705</v>
      </c>
    </row>
    <row r="5405" spans="1:10" x14ac:dyDescent="0.3">
      <c r="A5405">
        <v>5403</v>
      </c>
      <c r="B5405">
        <v>5423</v>
      </c>
      <c r="C5405" t="s">
        <v>1241</v>
      </c>
      <c r="D5405" t="str">
        <f>_xlfn.XLOOKUP(C5405,'smile func.'!B:B,'smile func.'!C:C,,0)</f>
        <v>alkane</v>
      </c>
      <c r="E5405">
        <v>165.5</v>
      </c>
      <c r="F5405">
        <v>10.3627380151658</v>
      </c>
      <c r="G5405">
        <v>10.760027113022501</v>
      </c>
      <c r="H5405">
        <v>10.063927491647901</v>
      </c>
      <c r="I5405">
        <v>10.158977999999999</v>
      </c>
      <c r="J5405">
        <v>10.3627377373792</v>
      </c>
    </row>
    <row r="5406" spans="1:10" x14ac:dyDescent="0.3">
      <c r="A5406">
        <v>5404</v>
      </c>
      <c r="B5406">
        <v>5424</v>
      </c>
      <c r="C5406" t="s">
        <v>1241</v>
      </c>
      <c r="D5406" t="str">
        <f>_xlfn.XLOOKUP(C5406,'smile func.'!B:B,'smile func.'!C:C,,0)</f>
        <v>alkane</v>
      </c>
      <c r="E5406">
        <v>181.75</v>
      </c>
      <c r="F5406">
        <v>11.3709559325145</v>
      </c>
      <c r="G5406">
        <v>10.760027113022501</v>
      </c>
      <c r="H5406">
        <v>10.904775667086501</v>
      </c>
      <c r="I5406">
        <v>10.158977999999999</v>
      </c>
      <c r="J5406">
        <v>11.370954980147999</v>
      </c>
    </row>
    <row r="5407" spans="1:10" x14ac:dyDescent="0.3">
      <c r="A5407">
        <v>5405</v>
      </c>
      <c r="B5407">
        <v>5425</v>
      </c>
      <c r="C5407" t="s">
        <v>1241</v>
      </c>
      <c r="D5407" t="str">
        <f>_xlfn.XLOOKUP(C5407,'smile func.'!B:B,'smile func.'!C:C,,0)</f>
        <v>alkane</v>
      </c>
      <c r="E5407">
        <v>198</v>
      </c>
      <c r="F5407">
        <v>12.198669790976099</v>
      </c>
      <c r="G5407">
        <v>10.760027113022501</v>
      </c>
      <c r="H5407">
        <v>10.9125606430141</v>
      </c>
      <c r="I5407">
        <v>10.158977999999999</v>
      </c>
      <c r="J5407">
        <v>12.1986683449636</v>
      </c>
    </row>
    <row r="5408" spans="1:10" x14ac:dyDescent="0.3">
      <c r="A5408">
        <v>5406</v>
      </c>
      <c r="B5408">
        <v>5426</v>
      </c>
      <c r="C5408" t="s">
        <v>1242</v>
      </c>
      <c r="D5408" t="str">
        <f>_xlfn.XLOOKUP(C5408,'smile func.'!B:B,'smile func.'!C:C,,0)</f>
        <v>aromatic</v>
      </c>
      <c r="E5408">
        <v>319</v>
      </c>
      <c r="F5408">
        <v>4.8925032009282603</v>
      </c>
      <c r="G5408">
        <v>4.8904098685013198</v>
      </c>
      <c r="H5408">
        <v>4.9514653898291003</v>
      </c>
      <c r="I5408">
        <v>4.8971194999999996</v>
      </c>
      <c r="J5408">
        <v>4.8925154714329198</v>
      </c>
    </row>
    <row r="5409" spans="1:10" x14ac:dyDescent="0.3">
      <c r="A5409">
        <v>5407</v>
      </c>
      <c r="B5409">
        <v>5427</v>
      </c>
      <c r="C5409" t="s">
        <v>1242</v>
      </c>
      <c r="D5409" t="str">
        <f>_xlfn.XLOOKUP(C5409,'smile func.'!B:B,'smile func.'!C:C,,0)</f>
        <v>aromatic</v>
      </c>
      <c r="E5409">
        <v>362</v>
      </c>
      <c r="F5409">
        <v>7.2072317060883302</v>
      </c>
      <c r="G5409">
        <v>7.1904250277833004</v>
      </c>
      <c r="H5409">
        <v>7.45133890215513</v>
      </c>
      <c r="I5409">
        <v>7.0389624</v>
      </c>
      <c r="J5409">
        <v>7.2072317060883302</v>
      </c>
    </row>
    <row r="5410" spans="1:10" x14ac:dyDescent="0.3">
      <c r="A5410">
        <v>5408</v>
      </c>
      <c r="B5410">
        <v>5428</v>
      </c>
      <c r="C5410" t="s">
        <v>1242</v>
      </c>
      <c r="D5410" t="str">
        <f>_xlfn.XLOOKUP(C5410,'smile func.'!B:B,'smile func.'!C:C,,0)</f>
        <v>aromatic</v>
      </c>
      <c r="E5410">
        <v>405</v>
      </c>
      <c r="F5410">
        <v>8.9780622564840105</v>
      </c>
      <c r="G5410">
        <v>9.4489764431000598</v>
      </c>
      <c r="H5410">
        <v>9.1276935118759397</v>
      </c>
      <c r="I5410">
        <v>9.3826070000000001</v>
      </c>
      <c r="J5410">
        <v>8.9780604570014404</v>
      </c>
    </row>
    <row r="5411" spans="1:10" x14ac:dyDescent="0.3">
      <c r="A5411">
        <v>5409</v>
      </c>
      <c r="B5411">
        <v>5429</v>
      </c>
      <c r="C5411" t="s">
        <v>1242</v>
      </c>
      <c r="D5411" t="str">
        <f>_xlfn.XLOOKUP(C5411,'smile func.'!B:B,'smile func.'!C:C,,0)</f>
        <v>aromatic</v>
      </c>
      <c r="E5411">
        <v>448</v>
      </c>
      <c r="F5411">
        <v>10.376542128801299</v>
      </c>
      <c r="G5411">
        <v>10.568227652243401</v>
      </c>
      <c r="H5411">
        <v>10.518997316232999</v>
      </c>
      <c r="I5411">
        <v>10.519887000000001</v>
      </c>
      <c r="J5411">
        <v>10.3765363708676</v>
      </c>
    </row>
    <row r="5412" spans="1:10" x14ac:dyDescent="0.3">
      <c r="A5412">
        <v>5410</v>
      </c>
      <c r="B5412">
        <v>5430</v>
      </c>
      <c r="C5412" t="s">
        <v>1242</v>
      </c>
      <c r="D5412" t="str">
        <f>_xlfn.XLOOKUP(C5412,'smile func.'!B:B,'smile func.'!C:C,,0)</f>
        <v>aromatic</v>
      </c>
      <c r="E5412">
        <v>491</v>
      </c>
      <c r="F5412">
        <v>11.508939547536199</v>
      </c>
      <c r="G5412">
        <v>11.5239897490851</v>
      </c>
      <c r="H5412">
        <v>11.5826309589379</v>
      </c>
      <c r="I5412">
        <v>11.411303500000001</v>
      </c>
      <c r="J5412">
        <v>11.508930961145699</v>
      </c>
    </row>
    <row r="5413" spans="1:10" x14ac:dyDescent="0.3">
      <c r="A5413">
        <v>5411</v>
      </c>
      <c r="B5413">
        <v>5431</v>
      </c>
      <c r="C5413" t="s">
        <v>1243</v>
      </c>
      <c r="D5413" t="e">
        <f>_xlfn.XLOOKUP(C5413,'smile func.'!B:B,'smile func.'!C:C,,0)</f>
        <v>#N/A</v>
      </c>
      <c r="E5413">
        <v>452</v>
      </c>
      <c r="F5413">
        <v>11.5226899048288</v>
      </c>
      <c r="G5413">
        <v>11.5226899048288</v>
      </c>
      <c r="H5413">
        <v>11.522858573142701</v>
      </c>
      <c r="I5413">
        <v>11.638703</v>
      </c>
      <c r="J5413">
        <v>11.5226899048288</v>
      </c>
    </row>
    <row r="5414" spans="1:10" x14ac:dyDescent="0.3">
      <c r="A5414">
        <v>5412</v>
      </c>
      <c r="B5414">
        <v>5432</v>
      </c>
      <c r="C5414" t="s">
        <v>1244</v>
      </c>
      <c r="D5414" t="str">
        <f>_xlfn.XLOOKUP(C5414,'smile func.'!B:B,'smile func.'!C:C,,0)</f>
        <v>alkane</v>
      </c>
      <c r="E5414">
        <v>331</v>
      </c>
      <c r="F5414">
        <v>7.6089180680248596</v>
      </c>
      <c r="G5414">
        <v>7.6066710806937099</v>
      </c>
      <c r="H5414">
        <v>7.65992910706992</v>
      </c>
      <c r="I5414">
        <v>7.1992893000000002</v>
      </c>
      <c r="J5414">
        <v>7.6089245390001503</v>
      </c>
    </row>
    <row r="5415" spans="1:10" x14ac:dyDescent="0.3">
      <c r="A5415">
        <v>5413</v>
      </c>
      <c r="B5415">
        <v>5433</v>
      </c>
      <c r="C5415" t="s">
        <v>1244</v>
      </c>
      <c r="D5415" t="str">
        <f>_xlfn.XLOOKUP(C5415,'smile func.'!B:B,'smile func.'!C:C,,0)</f>
        <v>alkane</v>
      </c>
      <c r="E5415">
        <v>365</v>
      </c>
      <c r="F5415">
        <v>9.1584136538125396</v>
      </c>
      <c r="G5415">
        <v>9.2716654045356197</v>
      </c>
      <c r="H5415">
        <v>9.1474653515730608</v>
      </c>
      <c r="I5415">
        <v>9.0250389999999996</v>
      </c>
      <c r="J5415">
        <v>9.1584158300307603</v>
      </c>
    </row>
    <row r="5416" spans="1:10" x14ac:dyDescent="0.3">
      <c r="A5416">
        <v>5414</v>
      </c>
      <c r="B5416">
        <v>5434</v>
      </c>
      <c r="C5416" t="s">
        <v>1244</v>
      </c>
      <c r="D5416" t="str">
        <f>_xlfn.XLOOKUP(C5416,'smile func.'!B:B,'smile func.'!C:C,,0)</f>
        <v>alkane</v>
      </c>
      <c r="E5416">
        <v>399</v>
      </c>
      <c r="F5416">
        <v>10.382856949507399</v>
      </c>
      <c r="G5416">
        <v>10.383161569193099</v>
      </c>
      <c r="H5416">
        <v>10.3537177068464</v>
      </c>
      <c r="I5416">
        <v>10.146492</v>
      </c>
      <c r="J5416">
        <v>10.382856084622301</v>
      </c>
    </row>
    <row r="5417" spans="1:10" x14ac:dyDescent="0.3">
      <c r="A5417">
        <v>5415</v>
      </c>
      <c r="B5417">
        <v>5435</v>
      </c>
      <c r="C5417" t="s">
        <v>1244</v>
      </c>
      <c r="D5417" t="str">
        <f>_xlfn.XLOOKUP(C5417,'smile func.'!B:B,'smile func.'!C:C,,0)</f>
        <v>alkane</v>
      </c>
      <c r="E5417">
        <v>433</v>
      </c>
      <c r="F5417">
        <v>11.3748218308306</v>
      </c>
      <c r="G5417">
        <v>11.3819126418627</v>
      </c>
      <c r="H5417">
        <v>11.332940442638</v>
      </c>
      <c r="I5417">
        <v>11.298546999999999</v>
      </c>
      <c r="J5417">
        <v>11.374818757296</v>
      </c>
    </row>
    <row r="5418" spans="1:10" x14ac:dyDescent="0.3">
      <c r="A5418">
        <v>5416</v>
      </c>
      <c r="B5418">
        <v>5436</v>
      </c>
      <c r="C5418" t="s">
        <v>1244</v>
      </c>
      <c r="D5418" t="str">
        <f>_xlfn.XLOOKUP(C5418,'smile func.'!B:B,'smile func.'!C:C,,0)</f>
        <v>alkane</v>
      </c>
      <c r="E5418">
        <v>467</v>
      </c>
      <c r="F5418">
        <v>12.1947769915622</v>
      </c>
      <c r="G5418">
        <v>12.195181972897901</v>
      </c>
      <c r="H5418">
        <v>12.0755870477707</v>
      </c>
      <c r="I5418">
        <v>12.039667</v>
      </c>
      <c r="J5418">
        <v>12.1947722827903</v>
      </c>
    </row>
    <row r="5419" spans="1:10" x14ac:dyDescent="0.3">
      <c r="A5419">
        <v>5417</v>
      </c>
      <c r="B5419">
        <v>5437</v>
      </c>
      <c r="C5419" t="s">
        <v>1245</v>
      </c>
      <c r="D5419" t="str">
        <f>_xlfn.XLOOKUP(C5419,'smile func.'!B:B,'smile func.'!C:C,,0)</f>
        <v>alkane</v>
      </c>
      <c r="E5419">
        <v>357</v>
      </c>
      <c r="F5419">
        <v>7.1767967190863597</v>
      </c>
      <c r="G5419">
        <v>7.1616484125663797</v>
      </c>
      <c r="H5419">
        <v>7.1848855352906904</v>
      </c>
      <c r="I5419">
        <v>7.1444283000000004</v>
      </c>
      <c r="J5419">
        <v>7.1767967190863597</v>
      </c>
    </row>
    <row r="5420" spans="1:10" x14ac:dyDescent="0.3">
      <c r="A5420">
        <v>5418</v>
      </c>
      <c r="B5420">
        <v>5438</v>
      </c>
      <c r="C5420" t="s">
        <v>1245</v>
      </c>
      <c r="D5420" t="str">
        <f>_xlfn.XLOOKUP(C5420,'smile func.'!B:B,'smile func.'!C:C,,0)</f>
        <v>alkane</v>
      </c>
      <c r="E5420">
        <v>389</v>
      </c>
      <c r="F5420">
        <v>8.5379314546300993</v>
      </c>
      <c r="G5420">
        <v>8.5237835645803592</v>
      </c>
      <c r="H5420">
        <v>8.5216962450109506</v>
      </c>
      <c r="I5420">
        <v>8.862368</v>
      </c>
      <c r="J5420">
        <v>8.5379314546300993</v>
      </c>
    </row>
    <row r="5421" spans="1:10" x14ac:dyDescent="0.3">
      <c r="A5421">
        <v>5419</v>
      </c>
      <c r="B5421">
        <v>5439</v>
      </c>
      <c r="C5421" t="s">
        <v>1245</v>
      </c>
      <c r="D5421" t="str">
        <f>_xlfn.XLOOKUP(C5421,'smile func.'!B:B,'smile func.'!C:C,,0)</f>
        <v>alkane</v>
      </c>
      <c r="E5421">
        <v>421</v>
      </c>
      <c r="F5421">
        <v>9.6915919526090608</v>
      </c>
      <c r="G5421">
        <v>9.7159889465414899</v>
      </c>
      <c r="H5421">
        <v>9.7224664091760999</v>
      </c>
      <c r="I5421">
        <v>9.6197049999999997</v>
      </c>
      <c r="J5421">
        <v>9.6915919526090608</v>
      </c>
    </row>
    <row r="5422" spans="1:10" x14ac:dyDescent="0.3">
      <c r="A5422">
        <v>5420</v>
      </c>
      <c r="B5422">
        <v>5440</v>
      </c>
      <c r="C5422" t="s">
        <v>1245</v>
      </c>
      <c r="D5422" t="str">
        <f>_xlfn.XLOOKUP(C5422,'smile func.'!B:B,'smile func.'!C:C,,0)</f>
        <v>alkane</v>
      </c>
      <c r="E5422">
        <v>453</v>
      </c>
      <c r="F5422">
        <v>10.681856020026499</v>
      </c>
      <c r="G5422">
        <v>10.6635945188403</v>
      </c>
      <c r="H5422">
        <v>10.7058444373929</v>
      </c>
      <c r="I5422">
        <v>10.678102000000001</v>
      </c>
      <c r="J5422">
        <v>10.681856020026499</v>
      </c>
    </row>
    <row r="5423" spans="1:10" x14ac:dyDescent="0.3">
      <c r="A5423">
        <v>5421</v>
      </c>
      <c r="B5423">
        <v>5441</v>
      </c>
      <c r="C5423" t="s">
        <v>1245</v>
      </c>
      <c r="D5423" t="str">
        <f>_xlfn.XLOOKUP(C5423,'smile func.'!B:B,'smile func.'!C:C,,0)</f>
        <v>alkane</v>
      </c>
      <c r="E5423">
        <v>485</v>
      </c>
      <c r="F5423">
        <v>11.541141439548101</v>
      </c>
      <c r="G5423">
        <v>11.541319377404101</v>
      </c>
      <c r="H5423">
        <v>11.5202396990788</v>
      </c>
      <c r="I5423">
        <v>11.490228999999999</v>
      </c>
      <c r="J5423">
        <v>11.541141439548101</v>
      </c>
    </row>
    <row r="5424" spans="1:10" x14ac:dyDescent="0.3">
      <c r="A5424">
        <v>5422</v>
      </c>
      <c r="B5424">
        <v>5442</v>
      </c>
      <c r="C5424" t="s">
        <v>1246</v>
      </c>
      <c r="D5424" t="str">
        <f>_xlfn.XLOOKUP(C5424,'smile func.'!B:B,'smile func.'!C:C,,0)</f>
        <v>ester</v>
      </c>
      <c r="E5424">
        <v>418</v>
      </c>
      <c r="F5424">
        <v>5.5521167968327401</v>
      </c>
      <c r="G5424">
        <v>5.7650697216650704</v>
      </c>
      <c r="H5424">
        <v>6.4113127847021003</v>
      </c>
      <c r="I5424">
        <v>5.4488992999999999</v>
      </c>
      <c r="J5424">
        <v>5.5521337950914997</v>
      </c>
    </row>
    <row r="5425" spans="1:10" x14ac:dyDescent="0.3">
      <c r="A5425">
        <v>5423</v>
      </c>
      <c r="B5425">
        <v>5443</v>
      </c>
      <c r="C5425" t="s">
        <v>1246</v>
      </c>
      <c r="D5425" t="str">
        <f>_xlfn.XLOOKUP(C5425,'smile func.'!B:B,'smile func.'!C:C,,0)</f>
        <v>ester</v>
      </c>
      <c r="E5425">
        <v>441.25</v>
      </c>
      <c r="F5425">
        <v>6.6688566584794504</v>
      </c>
      <c r="G5425">
        <v>6.6662852938268804</v>
      </c>
      <c r="H5425">
        <v>7.3710078155132202</v>
      </c>
      <c r="I5425">
        <v>7.1789594000000001</v>
      </c>
      <c r="J5425">
        <v>6.6688638586650999</v>
      </c>
    </row>
    <row r="5426" spans="1:10" x14ac:dyDescent="0.3">
      <c r="A5426">
        <v>5424</v>
      </c>
      <c r="B5426">
        <v>5444</v>
      </c>
      <c r="C5426" t="s">
        <v>1246</v>
      </c>
      <c r="D5426" t="str">
        <f>_xlfn.XLOOKUP(C5426,'smile func.'!B:B,'smile func.'!C:C,,0)</f>
        <v>ester</v>
      </c>
      <c r="E5426">
        <v>464.5</v>
      </c>
      <c r="F5426">
        <v>7.6738194105636302</v>
      </c>
      <c r="G5426">
        <v>7.6513724644649104</v>
      </c>
      <c r="H5426">
        <v>8.0716944456115804</v>
      </c>
      <c r="I5426">
        <v>7.7192135000000004</v>
      </c>
      <c r="J5426">
        <v>7.6738182281260299</v>
      </c>
    </row>
    <row r="5427" spans="1:10" x14ac:dyDescent="0.3">
      <c r="A5427">
        <v>5425</v>
      </c>
      <c r="B5427">
        <v>5445</v>
      </c>
      <c r="C5427" t="s">
        <v>1246</v>
      </c>
      <c r="D5427" t="str">
        <f>_xlfn.XLOOKUP(C5427,'smile func.'!B:B,'smile func.'!C:C,,0)</f>
        <v>ester</v>
      </c>
      <c r="E5427">
        <v>487.75</v>
      </c>
      <c r="F5427">
        <v>8.5829872543271097</v>
      </c>
      <c r="G5427">
        <v>8.7755089742085701</v>
      </c>
      <c r="H5427">
        <v>8.9171427384981996</v>
      </c>
      <c r="I5427">
        <v>8.8214389999999998</v>
      </c>
      <c r="J5427">
        <v>8.5829788617795</v>
      </c>
    </row>
    <row r="5428" spans="1:10" x14ac:dyDescent="0.3">
      <c r="A5428">
        <v>5426</v>
      </c>
      <c r="B5428">
        <v>5446</v>
      </c>
      <c r="C5428" t="s">
        <v>1246</v>
      </c>
      <c r="D5428" t="str">
        <f>_xlfn.XLOOKUP(C5428,'smile func.'!B:B,'smile func.'!C:C,,0)</f>
        <v>ester</v>
      </c>
      <c r="E5428">
        <v>511</v>
      </c>
      <c r="F5428">
        <v>9.4094340970261605</v>
      </c>
      <c r="G5428">
        <v>9.4038815025560201</v>
      </c>
      <c r="H5428">
        <v>9.5703114924453896</v>
      </c>
      <c r="I5428">
        <v>9.2934350000000006</v>
      </c>
      <c r="J5428">
        <v>9.4094194735750598</v>
      </c>
    </row>
    <row r="5429" spans="1:10" x14ac:dyDescent="0.3">
      <c r="A5429">
        <v>5427</v>
      </c>
      <c r="B5429">
        <v>5447</v>
      </c>
      <c r="C5429" t="s">
        <v>1247</v>
      </c>
      <c r="D5429" t="str">
        <f>_xlfn.XLOOKUP(C5429,'smile func.'!B:B,'smile func.'!C:C,,0)</f>
        <v>alcohol</v>
      </c>
      <c r="E5429">
        <v>408</v>
      </c>
      <c r="F5429">
        <v>5.1760154413866397</v>
      </c>
      <c r="G5429">
        <v>5.1760154413866397</v>
      </c>
      <c r="H5429">
        <v>5.64454200091083</v>
      </c>
      <c r="I5429">
        <v>5.2094680000000002</v>
      </c>
      <c r="J5429">
        <v>5.1760295469964497</v>
      </c>
    </row>
    <row r="5430" spans="1:10" x14ac:dyDescent="0.3">
      <c r="A5430">
        <v>5428</v>
      </c>
      <c r="B5430">
        <v>5448</v>
      </c>
      <c r="C5430" t="s">
        <v>1247</v>
      </c>
      <c r="D5430" t="str">
        <f>_xlfn.XLOOKUP(C5430,'smile func.'!B:B,'smile func.'!C:C,,0)</f>
        <v>alcohol</v>
      </c>
      <c r="E5430">
        <v>425.75</v>
      </c>
      <c r="F5430">
        <v>6.1895411707212098</v>
      </c>
      <c r="G5430">
        <v>6.2556293787160202</v>
      </c>
      <c r="H5430">
        <v>6.31620838383808</v>
      </c>
      <c r="I5430">
        <v>6.2198687000000001</v>
      </c>
      <c r="J5430">
        <v>6.1895469451174696</v>
      </c>
    </row>
    <row r="5431" spans="1:10" x14ac:dyDescent="0.3">
      <c r="A5431">
        <v>5429</v>
      </c>
      <c r="B5431">
        <v>5449</v>
      </c>
      <c r="C5431" t="s">
        <v>1247</v>
      </c>
      <c r="D5431" t="str">
        <f>_xlfn.XLOOKUP(C5431,'smile func.'!B:B,'smile func.'!C:C,,0)</f>
        <v>alcohol</v>
      </c>
      <c r="E5431">
        <v>443.5</v>
      </c>
      <c r="F5431">
        <v>7.0831649959256104</v>
      </c>
      <c r="G5431">
        <v>7.0831649959256104</v>
      </c>
      <c r="H5431">
        <v>7.3925022393859496</v>
      </c>
      <c r="I5431">
        <v>7.4350889999999996</v>
      </c>
      <c r="J5431">
        <v>7.0831638524857397</v>
      </c>
    </row>
    <row r="5432" spans="1:10" x14ac:dyDescent="0.3">
      <c r="A5432">
        <v>5430</v>
      </c>
      <c r="B5432">
        <v>5450</v>
      </c>
      <c r="C5432" t="s">
        <v>1247</v>
      </c>
      <c r="D5432" t="str">
        <f>_xlfn.XLOOKUP(C5432,'smile func.'!B:B,'smile func.'!C:C,,0)</f>
        <v>alcohol</v>
      </c>
      <c r="E5432">
        <v>461.25</v>
      </c>
      <c r="F5432">
        <v>7.8769755694081596</v>
      </c>
      <c r="G5432">
        <v>8.2122992864413007</v>
      </c>
      <c r="H5432">
        <v>8.0954818471126</v>
      </c>
      <c r="I5432">
        <v>7.8238719999999997</v>
      </c>
      <c r="J5432">
        <v>7.8769657671553199</v>
      </c>
    </row>
    <row r="5433" spans="1:10" x14ac:dyDescent="0.3">
      <c r="A5433">
        <v>5431</v>
      </c>
      <c r="B5433">
        <v>5451</v>
      </c>
      <c r="C5433" t="s">
        <v>1247</v>
      </c>
      <c r="D5433" t="str">
        <f>_xlfn.XLOOKUP(C5433,'smile func.'!B:B,'smile func.'!C:C,,0)</f>
        <v>alcohol</v>
      </c>
      <c r="E5433">
        <v>479</v>
      </c>
      <c r="F5433">
        <v>8.5868113072073307</v>
      </c>
      <c r="G5433">
        <v>8.2122992864413007</v>
      </c>
      <c r="H5433">
        <v>8.9369223243136204</v>
      </c>
      <c r="I5433">
        <v>8.917662</v>
      </c>
      <c r="J5433">
        <v>8.5867946120626595</v>
      </c>
    </row>
    <row r="5434" spans="1:10" x14ac:dyDescent="0.3">
      <c r="A5434">
        <v>5432</v>
      </c>
      <c r="B5434">
        <v>5452</v>
      </c>
      <c r="C5434" t="s">
        <v>1248</v>
      </c>
      <c r="D5434" t="str">
        <f>_xlfn.XLOOKUP(C5434,'smile func.'!B:B,'smile func.'!C:C,,0)</f>
        <v>alcohol</v>
      </c>
      <c r="E5434">
        <v>404</v>
      </c>
      <c r="F5434">
        <v>9.0622755128529295</v>
      </c>
      <c r="G5434">
        <v>9.0614016442340493</v>
      </c>
      <c r="H5434">
        <v>8.9856973374416693</v>
      </c>
      <c r="I5434">
        <v>9.3239260000000002</v>
      </c>
      <c r="J5434">
        <v>9.0622755128529295</v>
      </c>
    </row>
    <row r="5435" spans="1:10" x14ac:dyDescent="0.3">
      <c r="A5435">
        <v>5433</v>
      </c>
      <c r="B5435">
        <v>5453</v>
      </c>
      <c r="C5435" t="s">
        <v>1248</v>
      </c>
      <c r="D5435" t="str">
        <f>_xlfn.XLOOKUP(C5435,'smile func.'!B:B,'smile func.'!C:C,,0)</f>
        <v>alcohol</v>
      </c>
      <c r="E5435">
        <v>429.75</v>
      </c>
      <c r="F5435">
        <v>10.0456044447879</v>
      </c>
      <c r="G5435">
        <v>10.0456044447879</v>
      </c>
      <c r="H5435">
        <v>9.9797513520465095</v>
      </c>
      <c r="I5435">
        <v>10.179982000000001</v>
      </c>
      <c r="J5435">
        <v>10.0456079866329</v>
      </c>
    </row>
    <row r="5436" spans="1:10" x14ac:dyDescent="0.3">
      <c r="A5436">
        <v>5434</v>
      </c>
      <c r="B5436">
        <v>5454</v>
      </c>
      <c r="C5436" t="s">
        <v>1248</v>
      </c>
      <c r="D5436" t="str">
        <f>_xlfn.XLOOKUP(C5436,'smile func.'!B:B,'smile func.'!C:C,,0)</f>
        <v>alcohol</v>
      </c>
      <c r="E5436">
        <v>455.5</v>
      </c>
      <c r="F5436">
        <v>10.880982715595501</v>
      </c>
      <c r="G5436">
        <v>10.917493206983</v>
      </c>
      <c r="H5436">
        <v>10.8424595050622</v>
      </c>
      <c r="I5436">
        <v>10.851096999999999</v>
      </c>
      <c r="J5436">
        <v>10.880982715595501</v>
      </c>
    </row>
    <row r="5437" spans="1:10" x14ac:dyDescent="0.3">
      <c r="A5437">
        <v>5435</v>
      </c>
      <c r="B5437">
        <v>5455</v>
      </c>
      <c r="C5437" t="s">
        <v>1248</v>
      </c>
      <c r="D5437" t="str">
        <f>_xlfn.XLOOKUP(C5437,'smile func.'!B:B,'smile func.'!C:C,,0)</f>
        <v>alcohol</v>
      </c>
      <c r="E5437">
        <v>481.25</v>
      </c>
      <c r="F5437">
        <v>11.5994648649732</v>
      </c>
      <c r="G5437">
        <v>11.5994648649732</v>
      </c>
      <c r="H5437">
        <v>11.501756303797899</v>
      </c>
      <c r="I5437">
        <v>11.525254</v>
      </c>
      <c r="J5437">
        <v>11.599460378227301</v>
      </c>
    </row>
    <row r="5438" spans="1:10" x14ac:dyDescent="0.3">
      <c r="A5438">
        <v>5436</v>
      </c>
      <c r="B5438">
        <v>5456</v>
      </c>
      <c r="C5438" t="s">
        <v>1248</v>
      </c>
      <c r="D5438" t="str">
        <f>_xlfn.XLOOKUP(C5438,'smile func.'!B:B,'smile func.'!C:C,,0)</f>
        <v>alcohol</v>
      </c>
      <c r="E5438">
        <v>507</v>
      </c>
      <c r="F5438">
        <v>12.2239827020266</v>
      </c>
      <c r="G5438">
        <v>12.2239827020266</v>
      </c>
      <c r="H5438">
        <v>11.9163526219758</v>
      </c>
      <c r="I5438">
        <v>12.067067</v>
      </c>
      <c r="J5438">
        <v>12.2239753507854</v>
      </c>
    </row>
    <row r="5439" spans="1:10" x14ac:dyDescent="0.3">
      <c r="A5439">
        <v>5437</v>
      </c>
      <c r="B5439">
        <v>5457</v>
      </c>
      <c r="C5439" t="s">
        <v>1249</v>
      </c>
      <c r="D5439" t="str">
        <f>_xlfn.XLOOKUP(C5439,'smile func.'!B:B,'smile func.'!C:C,,0)</f>
        <v>amine</v>
      </c>
      <c r="E5439">
        <v>304</v>
      </c>
      <c r="F5439">
        <v>7.5735378187739997</v>
      </c>
      <c r="G5439">
        <v>7.5917567414272904</v>
      </c>
      <c r="H5439">
        <v>8.32703249879801</v>
      </c>
      <c r="I5439">
        <v>8.1269299999999998</v>
      </c>
      <c r="J5439">
        <v>7.5735460647498503</v>
      </c>
    </row>
    <row r="5440" spans="1:10" x14ac:dyDescent="0.3">
      <c r="A5440">
        <v>5438</v>
      </c>
      <c r="B5440">
        <v>5458</v>
      </c>
      <c r="C5440" t="s">
        <v>1249</v>
      </c>
      <c r="D5440" t="str">
        <f>_xlfn.XLOOKUP(C5440,'smile func.'!B:B,'smile func.'!C:C,,0)</f>
        <v>amine</v>
      </c>
      <c r="E5440">
        <v>330</v>
      </c>
      <c r="F5440">
        <v>8.8422934303325604</v>
      </c>
      <c r="G5440">
        <v>8.8422934303325604</v>
      </c>
      <c r="H5440">
        <v>9.4042298970431109</v>
      </c>
      <c r="I5440">
        <v>9.0620919999999998</v>
      </c>
      <c r="J5440">
        <v>8.8422964962711692</v>
      </c>
    </row>
    <row r="5441" spans="1:10" x14ac:dyDescent="0.3">
      <c r="A5441">
        <v>5439</v>
      </c>
      <c r="B5441">
        <v>5459</v>
      </c>
      <c r="C5441" t="s">
        <v>1249</v>
      </c>
      <c r="D5441" t="str">
        <f>_xlfn.XLOOKUP(C5441,'smile func.'!B:B,'smile func.'!C:C,,0)</f>
        <v>amine</v>
      </c>
      <c r="E5441">
        <v>356</v>
      </c>
      <c r="F5441">
        <v>9.9007229724095591</v>
      </c>
      <c r="G5441">
        <v>10.062163417046101</v>
      </c>
      <c r="H5441">
        <v>10.3455692795636</v>
      </c>
      <c r="I5441">
        <v>10.12368</v>
      </c>
      <c r="J5441">
        <v>9.9007220701024607</v>
      </c>
    </row>
    <row r="5442" spans="1:10" x14ac:dyDescent="0.3">
      <c r="A5442">
        <v>5440</v>
      </c>
      <c r="B5442">
        <v>5460</v>
      </c>
      <c r="C5442" t="s">
        <v>1249</v>
      </c>
      <c r="D5442" t="str">
        <f>_xlfn.XLOOKUP(C5442,'smile func.'!B:B,'smile func.'!C:C,,0)</f>
        <v>amine</v>
      </c>
      <c r="E5442">
        <v>382</v>
      </c>
      <c r="F5442">
        <v>10.797123033332101</v>
      </c>
      <c r="G5442">
        <v>10.9595653889413</v>
      </c>
      <c r="H5442">
        <v>10.7868617084767</v>
      </c>
      <c r="I5442">
        <v>10.696284</v>
      </c>
      <c r="J5442">
        <v>10.7971181475897</v>
      </c>
    </row>
    <row r="5443" spans="1:10" x14ac:dyDescent="0.3">
      <c r="A5443">
        <v>5441</v>
      </c>
      <c r="B5443">
        <v>5461</v>
      </c>
      <c r="C5443" t="s">
        <v>1249</v>
      </c>
      <c r="D5443" t="str">
        <f>_xlfn.XLOOKUP(C5443,'smile func.'!B:B,'smile func.'!C:C,,0)</f>
        <v>amine</v>
      </c>
      <c r="E5443">
        <v>408</v>
      </c>
      <c r="F5443">
        <v>11.5660546089684</v>
      </c>
      <c r="G5443">
        <v>11.464184621002801</v>
      </c>
      <c r="H5443">
        <v>11.520546909886299</v>
      </c>
      <c r="I5443">
        <v>11.390228</v>
      </c>
      <c r="J5443">
        <v>11.566048188560501</v>
      </c>
    </row>
    <row r="5444" spans="1:10" x14ac:dyDescent="0.3">
      <c r="A5444">
        <v>5442</v>
      </c>
      <c r="B5444">
        <v>5462</v>
      </c>
      <c r="C5444" t="s">
        <v>1250</v>
      </c>
      <c r="D5444" t="str">
        <f>_xlfn.XLOOKUP(C5444,'smile func.'!B:B,'smile func.'!C:C,,0)</f>
        <v>ester</v>
      </c>
      <c r="E5444">
        <v>204</v>
      </c>
      <c r="F5444">
        <v>4.8786952337544802</v>
      </c>
      <c r="G5444">
        <v>4.8462779953291601</v>
      </c>
      <c r="H5444">
        <v>5.8494724449030899</v>
      </c>
      <c r="I5444">
        <v>5.0345810000000002</v>
      </c>
      <c r="J5444">
        <v>4.8787014219118596</v>
      </c>
    </row>
    <row r="5445" spans="1:10" x14ac:dyDescent="0.3">
      <c r="A5445">
        <v>5443</v>
      </c>
      <c r="B5445">
        <v>5463</v>
      </c>
      <c r="C5445" t="s">
        <v>1250</v>
      </c>
      <c r="D5445" t="str">
        <f>_xlfn.XLOOKUP(C5445,'smile func.'!B:B,'smile func.'!C:C,,0)</f>
        <v>ester</v>
      </c>
      <c r="E5445">
        <v>235.25</v>
      </c>
      <c r="F5445">
        <v>7.3506029390157002</v>
      </c>
      <c r="G5445">
        <v>7.4859484206583797</v>
      </c>
      <c r="H5445">
        <v>7.3120662122618798</v>
      </c>
      <c r="I5445">
        <v>7.7912153999999996</v>
      </c>
      <c r="J5445">
        <v>7.3506050512135603</v>
      </c>
    </row>
    <row r="5446" spans="1:10" x14ac:dyDescent="0.3">
      <c r="A5446">
        <v>5444</v>
      </c>
      <c r="B5446">
        <v>5464</v>
      </c>
      <c r="C5446" t="s">
        <v>1250</v>
      </c>
      <c r="D5446" t="str">
        <f>_xlfn.XLOOKUP(C5446,'smile func.'!B:B,'smile func.'!C:C,,0)</f>
        <v>ester</v>
      </c>
      <c r="E5446">
        <v>266.5</v>
      </c>
      <c r="F5446">
        <v>9.1319688210049001</v>
      </c>
      <c r="G5446">
        <v>9.1111971869693296</v>
      </c>
      <c r="H5446">
        <v>9.2139223845692904</v>
      </c>
      <c r="I5446">
        <v>9.2872229999999991</v>
      </c>
      <c r="J5446">
        <v>9.1319675476811302</v>
      </c>
    </row>
    <row r="5447" spans="1:10" x14ac:dyDescent="0.3">
      <c r="A5447">
        <v>5445</v>
      </c>
      <c r="B5447">
        <v>5465</v>
      </c>
      <c r="C5447" t="s">
        <v>1250</v>
      </c>
      <c r="D5447" t="str">
        <f>_xlfn.XLOOKUP(C5447,'smile func.'!B:B,'smile func.'!C:C,,0)</f>
        <v>ester</v>
      </c>
      <c r="E5447">
        <v>297.75</v>
      </c>
      <c r="F5447">
        <v>10.4766894591727</v>
      </c>
      <c r="G5447">
        <v>10.3998969886993</v>
      </c>
      <c r="H5447">
        <v>10.722157034633501</v>
      </c>
      <c r="I5447">
        <v>10.669199000000001</v>
      </c>
      <c r="J5447">
        <v>10.4766859874836</v>
      </c>
    </row>
    <row r="5448" spans="1:10" x14ac:dyDescent="0.3">
      <c r="A5448">
        <v>5446</v>
      </c>
      <c r="B5448">
        <v>5466</v>
      </c>
      <c r="C5448" t="s">
        <v>1250</v>
      </c>
      <c r="D5448" t="str">
        <f>_xlfn.XLOOKUP(C5448,'smile func.'!B:B,'smile func.'!C:C,,0)</f>
        <v>ester</v>
      </c>
      <c r="E5448">
        <v>329</v>
      </c>
      <c r="F5448">
        <v>11.5277814297859</v>
      </c>
      <c r="G5448">
        <v>11.5277814297859</v>
      </c>
      <c r="H5448">
        <v>11.5687562604358</v>
      </c>
      <c r="I5448">
        <v>11.808393499999999</v>
      </c>
      <c r="J5448">
        <v>11.5277773913154</v>
      </c>
    </row>
    <row r="5449" spans="1:10" x14ac:dyDescent="0.3">
      <c r="A5449">
        <v>5447</v>
      </c>
      <c r="B5449">
        <v>5467</v>
      </c>
      <c r="C5449" t="s">
        <v>1251</v>
      </c>
      <c r="D5449" t="str">
        <f>_xlfn.XLOOKUP(C5449,'smile func.'!B:B,'smile func.'!C:C,,0)</f>
        <v>amide</v>
      </c>
      <c r="E5449">
        <v>356</v>
      </c>
      <c r="F5449">
        <v>6.2792074706620502</v>
      </c>
      <c r="G5449">
        <v>6.4931679180505002</v>
      </c>
      <c r="H5449">
        <v>5.7222973626530198</v>
      </c>
      <c r="I5449">
        <v>6.0702509999999998</v>
      </c>
      <c r="J5449">
        <v>6.2792225180456098</v>
      </c>
    </row>
    <row r="5450" spans="1:10" x14ac:dyDescent="0.3">
      <c r="A5450">
        <v>5448</v>
      </c>
      <c r="B5450">
        <v>5468</v>
      </c>
      <c r="C5450" t="s">
        <v>1251</v>
      </c>
      <c r="D5450" t="str">
        <f>_xlfn.XLOOKUP(C5450,'smile func.'!B:B,'smile func.'!C:C,,0)</f>
        <v>amide</v>
      </c>
      <c r="E5450">
        <v>389.25</v>
      </c>
      <c r="F5450">
        <v>8.0254565721096807</v>
      </c>
      <c r="G5450">
        <v>8.1126428838242006</v>
      </c>
      <c r="H5450">
        <v>7.4205192033193601</v>
      </c>
      <c r="I5450">
        <v>7.5443034000000004</v>
      </c>
      <c r="J5450">
        <v>8.0254617918846591</v>
      </c>
    </row>
    <row r="5451" spans="1:10" x14ac:dyDescent="0.3">
      <c r="A5451">
        <v>5449</v>
      </c>
      <c r="B5451">
        <v>5469</v>
      </c>
      <c r="C5451" t="s">
        <v>1251</v>
      </c>
      <c r="D5451" t="str">
        <f>_xlfn.XLOOKUP(C5451,'smile func.'!B:B,'smile func.'!C:C,,0)</f>
        <v>amide</v>
      </c>
      <c r="E5451">
        <v>422.5</v>
      </c>
      <c r="F5451">
        <v>9.4281317970383594</v>
      </c>
      <c r="G5451">
        <v>9.4473018821361698</v>
      </c>
      <c r="H5451">
        <v>9.0567481284098292</v>
      </c>
      <c r="I5451">
        <v>9.2336939999999998</v>
      </c>
      <c r="J5451">
        <v>9.4281298907583899</v>
      </c>
    </row>
    <row r="5452" spans="1:10" x14ac:dyDescent="0.3">
      <c r="A5452">
        <v>5450</v>
      </c>
      <c r="B5452">
        <v>5470</v>
      </c>
      <c r="C5452" t="s">
        <v>1251</v>
      </c>
      <c r="D5452" t="str">
        <f>_xlfn.XLOOKUP(C5452,'smile func.'!B:B,'smile func.'!C:C,,0)</f>
        <v>amide</v>
      </c>
      <c r="E5452">
        <v>455.75</v>
      </c>
      <c r="F5452">
        <v>10.5795486751221</v>
      </c>
      <c r="G5452">
        <v>10.3138932522346</v>
      </c>
      <c r="H5452">
        <v>10.620336339627899</v>
      </c>
      <c r="I5452">
        <v>10.911761</v>
      </c>
      <c r="J5452">
        <v>10.579541486357799</v>
      </c>
    </row>
    <row r="5453" spans="1:10" x14ac:dyDescent="0.3">
      <c r="A5453">
        <v>5451</v>
      </c>
      <c r="B5453">
        <v>5471</v>
      </c>
      <c r="C5453" t="s">
        <v>1251</v>
      </c>
      <c r="D5453" t="str">
        <f>_xlfn.XLOOKUP(C5453,'smile func.'!B:B,'smile func.'!C:C,,0)</f>
        <v>amide</v>
      </c>
      <c r="E5453">
        <v>489</v>
      </c>
      <c r="F5453">
        <v>11.5416687733046</v>
      </c>
      <c r="G5453">
        <v>11.539785974005399</v>
      </c>
      <c r="H5453">
        <v>11.4215224955538</v>
      </c>
      <c r="I5453">
        <v>11.544741999999999</v>
      </c>
      <c r="J5453">
        <v>11.5416576011982</v>
      </c>
    </row>
    <row r="5454" spans="1:10" x14ac:dyDescent="0.3">
      <c r="A5454">
        <v>5452</v>
      </c>
      <c r="B5454">
        <v>5472</v>
      </c>
      <c r="C5454" t="s">
        <v>1252</v>
      </c>
      <c r="D5454" t="str">
        <f>_xlfn.XLOOKUP(C5454,'smile func.'!B:B,'smile func.'!C:C,,0)</f>
        <v>alcohol</v>
      </c>
      <c r="E5454">
        <v>411</v>
      </c>
      <c r="F5454">
        <v>6.5144984397463404</v>
      </c>
      <c r="G5454">
        <v>6.5144984397463404</v>
      </c>
      <c r="H5454">
        <v>6.6688835021761204</v>
      </c>
      <c r="I5454">
        <v>6.7504390000000001</v>
      </c>
      <c r="J5454">
        <v>6.5144984397463404</v>
      </c>
    </row>
    <row r="5455" spans="1:10" x14ac:dyDescent="0.3">
      <c r="A5455">
        <v>5453</v>
      </c>
      <c r="B5455">
        <v>5473</v>
      </c>
      <c r="C5455" t="s">
        <v>1252</v>
      </c>
      <c r="D5455" t="str">
        <f>_xlfn.XLOOKUP(C5455,'smile func.'!B:B,'smile func.'!C:C,,0)</f>
        <v>alcohol</v>
      </c>
      <c r="E5455">
        <v>445.75</v>
      </c>
      <c r="F5455">
        <v>8.0863702577521099</v>
      </c>
      <c r="G5455">
        <v>7.9280918077454903</v>
      </c>
      <c r="H5455">
        <v>8.2003996539937507</v>
      </c>
      <c r="I5455">
        <v>8.0803910000000005</v>
      </c>
      <c r="J5455">
        <v>8.0863702577521099</v>
      </c>
    </row>
    <row r="5456" spans="1:10" x14ac:dyDescent="0.3">
      <c r="A5456">
        <v>5454</v>
      </c>
      <c r="B5456">
        <v>5474</v>
      </c>
      <c r="C5456" t="s">
        <v>1252</v>
      </c>
      <c r="D5456" t="str">
        <f>_xlfn.XLOOKUP(C5456,'smile func.'!B:B,'smile func.'!C:C,,0)</f>
        <v>alcohol</v>
      </c>
      <c r="E5456">
        <v>480.5</v>
      </c>
      <c r="F5456">
        <v>9.4170525853553304</v>
      </c>
      <c r="G5456">
        <v>9.5520098159764295</v>
      </c>
      <c r="H5456">
        <v>9.4838387345031094</v>
      </c>
      <c r="I5456">
        <v>9.4041460000000008</v>
      </c>
      <c r="J5456">
        <v>9.4170525853553304</v>
      </c>
    </row>
    <row r="5457" spans="1:10" x14ac:dyDescent="0.3">
      <c r="A5457">
        <v>5455</v>
      </c>
      <c r="B5457">
        <v>5475</v>
      </c>
      <c r="C5457" t="s">
        <v>1252</v>
      </c>
      <c r="D5457" t="str">
        <f>_xlfn.XLOOKUP(C5457,'smile func.'!B:B,'smile func.'!C:C,,0)</f>
        <v>alcohol</v>
      </c>
      <c r="E5457">
        <v>515.25</v>
      </c>
      <c r="F5457">
        <v>10.5581024561293</v>
      </c>
      <c r="G5457">
        <v>10.5581024561293</v>
      </c>
      <c r="H5457">
        <v>10.818598586791399</v>
      </c>
      <c r="I5457">
        <v>10.724952999999999</v>
      </c>
      <c r="J5457">
        <v>10.5581024561293</v>
      </c>
    </row>
    <row r="5458" spans="1:10" x14ac:dyDescent="0.3">
      <c r="A5458">
        <v>5456</v>
      </c>
      <c r="B5458">
        <v>5476</v>
      </c>
      <c r="C5458" t="s">
        <v>1252</v>
      </c>
      <c r="D5458" t="str">
        <f>_xlfn.XLOOKUP(C5458,'smile func.'!B:B,'smile func.'!C:C,,0)</f>
        <v>alcohol</v>
      </c>
      <c r="E5458">
        <v>550</v>
      </c>
      <c r="F5458">
        <v>11.547359756194499</v>
      </c>
      <c r="G5458">
        <v>11.545781682119401</v>
      </c>
      <c r="H5458">
        <v>11.411371424933099</v>
      </c>
      <c r="I5458">
        <v>11.248153</v>
      </c>
      <c r="J5458">
        <v>11.547359756194499</v>
      </c>
    </row>
    <row r="5459" spans="1:10" x14ac:dyDescent="0.3">
      <c r="A5459">
        <v>5457</v>
      </c>
      <c r="B5459">
        <v>5477</v>
      </c>
      <c r="C5459" t="s">
        <v>1253</v>
      </c>
      <c r="D5459" t="str">
        <f>_xlfn.XLOOKUP(C5459,'smile func.'!B:B,'smile func.'!C:C,,0)</f>
        <v>ketone</v>
      </c>
      <c r="E5459">
        <v>352</v>
      </c>
      <c r="F5459">
        <v>4.8910225074509501</v>
      </c>
      <c r="G5459">
        <v>5.0993137953692402</v>
      </c>
      <c r="H5459">
        <v>5.1031103581620396</v>
      </c>
      <c r="I5459">
        <v>4.8622565</v>
      </c>
      <c r="J5459">
        <v>4.8910471929258197</v>
      </c>
    </row>
    <row r="5460" spans="1:10" x14ac:dyDescent="0.3">
      <c r="A5460">
        <v>5458</v>
      </c>
      <c r="B5460">
        <v>5478</v>
      </c>
      <c r="C5460" t="s">
        <v>1253</v>
      </c>
      <c r="D5460" t="str">
        <f>_xlfn.XLOOKUP(C5460,'smile func.'!B:B,'smile func.'!C:C,,0)</f>
        <v>ketone</v>
      </c>
      <c r="E5460">
        <v>394</v>
      </c>
      <c r="F5460">
        <v>7.1282935528740401</v>
      </c>
      <c r="G5460">
        <v>6.6947428385941299</v>
      </c>
      <c r="H5460">
        <v>7.0763448010214098</v>
      </c>
      <c r="I5460">
        <v>7.5055237000000004</v>
      </c>
      <c r="J5460">
        <v>7.1283018343587301</v>
      </c>
    </row>
    <row r="5461" spans="1:10" x14ac:dyDescent="0.3">
      <c r="A5461">
        <v>5459</v>
      </c>
      <c r="B5461">
        <v>5479</v>
      </c>
      <c r="C5461" t="s">
        <v>1253</v>
      </c>
      <c r="D5461" t="str">
        <f>_xlfn.XLOOKUP(C5461,'smile func.'!B:B,'smile func.'!C:C,,0)</f>
        <v>ketone</v>
      </c>
      <c r="E5461">
        <v>436</v>
      </c>
      <c r="F5461">
        <v>8.8939691959996505</v>
      </c>
      <c r="G5461">
        <v>9.3044494488104501</v>
      </c>
      <c r="H5461">
        <v>9.1288079996561198</v>
      </c>
      <c r="I5461">
        <v>8.8755480000000002</v>
      </c>
      <c r="J5461">
        <v>8.8939658834672208</v>
      </c>
    </row>
    <row r="5462" spans="1:10" x14ac:dyDescent="0.3">
      <c r="A5462">
        <v>5460</v>
      </c>
      <c r="B5462">
        <v>5480</v>
      </c>
      <c r="C5462" t="s">
        <v>1253</v>
      </c>
      <c r="D5462" t="str">
        <f>_xlfn.XLOOKUP(C5462,'smile func.'!B:B,'smile func.'!C:C,,0)</f>
        <v>ketone</v>
      </c>
      <c r="E5462">
        <v>478</v>
      </c>
      <c r="F5462">
        <v>10.322943921934399</v>
      </c>
      <c r="G5462">
        <v>10.343904783619999</v>
      </c>
      <c r="H5462">
        <v>10.509077568684299</v>
      </c>
      <c r="I5462">
        <v>10.575597</v>
      </c>
      <c r="J5462">
        <v>10.322932202470801</v>
      </c>
    </row>
    <row r="5463" spans="1:10" x14ac:dyDescent="0.3">
      <c r="A5463">
        <v>5461</v>
      </c>
      <c r="B5463">
        <v>5481</v>
      </c>
      <c r="C5463" t="s">
        <v>1253</v>
      </c>
      <c r="D5463" t="str">
        <f>_xlfn.XLOOKUP(C5463,'smile func.'!B:B,'smile func.'!C:C,,0)</f>
        <v>ketone</v>
      </c>
      <c r="E5463">
        <v>520</v>
      </c>
      <c r="F5463">
        <v>11.5031437733023</v>
      </c>
      <c r="G5463">
        <v>11.5031437733023</v>
      </c>
      <c r="H5463">
        <v>11.4935411257519</v>
      </c>
      <c r="I5463">
        <v>11.5189705</v>
      </c>
      <c r="J5463">
        <v>11.5031258383568</v>
      </c>
    </row>
    <row r="5464" spans="1:10" x14ac:dyDescent="0.3">
      <c r="A5464">
        <v>5462</v>
      </c>
      <c r="B5464">
        <v>5482</v>
      </c>
      <c r="C5464" t="s">
        <v>1254</v>
      </c>
      <c r="D5464" t="str">
        <f>_xlfn.XLOOKUP(C5464,'smile func.'!B:B,'smile func.'!C:C,,0)</f>
        <v>aldehyde</v>
      </c>
      <c r="E5464">
        <v>349</v>
      </c>
      <c r="F5464">
        <v>4.8770873282897904</v>
      </c>
      <c r="G5464">
        <v>4.8807326674683598</v>
      </c>
      <c r="H5464">
        <v>5.2354711277303103</v>
      </c>
      <c r="I5464">
        <v>5.4777646000000004</v>
      </c>
      <c r="J5464">
        <v>4.8771066700460404</v>
      </c>
    </row>
    <row r="5465" spans="1:10" x14ac:dyDescent="0.3">
      <c r="A5465">
        <v>5463</v>
      </c>
      <c r="B5465">
        <v>5483</v>
      </c>
      <c r="C5465" t="s">
        <v>1254</v>
      </c>
      <c r="D5465" t="str">
        <f>_xlfn.XLOOKUP(C5465,'smile func.'!B:B,'smile func.'!C:C,,0)</f>
        <v>aldehyde</v>
      </c>
      <c r="E5465">
        <v>391.5</v>
      </c>
      <c r="F5465">
        <v>7.1184089974128097</v>
      </c>
      <c r="G5465">
        <v>7.1735712979645996</v>
      </c>
      <c r="H5465">
        <v>7.7888244386045997</v>
      </c>
      <c r="I5465">
        <v>7.5238975999999997</v>
      </c>
      <c r="J5465">
        <v>7.1184148234753799</v>
      </c>
    </row>
    <row r="5466" spans="1:10" x14ac:dyDescent="0.3">
      <c r="A5466">
        <v>5464</v>
      </c>
      <c r="B5466">
        <v>5484</v>
      </c>
      <c r="C5466" t="s">
        <v>1254</v>
      </c>
      <c r="D5466" t="str">
        <f>_xlfn.XLOOKUP(C5466,'smile func.'!B:B,'smile func.'!C:C,,0)</f>
        <v>aldehyde</v>
      </c>
      <c r="E5466">
        <v>434</v>
      </c>
      <c r="F5466">
        <v>8.8908303035604206</v>
      </c>
      <c r="G5466">
        <v>8.5392228166714403</v>
      </c>
      <c r="H5466">
        <v>9.1844000704698807</v>
      </c>
      <c r="I5466">
        <v>8.9197369999999996</v>
      </c>
      <c r="J5466">
        <v>8.8908277242736595</v>
      </c>
    </row>
    <row r="5467" spans="1:10" x14ac:dyDescent="0.3">
      <c r="A5467">
        <v>5465</v>
      </c>
      <c r="B5467">
        <v>5485</v>
      </c>
      <c r="C5467" t="s">
        <v>1254</v>
      </c>
      <c r="D5467" t="str">
        <f>_xlfn.XLOOKUP(C5467,'smile func.'!B:B,'smile func.'!C:C,,0)</f>
        <v>aldehyde</v>
      </c>
      <c r="E5467">
        <v>476.5</v>
      </c>
      <c r="F5467">
        <v>10.327562764391701</v>
      </c>
      <c r="G5467">
        <v>10.3573764390053</v>
      </c>
      <c r="H5467">
        <v>10.516820470277001</v>
      </c>
      <c r="I5467">
        <v>10.381983</v>
      </c>
      <c r="J5467">
        <v>10.327554545314699</v>
      </c>
    </row>
    <row r="5468" spans="1:10" x14ac:dyDescent="0.3">
      <c r="A5468">
        <v>5466</v>
      </c>
      <c r="B5468">
        <v>5486</v>
      </c>
      <c r="C5468" t="s">
        <v>1254</v>
      </c>
      <c r="D5468" t="str">
        <f>_xlfn.XLOOKUP(C5468,'smile func.'!B:B,'smile func.'!C:C,,0)</f>
        <v>aldehyde</v>
      </c>
      <c r="E5468">
        <v>519</v>
      </c>
      <c r="F5468">
        <v>11.5157235715344</v>
      </c>
      <c r="G5468">
        <v>11.5176973235613</v>
      </c>
      <c r="H5468">
        <v>11.407500932299801</v>
      </c>
      <c r="I5468">
        <v>11.237735000000001</v>
      </c>
      <c r="J5468">
        <v>11.515709484545299</v>
      </c>
    </row>
    <row r="5469" spans="1:10" x14ac:dyDescent="0.3">
      <c r="A5469">
        <v>5467</v>
      </c>
      <c r="B5469">
        <v>5487</v>
      </c>
      <c r="C5469" t="s">
        <v>1255</v>
      </c>
      <c r="D5469" t="str">
        <f>_xlfn.XLOOKUP(C5469,'smile func.'!B:B,'smile func.'!C:C,,0)</f>
        <v>alkane</v>
      </c>
      <c r="E5469">
        <v>323</v>
      </c>
      <c r="F5469">
        <v>7.6048361137410598</v>
      </c>
      <c r="G5469">
        <v>7.6005899101365202</v>
      </c>
      <c r="H5469">
        <v>7.6255446243358396</v>
      </c>
      <c r="I5469">
        <v>7.7242173999999997</v>
      </c>
      <c r="J5469">
        <v>7.6048490935819801</v>
      </c>
    </row>
    <row r="5470" spans="1:10" x14ac:dyDescent="0.3">
      <c r="A5470">
        <v>5468</v>
      </c>
      <c r="B5470">
        <v>5488</v>
      </c>
      <c r="C5470" t="s">
        <v>1255</v>
      </c>
      <c r="D5470" t="str">
        <f>_xlfn.XLOOKUP(C5470,'smile func.'!B:B,'smile func.'!C:C,,0)</f>
        <v>alkane</v>
      </c>
      <c r="E5470">
        <v>357</v>
      </c>
      <c r="F5470">
        <v>9.1608053721142895</v>
      </c>
      <c r="G5470">
        <v>9.1645214744735295</v>
      </c>
      <c r="H5470">
        <v>9.1600540435978193</v>
      </c>
      <c r="I5470">
        <v>9.1110799999999994</v>
      </c>
      <c r="J5470">
        <v>9.1608097179514498</v>
      </c>
    </row>
    <row r="5471" spans="1:10" x14ac:dyDescent="0.3">
      <c r="A5471">
        <v>5469</v>
      </c>
      <c r="B5471">
        <v>5489</v>
      </c>
      <c r="C5471" t="s">
        <v>1255</v>
      </c>
      <c r="D5471" t="str">
        <f>_xlfn.XLOOKUP(C5471,'smile func.'!B:B,'smile func.'!C:C,,0)</f>
        <v>alkane</v>
      </c>
      <c r="E5471">
        <v>391</v>
      </c>
      <c r="F5471">
        <v>10.387520205189899</v>
      </c>
      <c r="G5471">
        <v>10.387471095781599</v>
      </c>
      <c r="H5471">
        <v>10.3906383317837</v>
      </c>
      <c r="I5471">
        <v>10.481655</v>
      </c>
      <c r="J5471">
        <v>10.387518317839399</v>
      </c>
    </row>
    <row r="5472" spans="1:10" x14ac:dyDescent="0.3">
      <c r="A5472">
        <v>5470</v>
      </c>
      <c r="B5472">
        <v>5490</v>
      </c>
      <c r="C5472" t="s">
        <v>1255</v>
      </c>
      <c r="D5472" t="str">
        <f>_xlfn.XLOOKUP(C5472,'smile func.'!B:B,'smile func.'!C:C,,0)</f>
        <v>alkane</v>
      </c>
      <c r="E5472">
        <v>425</v>
      </c>
      <c r="F5472">
        <v>11.3794901145308</v>
      </c>
      <c r="G5472">
        <v>11.379596664113301</v>
      </c>
      <c r="H5472">
        <v>11.3763000407041</v>
      </c>
      <c r="I5472">
        <v>11.302275</v>
      </c>
      <c r="J5472">
        <v>11.379483461103201</v>
      </c>
    </row>
    <row r="5473" spans="1:10" x14ac:dyDescent="0.3">
      <c r="A5473">
        <v>5471</v>
      </c>
      <c r="B5473">
        <v>5491</v>
      </c>
      <c r="C5473" t="s">
        <v>1255</v>
      </c>
      <c r="D5473" t="str">
        <f>_xlfn.XLOOKUP(C5473,'smile func.'!B:B,'smile func.'!C:C,,0)</f>
        <v>alkane</v>
      </c>
      <c r="E5473">
        <v>459</v>
      </c>
      <c r="F5473">
        <v>12.198212421880701</v>
      </c>
      <c r="G5473">
        <v>12.1987432876246</v>
      </c>
      <c r="H5473">
        <v>12.1982018140147</v>
      </c>
      <c r="I5473">
        <v>12.159644999999999</v>
      </c>
      <c r="J5473">
        <v>12.1982030034382</v>
      </c>
    </row>
    <row r="5474" spans="1:10" x14ac:dyDescent="0.3">
      <c r="A5474">
        <v>5472</v>
      </c>
      <c r="B5474">
        <v>5492</v>
      </c>
      <c r="C5474" t="s">
        <v>1256</v>
      </c>
      <c r="D5474" t="str">
        <f>_xlfn.XLOOKUP(C5474,'smile func.'!B:B,'smile func.'!C:C,,0)</f>
        <v>ester</v>
      </c>
      <c r="E5474">
        <v>248</v>
      </c>
      <c r="F5474">
        <v>7.6203061416197304</v>
      </c>
      <c r="G5474">
        <v>7.6128794409107696</v>
      </c>
      <c r="H5474">
        <v>7.44929327289569</v>
      </c>
      <c r="I5474">
        <v>7.7347507000000002</v>
      </c>
      <c r="J5474">
        <v>7.6203287408815799</v>
      </c>
    </row>
    <row r="5475" spans="1:10" x14ac:dyDescent="0.3">
      <c r="A5475">
        <v>5473</v>
      </c>
      <c r="B5475">
        <v>5493</v>
      </c>
      <c r="C5475" t="s">
        <v>1256</v>
      </c>
      <c r="D5475" t="str">
        <f>_xlfn.XLOOKUP(C5475,'smile func.'!B:B,'smile func.'!C:C,,0)</f>
        <v>ester</v>
      </c>
      <c r="E5475">
        <v>273</v>
      </c>
      <c r="F5475">
        <v>9.1591145662852398</v>
      </c>
      <c r="G5475">
        <v>9.1891042373931704</v>
      </c>
      <c r="H5475">
        <v>8.9007050710197504</v>
      </c>
      <c r="I5475">
        <v>9.3093529999999998</v>
      </c>
      <c r="J5475">
        <v>9.1591222063275897</v>
      </c>
    </row>
    <row r="5476" spans="1:10" x14ac:dyDescent="0.3">
      <c r="A5476">
        <v>5474</v>
      </c>
      <c r="B5476">
        <v>5494</v>
      </c>
      <c r="C5476" t="s">
        <v>1256</v>
      </c>
      <c r="D5476" t="str">
        <f>_xlfn.XLOOKUP(C5476,'smile func.'!B:B,'smile func.'!C:C,,0)</f>
        <v>ester</v>
      </c>
      <c r="E5476">
        <v>298</v>
      </c>
      <c r="F5476">
        <v>10.3784427715707</v>
      </c>
      <c r="G5476">
        <v>10.4341918033328</v>
      </c>
      <c r="H5476">
        <v>10.0069347821508</v>
      </c>
      <c r="I5476">
        <v>10.229673</v>
      </c>
      <c r="J5476">
        <v>10.3784397769432</v>
      </c>
    </row>
    <row r="5477" spans="1:10" x14ac:dyDescent="0.3">
      <c r="A5477">
        <v>5475</v>
      </c>
      <c r="B5477">
        <v>5495</v>
      </c>
      <c r="C5477" t="s">
        <v>1256</v>
      </c>
      <c r="D5477" t="str">
        <f>_xlfn.XLOOKUP(C5477,'smile func.'!B:B,'smile func.'!C:C,,0)</f>
        <v>ester</v>
      </c>
      <c r="E5477">
        <v>323</v>
      </c>
      <c r="F5477">
        <v>11.3684273728076</v>
      </c>
      <c r="G5477">
        <v>8.5496228476339002</v>
      </c>
      <c r="H5477">
        <v>10.7927263006237</v>
      </c>
      <c r="I5477">
        <v>10.875062</v>
      </c>
      <c r="J5477">
        <v>11.3684166282041</v>
      </c>
    </row>
    <row r="5478" spans="1:10" x14ac:dyDescent="0.3">
      <c r="A5478">
        <v>5476</v>
      </c>
      <c r="B5478">
        <v>5496</v>
      </c>
      <c r="C5478" t="s">
        <v>1256</v>
      </c>
      <c r="D5478" t="str">
        <f>_xlfn.XLOOKUP(C5478,'smile func.'!B:B,'smile func.'!C:C,,0)</f>
        <v>ester</v>
      </c>
      <c r="E5478">
        <v>348</v>
      </c>
      <c r="F5478">
        <v>12.1882120976154</v>
      </c>
      <c r="G5478">
        <v>11.462151802868499</v>
      </c>
      <c r="H5478">
        <v>11.5596231435975</v>
      </c>
      <c r="I5478">
        <v>12.151964</v>
      </c>
      <c r="J5478">
        <v>12.1881955975638</v>
      </c>
    </row>
    <row r="5479" spans="1:10" x14ac:dyDescent="0.3">
      <c r="A5479">
        <v>5477</v>
      </c>
      <c r="B5479">
        <v>5497</v>
      </c>
      <c r="C5479" t="s">
        <v>1257</v>
      </c>
      <c r="D5479" t="str">
        <f>_xlfn.XLOOKUP(C5479,'smile func.'!B:B,'smile func.'!C:C,,0)</f>
        <v>alkane</v>
      </c>
      <c r="E5479">
        <v>270</v>
      </c>
      <c r="F5479">
        <v>7.5675940464881597</v>
      </c>
      <c r="G5479">
        <v>7.5678265234835704</v>
      </c>
      <c r="H5479">
        <v>7.6133858659731297</v>
      </c>
      <c r="I5479">
        <v>7.7498329999999997</v>
      </c>
      <c r="J5479">
        <v>7.5675962766064702</v>
      </c>
    </row>
    <row r="5480" spans="1:10" x14ac:dyDescent="0.3">
      <c r="A5480">
        <v>5478</v>
      </c>
      <c r="B5480">
        <v>5498</v>
      </c>
      <c r="C5480" t="s">
        <v>1257</v>
      </c>
      <c r="D5480" t="str">
        <f>_xlfn.XLOOKUP(C5480,'smile func.'!B:B,'smile func.'!C:C,,0)</f>
        <v>alkane</v>
      </c>
      <c r="E5480">
        <v>297</v>
      </c>
      <c r="F5480">
        <v>9.0265841929492598</v>
      </c>
      <c r="G5480">
        <v>9.0265841929492598</v>
      </c>
      <c r="H5480">
        <v>9.0596114293851997</v>
      </c>
      <c r="I5480">
        <v>9.0314730000000001</v>
      </c>
      <c r="J5480">
        <v>9.0265841929492598</v>
      </c>
    </row>
    <row r="5481" spans="1:10" x14ac:dyDescent="0.3">
      <c r="A5481">
        <v>5479</v>
      </c>
      <c r="B5481">
        <v>5499</v>
      </c>
      <c r="C5481" t="s">
        <v>1257</v>
      </c>
      <c r="D5481" t="str">
        <f>_xlfn.XLOOKUP(C5481,'smile func.'!B:B,'smile func.'!C:C,,0)</f>
        <v>alkane</v>
      </c>
      <c r="E5481">
        <v>324</v>
      </c>
      <c r="F5481">
        <v>10.1941508432779</v>
      </c>
      <c r="G5481">
        <v>10.234467743079801</v>
      </c>
      <c r="H5481">
        <v>10.244018104897499</v>
      </c>
      <c r="I5481">
        <v>10.282301</v>
      </c>
      <c r="J5481">
        <v>10.194150557149101</v>
      </c>
    </row>
    <row r="5482" spans="1:10" x14ac:dyDescent="0.3">
      <c r="A5482">
        <v>5480</v>
      </c>
      <c r="B5482">
        <v>5500</v>
      </c>
      <c r="C5482" t="s">
        <v>1257</v>
      </c>
      <c r="D5482" t="str">
        <f>_xlfn.XLOOKUP(C5482,'smile func.'!B:B,'smile func.'!C:C,,0)</f>
        <v>alkane</v>
      </c>
      <c r="E5482">
        <v>351</v>
      </c>
      <c r="F5482">
        <v>11.1496803816878</v>
      </c>
      <c r="G5482">
        <v>11.116811057814999</v>
      </c>
      <c r="H5482">
        <v>11.212661109397599</v>
      </c>
      <c r="I5482">
        <v>11.111171000000001</v>
      </c>
      <c r="J5482">
        <v>11.1496803816878</v>
      </c>
    </row>
    <row r="5483" spans="1:10" x14ac:dyDescent="0.3">
      <c r="A5483">
        <v>5481</v>
      </c>
      <c r="B5483">
        <v>5501</v>
      </c>
      <c r="C5483" t="s">
        <v>1257</v>
      </c>
      <c r="D5483" t="str">
        <f>_xlfn.XLOOKUP(C5483,'smile func.'!B:B,'smile func.'!C:C,,0)</f>
        <v>alkane</v>
      </c>
      <c r="E5483">
        <v>378</v>
      </c>
      <c r="F5483">
        <v>11.9461253746135</v>
      </c>
      <c r="G5483">
        <v>11.9461253746135</v>
      </c>
      <c r="H5483">
        <v>11.9570867477587</v>
      </c>
      <c r="I5483">
        <v>11.912647</v>
      </c>
      <c r="J5483">
        <v>11.946123726459801</v>
      </c>
    </row>
    <row r="5484" spans="1:10" x14ac:dyDescent="0.3">
      <c r="A5484">
        <v>5482</v>
      </c>
      <c r="B5484">
        <v>5502</v>
      </c>
      <c r="C5484" t="s">
        <v>1258</v>
      </c>
      <c r="D5484" t="e">
        <f>_xlfn.XLOOKUP(C5484,'smile func.'!B:B,'smile func.'!C:C,,0)</f>
        <v>#N/A</v>
      </c>
      <c r="E5484">
        <v>444</v>
      </c>
      <c r="F5484">
        <v>11.522607168888101</v>
      </c>
      <c r="G5484">
        <v>11.5226072759278</v>
      </c>
      <c r="H5484">
        <v>11.5227292276663</v>
      </c>
      <c r="I5484">
        <v>11.625931</v>
      </c>
      <c r="J5484">
        <v>11.5226070348333</v>
      </c>
    </row>
    <row r="5485" spans="1:10" x14ac:dyDescent="0.3">
      <c r="A5485">
        <v>5483</v>
      </c>
      <c r="B5485">
        <v>5503</v>
      </c>
      <c r="C5485" t="s">
        <v>1259</v>
      </c>
      <c r="D5485" t="str">
        <f>_xlfn.XLOOKUP(C5485,'smile func.'!B:B,'smile func.'!C:C,,0)</f>
        <v>ester</v>
      </c>
      <c r="E5485">
        <v>333</v>
      </c>
      <c r="F5485">
        <v>7.1130073233541999</v>
      </c>
      <c r="G5485">
        <v>7.1130073233541999</v>
      </c>
      <c r="H5485">
        <v>7.4290569292750899</v>
      </c>
      <c r="I5485">
        <v>7.2536797999999996</v>
      </c>
      <c r="J5485">
        <v>7.1130267609192499</v>
      </c>
    </row>
    <row r="5486" spans="1:10" x14ac:dyDescent="0.3">
      <c r="A5486">
        <v>5484</v>
      </c>
      <c r="B5486">
        <v>5504</v>
      </c>
      <c r="C5486" t="s">
        <v>1259</v>
      </c>
      <c r="D5486" t="str">
        <f>_xlfn.XLOOKUP(C5486,'smile func.'!B:B,'smile func.'!C:C,,0)</f>
        <v>ester</v>
      </c>
      <c r="E5486">
        <v>363</v>
      </c>
      <c r="F5486">
        <v>8.5135607735835599</v>
      </c>
      <c r="G5486">
        <v>8.5135607735835599</v>
      </c>
      <c r="H5486">
        <v>8.9501369946603404</v>
      </c>
      <c r="I5486">
        <v>8.5514299999999999</v>
      </c>
      <c r="J5486">
        <v>8.5135692704894108</v>
      </c>
    </row>
    <row r="5487" spans="1:10" x14ac:dyDescent="0.3">
      <c r="A5487">
        <v>5485</v>
      </c>
      <c r="B5487">
        <v>5505</v>
      </c>
      <c r="C5487" t="s">
        <v>1259</v>
      </c>
      <c r="D5487" t="str">
        <f>_xlfn.XLOOKUP(C5487,'smile func.'!B:B,'smile func.'!C:C,,0)</f>
        <v>ester</v>
      </c>
      <c r="E5487">
        <v>393</v>
      </c>
      <c r="F5487">
        <v>9.6938159765530703</v>
      </c>
      <c r="G5487">
        <v>9.6938159765530703</v>
      </c>
      <c r="H5487">
        <v>9.9371304316420499</v>
      </c>
      <c r="I5487">
        <v>9.7115950000000009</v>
      </c>
      <c r="J5487">
        <v>9.6938136304713503</v>
      </c>
    </row>
    <row r="5488" spans="1:10" x14ac:dyDescent="0.3">
      <c r="A5488">
        <v>5486</v>
      </c>
      <c r="B5488">
        <v>5506</v>
      </c>
      <c r="C5488" t="s">
        <v>1259</v>
      </c>
      <c r="D5488" t="str">
        <f>_xlfn.XLOOKUP(C5488,'smile func.'!B:B,'smile func.'!C:C,,0)</f>
        <v>ester</v>
      </c>
      <c r="E5488">
        <v>423</v>
      </c>
      <c r="F5488">
        <v>10.701960429840501</v>
      </c>
      <c r="G5488">
        <v>10.701960429840501</v>
      </c>
      <c r="H5488">
        <v>11.0116622455315</v>
      </c>
      <c r="I5488">
        <v>10.725192</v>
      </c>
      <c r="J5488">
        <v>10.701950997106101</v>
      </c>
    </row>
    <row r="5489" spans="1:10" x14ac:dyDescent="0.3">
      <c r="A5489">
        <v>5487</v>
      </c>
      <c r="B5489">
        <v>5507</v>
      </c>
      <c r="C5489" t="s">
        <v>1259</v>
      </c>
      <c r="D5489" t="str">
        <f>_xlfn.XLOOKUP(C5489,'smile func.'!B:B,'smile func.'!C:C,,0)</f>
        <v>ester</v>
      </c>
      <c r="E5489">
        <v>453</v>
      </c>
      <c r="F5489">
        <v>11.573082812331499</v>
      </c>
      <c r="G5489">
        <v>11.573082812331499</v>
      </c>
      <c r="H5489">
        <v>11.526732965492201</v>
      </c>
      <c r="I5489">
        <v>11.19645</v>
      </c>
      <c r="J5489">
        <v>11.5730674807353</v>
      </c>
    </row>
    <row r="5490" spans="1:10" x14ac:dyDescent="0.3">
      <c r="A5490">
        <v>5488</v>
      </c>
      <c r="B5490">
        <v>5508</v>
      </c>
      <c r="C5490" t="s">
        <v>1260</v>
      </c>
      <c r="D5490" t="str">
        <f>_xlfn.XLOOKUP(C5490,'smile func.'!B:B,'smile func.'!C:C,,0)</f>
        <v>aromatic</v>
      </c>
      <c r="E5490">
        <v>301</v>
      </c>
      <c r="F5490">
        <v>4.86868131699703</v>
      </c>
      <c r="G5490">
        <v>4.9402837973565799</v>
      </c>
      <c r="H5490">
        <v>5.2001230999955599</v>
      </c>
      <c r="I5490">
        <v>4.7932806000000001</v>
      </c>
      <c r="J5490">
        <v>4.86868131699703</v>
      </c>
    </row>
    <row r="5491" spans="1:10" x14ac:dyDescent="0.3">
      <c r="A5491">
        <v>5489</v>
      </c>
      <c r="B5491">
        <v>5509</v>
      </c>
      <c r="C5491" t="s">
        <v>1260</v>
      </c>
      <c r="D5491" t="str">
        <f>_xlfn.XLOOKUP(C5491,'smile func.'!B:B,'smile func.'!C:C,,0)</f>
        <v>aromatic</v>
      </c>
      <c r="E5491">
        <v>341.75</v>
      </c>
      <c r="F5491">
        <v>7.1850975399185701</v>
      </c>
      <c r="G5491">
        <v>7.1904986683875602</v>
      </c>
      <c r="H5491">
        <v>7.1477080750753696</v>
      </c>
      <c r="I5491">
        <v>7.1549389999999997</v>
      </c>
      <c r="J5491">
        <v>7.1850975399185701</v>
      </c>
    </row>
    <row r="5492" spans="1:10" x14ac:dyDescent="0.3">
      <c r="A5492">
        <v>5490</v>
      </c>
      <c r="B5492">
        <v>5510</v>
      </c>
      <c r="C5492" t="s">
        <v>1260</v>
      </c>
      <c r="D5492" t="str">
        <f>_xlfn.XLOOKUP(C5492,'smile func.'!B:B,'smile func.'!C:C,,0)</f>
        <v>aromatic</v>
      </c>
      <c r="E5492">
        <v>382.5</v>
      </c>
      <c r="F5492">
        <v>8.96839677128043</v>
      </c>
      <c r="G5492">
        <v>9.1095485762614707</v>
      </c>
      <c r="H5492">
        <v>8.8305937081053596</v>
      </c>
      <c r="I5492">
        <v>8.97105</v>
      </c>
      <c r="J5492">
        <v>8.96839677128043</v>
      </c>
    </row>
    <row r="5493" spans="1:10" x14ac:dyDescent="0.3">
      <c r="A5493">
        <v>5491</v>
      </c>
      <c r="B5493">
        <v>5511</v>
      </c>
      <c r="C5493" t="s">
        <v>1260</v>
      </c>
      <c r="D5493" t="str">
        <f>_xlfn.XLOOKUP(C5493,'smile func.'!B:B,'smile func.'!C:C,,0)</f>
        <v>aromatic</v>
      </c>
      <c r="E5493">
        <v>423.25</v>
      </c>
      <c r="F5493">
        <v>10.3836292482946</v>
      </c>
      <c r="G5493">
        <v>10.389887234594401</v>
      </c>
      <c r="H5493">
        <v>10.256318146494801</v>
      </c>
      <c r="I5493">
        <v>10.180738</v>
      </c>
      <c r="J5493">
        <v>10.3836292482946</v>
      </c>
    </row>
    <row r="5494" spans="1:10" x14ac:dyDescent="0.3">
      <c r="A5494">
        <v>5492</v>
      </c>
      <c r="B5494">
        <v>5512</v>
      </c>
      <c r="C5494" t="s">
        <v>1260</v>
      </c>
      <c r="D5494" t="str">
        <f>_xlfn.XLOOKUP(C5494,'smile func.'!B:B,'smile func.'!C:C,,0)</f>
        <v>aromatic</v>
      </c>
      <c r="E5494">
        <v>464</v>
      </c>
      <c r="F5494">
        <v>11.5340869626674</v>
      </c>
      <c r="G5494">
        <v>11.5368887842933</v>
      </c>
      <c r="H5494">
        <v>11.307424477725201</v>
      </c>
      <c r="I5494">
        <v>11.315386</v>
      </c>
      <c r="J5494">
        <v>11.5340869626674</v>
      </c>
    </row>
    <row r="5495" spans="1:10" x14ac:dyDescent="0.3">
      <c r="A5495">
        <v>5493</v>
      </c>
      <c r="B5495">
        <v>5513</v>
      </c>
      <c r="C5495" t="s">
        <v>1261</v>
      </c>
      <c r="D5495" t="str">
        <f>_xlfn.XLOOKUP(C5495,'smile func.'!B:B,'smile func.'!C:C,,0)</f>
        <v>amide</v>
      </c>
      <c r="E5495">
        <v>381</v>
      </c>
      <c r="F5495">
        <v>7.1891590126172202</v>
      </c>
      <c r="G5495">
        <v>6.7886371913227501</v>
      </c>
      <c r="H5495">
        <v>7.2547699619895099</v>
      </c>
      <c r="I5495">
        <v>7.3354499999999998</v>
      </c>
      <c r="J5495">
        <v>7.1891590126172202</v>
      </c>
    </row>
    <row r="5496" spans="1:10" x14ac:dyDescent="0.3">
      <c r="A5496">
        <v>5494</v>
      </c>
      <c r="B5496">
        <v>5514</v>
      </c>
      <c r="C5496" t="s">
        <v>1261</v>
      </c>
      <c r="D5496" t="str">
        <f>_xlfn.XLOOKUP(C5496,'smile func.'!B:B,'smile func.'!C:C,,0)</f>
        <v>amide</v>
      </c>
      <c r="E5496">
        <v>410.25</v>
      </c>
      <c r="F5496">
        <v>8.6189053623083591</v>
      </c>
      <c r="G5496">
        <v>8.6020511062953808</v>
      </c>
      <c r="H5496">
        <v>8.50509439248974</v>
      </c>
      <c r="I5496">
        <v>8.2258835000000001</v>
      </c>
      <c r="J5496">
        <v>8.6189053623083591</v>
      </c>
    </row>
    <row r="5497" spans="1:10" x14ac:dyDescent="0.3">
      <c r="A5497">
        <v>5495</v>
      </c>
      <c r="B5497">
        <v>5515</v>
      </c>
      <c r="C5497" t="s">
        <v>1261</v>
      </c>
      <c r="D5497" t="str">
        <f>_xlfn.XLOOKUP(C5497,'smile func.'!B:B,'smile func.'!C:C,,0)</f>
        <v>amide</v>
      </c>
      <c r="E5497">
        <v>439.5</v>
      </c>
      <c r="F5497">
        <v>9.8073370010141794</v>
      </c>
      <c r="G5497">
        <v>10.3138932522346</v>
      </c>
      <c r="H5497">
        <v>10.1023790139203</v>
      </c>
      <c r="I5497">
        <v>10.439755</v>
      </c>
      <c r="J5497">
        <v>9.8073370010141794</v>
      </c>
    </row>
    <row r="5498" spans="1:10" x14ac:dyDescent="0.3">
      <c r="A5498">
        <v>5496</v>
      </c>
      <c r="B5498">
        <v>5516</v>
      </c>
      <c r="C5498" t="s">
        <v>1261</v>
      </c>
      <c r="D5498" t="str">
        <f>_xlfn.XLOOKUP(C5498,'smile func.'!B:B,'smile func.'!C:C,,0)</f>
        <v>amide</v>
      </c>
      <c r="E5498">
        <v>468.75</v>
      </c>
      <c r="F5498">
        <v>10.810793567446099</v>
      </c>
      <c r="G5498">
        <v>11.240068235108099</v>
      </c>
      <c r="H5498">
        <v>10.944974446334699</v>
      </c>
      <c r="I5498">
        <v>10.897785000000001</v>
      </c>
      <c r="J5498">
        <v>10.810793567446099</v>
      </c>
    </row>
    <row r="5499" spans="1:10" x14ac:dyDescent="0.3">
      <c r="A5499">
        <v>5497</v>
      </c>
      <c r="B5499">
        <v>5517</v>
      </c>
      <c r="C5499" t="s">
        <v>1261</v>
      </c>
      <c r="D5499" t="str">
        <f>_xlfn.XLOOKUP(C5499,'smile func.'!B:B,'smile func.'!C:C,,0)</f>
        <v>amide</v>
      </c>
      <c r="E5499">
        <v>498</v>
      </c>
      <c r="F5499">
        <v>11.669342902770101</v>
      </c>
      <c r="G5499">
        <v>11.240068235108099</v>
      </c>
      <c r="H5499">
        <v>11.4568983479002</v>
      </c>
      <c r="I5499">
        <v>11.644939000000001</v>
      </c>
      <c r="J5499">
        <v>11.669342902770101</v>
      </c>
    </row>
    <row r="5500" spans="1:10" x14ac:dyDescent="0.3">
      <c r="A5500">
        <v>5498</v>
      </c>
      <c r="B5500">
        <v>5518</v>
      </c>
      <c r="C5500" t="s">
        <v>1262</v>
      </c>
      <c r="D5500" t="str">
        <f>_xlfn.XLOOKUP(C5500,'smile func.'!B:B,'smile func.'!C:C,,0)</f>
        <v>alkane</v>
      </c>
      <c r="E5500">
        <v>320</v>
      </c>
      <c r="F5500">
        <v>7.6005872828334402</v>
      </c>
      <c r="G5500">
        <v>7.5963973648833303</v>
      </c>
      <c r="H5500">
        <v>7.5894356791519799</v>
      </c>
      <c r="I5500">
        <v>7.5674640000000002</v>
      </c>
      <c r="J5500">
        <v>7.6005872828334402</v>
      </c>
    </row>
    <row r="5501" spans="1:10" x14ac:dyDescent="0.3">
      <c r="A5501">
        <v>5499</v>
      </c>
      <c r="B5501">
        <v>5519</v>
      </c>
      <c r="C5501" t="s">
        <v>1262</v>
      </c>
      <c r="D5501" t="str">
        <f>_xlfn.XLOOKUP(C5501,'smile func.'!B:B,'smile func.'!C:C,,0)</f>
        <v>alkane</v>
      </c>
      <c r="E5501">
        <v>354</v>
      </c>
      <c r="F5501">
        <v>9.1653991755132704</v>
      </c>
      <c r="G5501">
        <v>9.1641893368978895</v>
      </c>
      <c r="H5501">
        <v>9.1589107241209096</v>
      </c>
      <c r="I5501">
        <v>9.2081009999999992</v>
      </c>
      <c r="J5501">
        <v>9.1653991755132704</v>
      </c>
    </row>
    <row r="5502" spans="1:10" x14ac:dyDescent="0.3">
      <c r="A5502">
        <v>5500</v>
      </c>
      <c r="B5502">
        <v>5520</v>
      </c>
      <c r="C5502" t="s">
        <v>1262</v>
      </c>
      <c r="D5502" t="str">
        <f>_xlfn.XLOOKUP(C5502,'smile func.'!B:B,'smile func.'!C:C,,0)</f>
        <v>alkane</v>
      </c>
      <c r="E5502">
        <v>388</v>
      </c>
      <c r="F5502">
        <v>10.3965938595327</v>
      </c>
      <c r="G5502">
        <v>10.3998268504332</v>
      </c>
      <c r="H5502">
        <v>10.3623859100377</v>
      </c>
      <c r="I5502">
        <v>10.176561</v>
      </c>
      <c r="J5502">
        <v>10.3965938595327</v>
      </c>
    </row>
    <row r="5503" spans="1:10" x14ac:dyDescent="0.3">
      <c r="A5503">
        <v>5501</v>
      </c>
      <c r="B5503">
        <v>5521</v>
      </c>
      <c r="C5503" t="s">
        <v>1262</v>
      </c>
      <c r="D5503" t="str">
        <f>_xlfn.XLOOKUP(C5503,'smile func.'!B:B,'smile func.'!C:C,,0)</f>
        <v>alkane</v>
      </c>
      <c r="E5503">
        <v>422</v>
      </c>
      <c r="F5503">
        <v>11.3905842978705</v>
      </c>
      <c r="G5503">
        <v>11.3938666861171</v>
      </c>
      <c r="H5503">
        <v>11.3742275199817</v>
      </c>
      <c r="I5503">
        <v>11.356445000000001</v>
      </c>
      <c r="J5503">
        <v>11.3905842978705</v>
      </c>
    </row>
    <row r="5504" spans="1:10" x14ac:dyDescent="0.3">
      <c r="A5504">
        <v>5502</v>
      </c>
      <c r="B5504">
        <v>5522</v>
      </c>
      <c r="C5504" t="s">
        <v>1262</v>
      </c>
      <c r="D5504" t="str">
        <f>_xlfn.XLOOKUP(C5504,'smile func.'!B:B,'smile func.'!C:C,,0)</f>
        <v>alkane</v>
      </c>
      <c r="E5504">
        <v>456</v>
      </c>
      <c r="F5504">
        <v>12.2098975174282</v>
      </c>
      <c r="G5504">
        <v>12.2098975174282</v>
      </c>
      <c r="H5504">
        <v>12.1904166122664</v>
      </c>
      <c r="I5504">
        <v>12.016026</v>
      </c>
      <c r="J5504">
        <v>12.2098975174282</v>
      </c>
    </row>
    <row r="5505" spans="1:10" x14ac:dyDescent="0.3">
      <c r="A5505">
        <v>5503</v>
      </c>
      <c r="B5505">
        <v>5523</v>
      </c>
      <c r="C5505" t="s">
        <v>1263</v>
      </c>
      <c r="D5505" t="e">
        <f>_xlfn.XLOOKUP(C5505,'smile func.'!B:B,'smile func.'!C:C,,0)</f>
        <v>#N/A</v>
      </c>
      <c r="E5505">
        <v>449</v>
      </c>
      <c r="F5505">
        <v>11.5225646146316</v>
      </c>
      <c r="G5505">
        <v>11.5225513286893</v>
      </c>
      <c r="H5505">
        <v>11.522570478901001</v>
      </c>
      <c r="I5505">
        <v>11.504110000000001</v>
      </c>
      <c r="J5505">
        <v>11.522564616695</v>
      </c>
    </row>
    <row r="5506" spans="1:10" x14ac:dyDescent="0.3">
      <c r="A5506">
        <v>5504</v>
      </c>
      <c r="B5506">
        <v>5524</v>
      </c>
      <c r="C5506" t="s">
        <v>1264</v>
      </c>
      <c r="D5506" t="str">
        <f>_xlfn.XLOOKUP(C5506,'smile func.'!B:B,'smile func.'!C:C,,0)</f>
        <v>ketone</v>
      </c>
      <c r="E5506">
        <v>310</v>
      </c>
      <c r="F5506">
        <v>4.8794970210586799</v>
      </c>
      <c r="G5506">
        <v>3.8987132997409799</v>
      </c>
      <c r="H5506">
        <v>4.5980873427185003</v>
      </c>
      <c r="I5506">
        <v>5.1382113</v>
      </c>
      <c r="J5506">
        <v>4.8795071817566598</v>
      </c>
    </row>
    <row r="5507" spans="1:10" x14ac:dyDescent="0.3">
      <c r="A5507">
        <v>5505</v>
      </c>
      <c r="B5507">
        <v>5525</v>
      </c>
      <c r="C5507" t="s">
        <v>1264</v>
      </c>
      <c r="D5507" t="str">
        <f>_xlfn.XLOOKUP(C5507,'smile func.'!B:B,'smile func.'!C:C,,0)</f>
        <v>ketone</v>
      </c>
      <c r="E5507">
        <v>351.5</v>
      </c>
      <c r="F5507">
        <v>7.2239151804498603</v>
      </c>
      <c r="G5507">
        <v>7.2954051744675201</v>
      </c>
      <c r="H5507">
        <v>6.8247384645914897</v>
      </c>
      <c r="I5507">
        <v>7.4484034000000001</v>
      </c>
      <c r="J5507">
        <v>7.2239183638907596</v>
      </c>
    </row>
    <row r="5508" spans="1:10" x14ac:dyDescent="0.3">
      <c r="A5508">
        <v>5506</v>
      </c>
      <c r="B5508">
        <v>5526</v>
      </c>
      <c r="C5508" t="s">
        <v>1264</v>
      </c>
      <c r="D5508" t="str">
        <f>_xlfn.XLOOKUP(C5508,'smile func.'!B:B,'smile func.'!C:C,,0)</f>
        <v>ketone</v>
      </c>
      <c r="E5508">
        <v>393</v>
      </c>
      <c r="F5508">
        <v>9.0107767072161096</v>
      </c>
      <c r="G5508">
        <v>9.4412434039942301</v>
      </c>
      <c r="H5508">
        <v>8.3088199358200896</v>
      </c>
      <c r="I5508">
        <v>9.2779860000000003</v>
      </c>
      <c r="J5508">
        <v>9.0107752026054797</v>
      </c>
    </row>
    <row r="5509" spans="1:10" x14ac:dyDescent="0.3">
      <c r="A5509">
        <v>5507</v>
      </c>
      <c r="B5509">
        <v>5527</v>
      </c>
      <c r="C5509" t="s">
        <v>1264</v>
      </c>
      <c r="D5509" t="str">
        <f>_xlfn.XLOOKUP(C5509,'smile func.'!B:B,'smile func.'!C:C,,0)</f>
        <v>ketone</v>
      </c>
      <c r="E5509">
        <v>434.5</v>
      </c>
      <c r="F5509">
        <v>10.4178433901502</v>
      </c>
      <c r="G5509">
        <v>10.389887234594401</v>
      </c>
      <c r="H5509">
        <v>10.0103264371436</v>
      </c>
      <c r="I5509">
        <v>10.289901</v>
      </c>
      <c r="J5509">
        <v>10.4178386291183</v>
      </c>
    </row>
    <row r="5510" spans="1:10" x14ac:dyDescent="0.3">
      <c r="A5510">
        <v>5508</v>
      </c>
      <c r="B5510">
        <v>5528</v>
      </c>
      <c r="C5510" t="s">
        <v>1264</v>
      </c>
      <c r="D5510" t="str">
        <f>_xlfn.XLOOKUP(C5510,'smile func.'!B:B,'smile func.'!C:C,,0)</f>
        <v>ketone</v>
      </c>
      <c r="E5510">
        <v>476</v>
      </c>
      <c r="F5510">
        <v>11.554570246641401</v>
      </c>
      <c r="G5510">
        <v>11.554570246641401</v>
      </c>
      <c r="H5510">
        <v>11.343462355733999</v>
      </c>
      <c r="I5510">
        <v>11.984608</v>
      </c>
      <c r="J5510">
        <v>11.554563168148301</v>
      </c>
    </row>
    <row r="5511" spans="1:10" x14ac:dyDescent="0.3">
      <c r="A5511">
        <v>5509</v>
      </c>
      <c r="B5511">
        <v>5529</v>
      </c>
      <c r="C5511" t="s">
        <v>1265</v>
      </c>
      <c r="D5511" t="e">
        <f>_xlfn.XLOOKUP(C5511,'smile func.'!B:B,'smile func.'!C:C,,0)</f>
        <v>#N/A</v>
      </c>
      <c r="E5511">
        <v>472</v>
      </c>
      <c r="F5511">
        <v>11.522760946519499</v>
      </c>
      <c r="G5511">
        <v>11.522762008295899</v>
      </c>
      <c r="H5511">
        <v>11.522759467451399</v>
      </c>
      <c r="I5511">
        <v>11.549041000000001</v>
      </c>
      <c r="J5511">
        <v>11.522760946519499</v>
      </c>
    </row>
    <row r="5512" spans="1:10" x14ac:dyDescent="0.3">
      <c r="A5512">
        <v>5510</v>
      </c>
      <c r="B5512">
        <v>5530</v>
      </c>
      <c r="C5512" t="s">
        <v>1266</v>
      </c>
      <c r="D5512" t="str">
        <f>_xlfn.XLOOKUP(C5512,'smile func.'!B:B,'smile func.'!C:C,,0)</f>
        <v>alkane</v>
      </c>
      <c r="E5512">
        <v>359</v>
      </c>
      <c r="F5512">
        <v>8.8922410648273402</v>
      </c>
      <c r="G5512">
        <v>8.8922410648273402</v>
      </c>
      <c r="H5512">
        <v>8.9527149253557798</v>
      </c>
      <c r="I5512">
        <v>9.1315790000000003</v>
      </c>
      <c r="J5512">
        <v>8.8922410648273402</v>
      </c>
    </row>
    <row r="5513" spans="1:10" x14ac:dyDescent="0.3">
      <c r="A5513">
        <v>5511</v>
      </c>
      <c r="B5513">
        <v>5531</v>
      </c>
      <c r="C5513" t="s">
        <v>1266</v>
      </c>
      <c r="D5513" t="str">
        <f>_xlfn.XLOOKUP(C5513,'smile func.'!B:B,'smile func.'!C:C,,0)</f>
        <v>alkane</v>
      </c>
      <c r="E5513">
        <v>378.5</v>
      </c>
      <c r="F5513">
        <v>9.6384831412408101</v>
      </c>
      <c r="G5513">
        <v>9.6577210704153593</v>
      </c>
      <c r="H5513">
        <v>9.6399908472910596</v>
      </c>
      <c r="I5513">
        <v>9.6956410000000002</v>
      </c>
      <c r="J5513">
        <v>9.6384831412408101</v>
      </c>
    </row>
    <row r="5514" spans="1:10" x14ac:dyDescent="0.3">
      <c r="A5514">
        <v>5512</v>
      </c>
      <c r="B5514">
        <v>5532</v>
      </c>
      <c r="C5514" t="s">
        <v>1266</v>
      </c>
      <c r="D5514" t="str">
        <f>_xlfn.XLOOKUP(C5514,'smile func.'!B:B,'smile func.'!C:C,,0)</f>
        <v>alkane</v>
      </c>
      <c r="E5514">
        <v>398</v>
      </c>
      <c r="F5514">
        <v>10.2956999112105</v>
      </c>
      <c r="G5514">
        <v>10.2956999112105</v>
      </c>
      <c r="H5514">
        <v>10.3114871917013</v>
      </c>
      <c r="I5514">
        <v>10.3087</v>
      </c>
      <c r="J5514">
        <v>10.2956999112105</v>
      </c>
    </row>
    <row r="5515" spans="1:10" x14ac:dyDescent="0.3">
      <c r="A5515">
        <v>5513</v>
      </c>
      <c r="B5515">
        <v>5533</v>
      </c>
      <c r="C5515" t="s">
        <v>1266</v>
      </c>
      <c r="D5515" t="str">
        <f>_xlfn.XLOOKUP(C5515,'smile func.'!B:B,'smile func.'!C:C,,0)</f>
        <v>alkane</v>
      </c>
      <c r="E5515">
        <v>417.5</v>
      </c>
      <c r="F5515">
        <v>10.8789254394542</v>
      </c>
      <c r="G5515">
        <v>10.922330104649401</v>
      </c>
      <c r="H5515">
        <v>10.9561597777285</v>
      </c>
      <c r="I5515">
        <v>10.924243000000001</v>
      </c>
      <c r="J5515">
        <v>10.8789254394542</v>
      </c>
    </row>
    <row r="5516" spans="1:10" x14ac:dyDescent="0.3">
      <c r="A5516">
        <v>5514</v>
      </c>
      <c r="B5516">
        <v>5534</v>
      </c>
      <c r="C5516" t="s">
        <v>1266</v>
      </c>
      <c r="D5516" t="str">
        <f>_xlfn.XLOOKUP(C5516,'smile func.'!B:B,'smile func.'!C:C,,0)</f>
        <v>alkane</v>
      </c>
      <c r="E5516">
        <v>437</v>
      </c>
      <c r="F5516">
        <v>11.3999890391426</v>
      </c>
      <c r="G5516">
        <v>11.4071353025588</v>
      </c>
      <c r="H5516">
        <v>11.360333225230701</v>
      </c>
      <c r="I5516">
        <v>11.456284500000001</v>
      </c>
      <c r="J5516">
        <v>11.3999890391426</v>
      </c>
    </row>
    <row r="5517" spans="1:10" x14ac:dyDescent="0.3">
      <c r="A5517">
        <v>5515</v>
      </c>
      <c r="B5517">
        <v>5535</v>
      </c>
      <c r="C5517" t="s">
        <v>1267</v>
      </c>
      <c r="D5517" t="str">
        <f>_xlfn.XLOOKUP(C5517,'smile func.'!B:B,'smile func.'!C:C,,0)</f>
        <v>aromatic</v>
      </c>
      <c r="E5517">
        <v>406</v>
      </c>
      <c r="F5517">
        <v>11.4913401233354</v>
      </c>
      <c r="G5517">
        <v>11.874911455061101</v>
      </c>
      <c r="H5517">
        <v>11.4240449183793</v>
      </c>
      <c r="I5517">
        <v>11.669256000000001</v>
      </c>
      <c r="J5517">
        <v>11.4913401233354</v>
      </c>
    </row>
    <row r="5518" spans="1:10" x14ac:dyDescent="0.3">
      <c r="A5518">
        <v>5516</v>
      </c>
      <c r="B5518">
        <v>5536</v>
      </c>
      <c r="C5518" t="s">
        <v>1267</v>
      </c>
      <c r="D5518" t="str">
        <f>_xlfn.XLOOKUP(C5518,'smile func.'!B:B,'smile func.'!C:C,,0)</f>
        <v>aromatic</v>
      </c>
      <c r="E5518">
        <v>436.5</v>
      </c>
      <c r="F5518">
        <v>12.2584827867868</v>
      </c>
      <c r="G5518">
        <v>11.874911455061101</v>
      </c>
      <c r="H5518">
        <v>12.1633412151594</v>
      </c>
      <c r="I5518">
        <v>12.358855999999999</v>
      </c>
      <c r="J5518">
        <v>12.2584827867868</v>
      </c>
    </row>
    <row r="5519" spans="1:10" x14ac:dyDescent="0.3">
      <c r="A5519">
        <v>5517</v>
      </c>
      <c r="B5519">
        <v>5537</v>
      </c>
      <c r="C5519" t="s">
        <v>1267</v>
      </c>
      <c r="D5519" t="str">
        <f>_xlfn.XLOOKUP(C5519,'smile func.'!B:B,'smile func.'!C:C,,0)</f>
        <v>aromatic</v>
      </c>
      <c r="E5519">
        <v>467</v>
      </c>
      <c r="F5519">
        <v>12.927007487749</v>
      </c>
      <c r="G5519">
        <v>13.2208947931734</v>
      </c>
      <c r="H5519">
        <v>12.748868512506</v>
      </c>
      <c r="I5519">
        <v>13.069349000000001</v>
      </c>
      <c r="J5519">
        <v>12.927007487749</v>
      </c>
    </row>
    <row r="5520" spans="1:10" x14ac:dyDescent="0.3">
      <c r="A5520">
        <v>5518</v>
      </c>
      <c r="B5520">
        <v>5538</v>
      </c>
      <c r="C5520" t="s">
        <v>1267</v>
      </c>
      <c r="D5520" t="str">
        <f>_xlfn.XLOOKUP(C5520,'smile func.'!B:B,'smile func.'!C:C,,0)</f>
        <v>aromatic</v>
      </c>
      <c r="E5520">
        <v>497.5</v>
      </c>
      <c r="F5520">
        <v>13.514782098597699</v>
      </c>
      <c r="G5520">
        <v>13.2208947931734</v>
      </c>
      <c r="H5520">
        <v>13.1956195994612</v>
      </c>
      <c r="I5520">
        <v>13.252871000000001</v>
      </c>
      <c r="J5520">
        <v>13.514782098597699</v>
      </c>
    </row>
    <row r="5521" spans="1:10" x14ac:dyDescent="0.3">
      <c r="A5521">
        <v>5519</v>
      </c>
      <c r="B5521">
        <v>5539</v>
      </c>
      <c r="C5521" t="s">
        <v>1267</v>
      </c>
      <c r="D5521" t="str">
        <f>_xlfn.XLOOKUP(C5521,'smile func.'!B:B,'smile func.'!C:C,,0)</f>
        <v>aromatic</v>
      </c>
      <c r="E5521">
        <v>528</v>
      </c>
      <c r="F5521">
        <v>14.0356038673005</v>
      </c>
      <c r="G5521">
        <v>14.0356038673005</v>
      </c>
      <c r="H5521">
        <v>13.4742439546444</v>
      </c>
      <c r="I5521">
        <v>14.023370999999999</v>
      </c>
      <c r="J5521">
        <v>14.0356038673005</v>
      </c>
    </row>
    <row r="5522" spans="1:10" x14ac:dyDescent="0.3">
      <c r="A5522">
        <v>5520</v>
      </c>
      <c r="B5522">
        <v>5540</v>
      </c>
      <c r="C5522" t="s">
        <v>1268</v>
      </c>
      <c r="D5522" t="e">
        <f>_xlfn.XLOOKUP(C5522,'smile func.'!B:B,'smile func.'!C:C,,0)</f>
        <v>#N/A</v>
      </c>
      <c r="E5522">
        <v>449</v>
      </c>
      <c r="F5522">
        <v>11.522573225299</v>
      </c>
      <c r="G5522">
        <v>11.522573225299</v>
      </c>
      <c r="H5522">
        <v>11.5225836627737</v>
      </c>
      <c r="I5522">
        <v>11.539391500000001</v>
      </c>
      <c r="J5522">
        <v>11.522573094295099</v>
      </c>
    </row>
    <row r="5523" spans="1:10" x14ac:dyDescent="0.3">
      <c r="A5523">
        <v>5521</v>
      </c>
      <c r="B5523">
        <v>5541</v>
      </c>
      <c r="C5523" t="s">
        <v>1269</v>
      </c>
      <c r="D5523" t="str">
        <f>_xlfn.XLOOKUP(C5523,'smile func.'!B:B,'smile func.'!C:C,,0)</f>
        <v>alkene</v>
      </c>
      <c r="E5523">
        <v>273</v>
      </c>
      <c r="F5523">
        <v>6.5864930781126798</v>
      </c>
      <c r="G5523">
        <v>6.5864930781126798</v>
      </c>
      <c r="H5523">
        <v>6.9197439028384604</v>
      </c>
      <c r="I5523">
        <v>6.5736569999999999</v>
      </c>
      <c r="J5523">
        <v>6.5864930781126798</v>
      </c>
    </row>
    <row r="5524" spans="1:10" x14ac:dyDescent="0.3">
      <c r="A5524">
        <v>5522</v>
      </c>
      <c r="B5524">
        <v>5542</v>
      </c>
      <c r="C5524" t="s">
        <v>1269</v>
      </c>
      <c r="D5524" t="str">
        <f>_xlfn.XLOOKUP(C5524,'smile func.'!B:B,'smile func.'!C:C,,0)</f>
        <v>alkene</v>
      </c>
      <c r="E5524">
        <v>289.25</v>
      </c>
      <c r="F5524">
        <v>7.5683372023084203</v>
      </c>
      <c r="G5524">
        <v>7.9278242729014599</v>
      </c>
      <c r="H5524">
        <v>7.8057497895065504</v>
      </c>
      <c r="I5524">
        <v>7.6730814000000001</v>
      </c>
      <c r="J5524">
        <v>7.5683372023084203</v>
      </c>
    </row>
    <row r="5525" spans="1:10" x14ac:dyDescent="0.3">
      <c r="A5525">
        <v>5523</v>
      </c>
      <c r="B5525">
        <v>5543</v>
      </c>
      <c r="C5525" t="s">
        <v>1269</v>
      </c>
      <c r="D5525" t="str">
        <f>_xlfn.XLOOKUP(C5525,'smile func.'!B:B,'smile func.'!C:C,,0)</f>
        <v>alkene</v>
      </c>
      <c r="E5525">
        <v>305.5</v>
      </c>
      <c r="F5525">
        <v>8.4261783496634894</v>
      </c>
      <c r="G5525">
        <v>8.4261783496634894</v>
      </c>
      <c r="H5525">
        <v>8.6306603965358502</v>
      </c>
      <c r="I5525">
        <v>8.5910670000000007</v>
      </c>
      <c r="J5525">
        <v>8.4261783496634894</v>
      </c>
    </row>
    <row r="5526" spans="1:10" x14ac:dyDescent="0.3">
      <c r="A5526">
        <v>5524</v>
      </c>
      <c r="B5526">
        <v>5544</v>
      </c>
      <c r="C5526" t="s">
        <v>1269</v>
      </c>
      <c r="D5526" t="str">
        <f>_xlfn.XLOOKUP(C5526,'smile func.'!B:B,'smile func.'!C:C,,0)</f>
        <v>alkene</v>
      </c>
      <c r="E5526">
        <v>321.75</v>
      </c>
      <c r="F5526">
        <v>9.1821128025392493</v>
      </c>
      <c r="G5526">
        <v>9.1671985525997606</v>
      </c>
      <c r="H5526">
        <v>9.4786806306036304</v>
      </c>
      <c r="I5526">
        <v>9.2503600000000006</v>
      </c>
      <c r="J5526">
        <v>9.1821128025392493</v>
      </c>
    </row>
    <row r="5527" spans="1:10" x14ac:dyDescent="0.3">
      <c r="A5527">
        <v>5525</v>
      </c>
      <c r="B5527">
        <v>5545</v>
      </c>
      <c r="C5527" t="s">
        <v>1269</v>
      </c>
      <c r="D5527" t="str">
        <f>_xlfn.XLOOKUP(C5527,'smile func.'!B:B,'smile func.'!C:C,,0)</f>
        <v>alkene</v>
      </c>
      <c r="E5527">
        <v>338</v>
      </c>
      <c r="F5527">
        <v>9.8532813575208493</v>
      </c>
      <c r="G5527">
        <v>9.87520757542792</v>
      </c>
      <c r="H5527">
        <v>10.0217423073601</v>
      </c>
      <c r="I5527">
        <v>9.9283079999999995</v>
      </c>
      <c r="J5527">
        <v>9.8532813575208493</v>
      </c>
    </row>
    <row r="5528" spans="1:10" x14ac:dyDescent="0.3">
      <c r="A5528">
        <v>5526</v>
      </c>
      <c r="B5528">
        <v>5546</v>
      </c>
      <c r="C5528" t="s">
        <v>1270</v>
      </c>
      <c r="D5528" t="str">
        <f>_xlfn.XLOOKUP(C5528,'smile func.'!B:B,'smile func.'!C:C,,0)</f>
        <v>alcohol</v>
      </c>
      <c r="E5528">
        <v>424</v>
      </c>
      <c r="F5528">
        <v>6.2873965426919902</v>
      </c>
      <c r="G5528">
        <v>6.2556293787160202</v>
      </c>
      <c r="H5528">
        <v>6.4210994474745604</v>
      </c>
      <c r="I5528">
        <v>6.3954076999999998</v>
      </c>
      <c r="J5528">
        <v>6.2873965426919902</v>
      </c>
    </row>
    <row r="5529" spans="1:10" x14ac:dyDescent="0.3">
      <c r="A5529">
        <v>5527</v>
      </c>
      <c r="B5529">
        <v>5547</v>
      </c>
      <c r="C5529" t="s">
        <v>1270</v>
      </c>
      <c r="D5529" t="str">
        <f>_xlfn.XLOOKUP(C5529,'smile func.'!B:B,'smile func.'!C:C,,0)</f>
        <v>alcohol</v>
      </c>
      <c r="E5529">
        <v>431.25</v>
      </c>
      <c r="F5529">
        <v>6.6230645980803704</v>
      </c>
      <c r="G5529">
        <v>6.8450819866431001</v>
      </c>
      <c r="H5529">
        <v>6.7187863464598596</v>
      </c>
      <c r="I5529">
        <v>6.6247873000000004</v>
      </c>
      <c r="J5529">
        <v>6.6230645980803704</v>
      </c>
    </row>
    <row r="5530" spans="1:10" x14ac:dyDescent="0.3">
      <c r="A5530">
        <v>5528</v>
      </c>
      <c r="B5530">
        <v>5548</v>
      </c>
      <c r="C5530" t="s">
        <v>1270</v>
      </c>
      <c r="D5530" t="str">
        <f>_xlfn.XLOOKUP(C5530,'smile func.'!B:B,'smile func.'!C:C,,0)</f>
        <v>alcohol</v>
      </c>
      <c r="E5530">
        <v>438.5</v>
      </c>
      <c r="F5530">
        <v>6.9379832532763501</v>
      </c>
      <c r="G5530">
        <v>7.3735367399154397</v>
      </c>
      <c r="H5530">
        <v>7.0869389920722297</v>
      </c>
      <c r="I5530">
        <v>7.0332080000000001</v>
      </c>
      <c r="J5530">
        <v>6.9379832532763501</v>
      </c>
    </row>
    <row r="5531" spans="1:10" x14ac:dyDescent="0.3">
      <c r="A5531">
        <v>5529</v>
      </c>
      <c r="B5531">
        <v>5549</v>
      </c>
      <c r="C5531" t="s">
        <v>1270</v>
      </c>
      <c r="D5531" t="str">
        <f>_xlfn.XLOOKUP(C5531,'smile func.'!B:B,'smile func.'!C:C,,0)</f>
        <v>alcohol</v>
      </c>
      <c r="E5531">
        <v>445.75</v>
      </c>
      <c r="F5531">
        <v>7.2340187701862497</v>
      </c>
      <c r="G5531">
        <v>7.3735367399154397</v>
      </c>
      <c r="H5531">
        <v>7.3091735193321501</v>
      </c>
      <c r="I5531">
        <v>7.4262560000000004</v>
      </c>
      <c r="J5531">
        <v>7.2340103912324398</v>
      </c>
    </row>
    <row r="5532" spans="1:10" x14ac:dyDescent="0.3">
      <c r="A5532">
        <v>5530</v>
      </c>
      <c r="B5532">
        <v>5550</v>
      </c>
      <c r="C5532" t="s">
        <v>1270</v>
      </c>
      <c r="D5532" t="str">
        <f>_xlfn.XLOOKUP(C5532,'smile func.'!B:B,'smile func.'!C:C,,0)</f>
        <v>alcohol</v>
      </c>
      <c r="E5532">
        <v>453</v>
      </c>
      <c r="F5532">
        <v>7.5128201159988803</v>
      </c>
      <c r="G5532">
        <v>7.3735367399154397</v>
      </c>
      <c r="H5532">
        <v>7.6743333596644101</v>
      </c>
      <c r="I5532">
        <v>7.5091979999999996</v>
      </c>
      <c r="J5532">
        <v>7.5128047671357896</v>
      </c>
    </row>
    <row r="5533" spans="1:10" x14ac:dyDescent="0.3">
      <c r="A5533">
        <v>5531</v>
      </c>
      <c r="B5533">
        <v>5551</v>
      </c>
      <c r="C5533" t="s">
        <v>1271</v>
      </c>
      <c r="D5533" t="str">
        <f>_xlfn.XLOOKUP(C5533,'smile func.'!B:B,'smile func.'!C:C,,0)</f>
        <v>alkyne</v>
      </c>
      <c r="E5533">
        <v>441</v>
      </c>
      <c r="F5533">
        <v>10.168822881616199</v>
      </c>
      <c r="G5533">
        <v>10.1651181450259</v>
      </c>
      <c r="H5533">
        <v>10.1702366662938</v>
      </c>
      <c r="I5533">
        <v>10.156867999999999</v>
      </c>
      <c r="J5533">
        <v>10.168822881616199</v>
      </c>
    </row>
    <row r="5534" spans="1:10" x14ac:dyDescent="0.3">
      <c r="A5534">
        <v>5532</v>
      </c>
      <c r="B5534">
        <v>5552</v>
      </c>
      <c r="C5534" t="s">
        <v>1271</v>
      </c>
      <c r="D5534" t="str">
        <f>_xlfn.XLOOKUP(C5534,'smile func.'!B:B,'smile func.'!C:C,,0)</f>
        <v>alkyne</v>
      </c>
      <c r="E5534">
        <v>453.25</v>
      </c>
      <c r="F5534">
        <v>10.539144622320199</v>
      </c>
      <c r="G5534">
        <v>10.5358639081721</v>
      </c>
      <c r="H5534">
        <v>10.561960780536999</v>
      </c>
      <c r="I5534">
        <v>10.495412999999999</v>
      </c>
      <c r="J5534">
        <v>10.539144622320199</v>
      </c>
    </row>
    <row r="5535" spans="1:10" x14ac:dyDescent="0.3">
      <c r="A5535">
        <v>5533</v>
      </c>
      <c r="B5535">
        <v>5553</v>
      </c>
      <c r="C5535" t="s">
        <v>1271</v>
      </c>
      <c r="D5535" t="str">
        <f>_xlfn.XLOOKUP(C5535,'smile func.'!B:B,'smile func.'!C:C,,0)</f>
        <v>alkyne</v>
      </c>
      <c r="E5535">
        <v>465.5</v>
      </c>
      <c r="F5535">
        <v>10.884799792471499</v>
      </c>
      <c r="G5535">
        <v>10.8819531181981</v>
      </c>
      <c r="H5535">
        <v>10.896452537355801</v>
      </c>
      <c r="I5535">
        <v>10.931334</v>
      </c>
      <c r="J5535">
        <v>10.884799792471499</v>
      </c>
    </row>
    <row r="5536" spans="1:10" x14ac:dyDescent="0.3">
      <c r="A5536">
        <v>5534</v>
      </c>
      <c r="B5536">
        <v>5554</v>
      </c>
      <c r="C5536" t="s">
        <v>1271</v>
      </c>
      <c r="D5536" t="str">
        <f>_xlfn.XLOOKUP(C5536,'smile func.'!B:B,'smile func.'!C:C,,0)</f>
        <v>alkyne</v>
      </c>
      <c r="E5536">
        <v>477.75</v>
      </c>
      <c r="F5536">
        <v>11.208173463459</v>
      </c>
      <c r="G5536">
        <v>11.217536500125799</v>
      </c>
      <c r="H5536">
        <v>11.232210602275099</v>
      </c>
      <c r="I5536">
        <v>11.061702</v>
      </c>
      <c r="J5536">
        <v>11.208173463459</v>
      </c>
    </row>
    <row r="5537" spans="1:10" x14ac:dyDescent="0.3">
      <c r="A5537">
        <v>5535</v>
      </c>
      <c r="B5537">
        <v>5555</v>
      </c>
      <c r="C5537" t="s">
        <v>1271</v>
      </c>
      <c r="D5537" t="str">
        <f>_xlfn.XLOOKUP(C5537,'smile func.'!B:B,'smile func.'!C:C,,0)</f>
        <v>alkyne</v>
      </c>
      <c r="E5537">
        <v>490</v>
      </c>
      <c r="F5537">
        <v>11.5113528166832</v>
      </c>
      <c r="G5537">
        <v>11.511163024645199</v>
      </c>
      <c r="H5537">
        <v>11.5127531837562</v>
      </c>
      <c r="I5537">
        <v>11.438000000000001</v>
      </c>
      <c r="J5537">
        <v>11.5113528166832</v>
      </c>
    </row>
    <row r="5538" spans="1:10" x14ac:dyDescent="0.3">
      <c r="A5538">
        <v>5536</v>
      </c>
      <c r="B5538">
        <v>5556</v>
      </c>
      <c r="C5538" t="s">
        <v>1272</v>
      </c>
      <c r="D5538" t="str">
        <f>_xlfn.XLOOKUP(C5538,'smile func.'!B:B,'smile func.'!C:C,,0)</f>
        <v>amine</v>
      </c>
      <c r="E5538">
        <v>325</v>
      </c>
      <c r="F5538">
        <v>7.5954569826883196</v>
      </c>
      <c r="G5538">
        <v>8.5847851772809403</v>
      </c>
      <c r="H5538">
        <v>8.2216464240349598</v>
      </c>
      <c r="I5538">
        <v>7.7842402000000002</v>
      </c>
      <c r="J5538">
        <v>7.5954617245180396</v>
      </c>
    </row>
    <row r="5539" spans="1:10" x14ac:dyDescent="0.3">
      <c r="A5539">
        <v>5537</v>
      </c>
      <c r="B5539">
        <v>5557</v>
      </c>
      <c r="C5539" t="s">
        <v>1272</v>
      </c>
      <c r="D5539" t="str">
        <f>_xlfn.XLOOKUP(C5539,'smile func.'!B:B,'smile func.'!C:C,,0)</f>
        <v>amine</v>
      </c>
      <c r="E5539">
        <v>358</v>
      </c>
      <c r="F5539">
        <v>9.1353185877672392</v>
      </c>
      <c r="G5539">
        <v>9.5429311463770894</v>
      </c>
      <c r="H5539">
        <v>9.5070748626947701</v>
      </c>
      <c r="I5539">
        <v>9.2933260000000004</v>
      </c>
      <c r="J5539">
        <v>9.1353204434639803</v>
      </c>
    </row>
    <row r="5540" spans="1:10" x14ac:dyDescent="0.3">
      <c r="A5540">
        <v>5538</v>
      </c>
      <c r="B5540">
        <v>5558</v>
      </c>
      <c r="C5540" t="s">
        <v>1272</v>
      </c>
      <c r="D5540" t="str">
        <f>_xlfn.XLOOKUP(C5540,'smile func.'!B:B,'smile func.'!C:C,,0)</f>
        <v>amine</v>
      </c>
      <c r="E5540">
        <v>391</v>
      </c>
      <c r="F5540">
        <v>10.3620362522046</v>
      </c>
      <c r="G5540">
        <v>10.031740496888499</v>
      </c>
      <c r="H5540">
        <v>10.5160941187617</v>
      </c>
      <c r="I5540">
        <v>10.328317999999999</v>
      </c>
      <c r="J5540">
        <v>10.362035544531899</v>
      </c>
    </row>
    <row r="5541" spans="1:10" x14ac:dyDescent="0.3">
      <c r="A5541">
        <v>5539</v>
      </c>
      <c r="B5541">
        <v>5559</v>
      </c>
      <c r="C5541" t="s">
        <v>1272</v>
      </c>
      <c r="D5541" t="str">
        <f>_xlfn.XLOOKUP(C5541,'smile func.'!B:B,'smile func.'!C:C,,0)</f>
        <v>amine</v>
      </c>
      <c r="E5541">
        <v>424</v>
      </c>
      <c r="F5541">
        <v>11.3623146330373</v>
      </c>
      <c r="G5541">
        <v>11.464184621002801</v>
      </c>
      <c r="H5541">
        <v>11.460668525948099</v>
      </c>
      <c r="I5541">
        <v>11.277601000000001</v>
      </c>
      <c r="J5541">
        <v>11.362312044765201</v>
      </c>
    </row>
    <row r="5542" spans="1:10" x14ac:dyDescent="0.3">
      <c r="A5542">
        <v>5540</v>
      </c>
      <c r="B5542">
        <v>5560</v>
      </c>
      <c r="C5542" t="s">
        <v>1272</v>
      </c>
      <c r="D5542" t="str">
        <f>_xlfn.XLOOKUP(C5542,'smile func.'!B:B,'smile func.'!C:C,,0)</f>
        <v>amine</v>
      </c>
      <c r="E5542">
        <v>457</v>
      </c>
      <c r="F5542">
        <v>12.193553523062199</v>
      </c>
      <c r="G5542">
        <v>12.195181972897901</v>
      </c>
      <c r="H5542">
        <v>12.034370320081299</v>
      </c>
      <c r="I5542">
        <v>12.096907</v>
      </c>
      <c r="J5542">
        <v>12.193549806229001</v>
      </c>
    </row>
    <row r="5543" spans="1:10" x14ac:dyDescent="0.3">
      <c r="A5543">
        <v>5541</v>
      </c>
      <c r="B5543">
        <v>5561</v>
      </c>
      <c r="C5543" t="s">
        <v>1273</v>
      </c>
      <c r="D5543" t="str">
        <f>_xlfn.XLOOKUP(C5543,'smile func.'!B:B,'smile func.'!C:C,,0)</f>
        <v>aromatic</v>
      </c>
      <c r="E5543">
        <v>302</v>
      </c>
      <c r="F5543">
        <v>4.8835518167137497</v>
      </c>
      <c r="G5543">
        <v>6.9241619122353599</v>
      </c>
      <c r="H5543">
        <v>4.9056084941331903</v>
      </c>
      <c r="I5543">
        <v>4.8379190000000003</v>
      </c>
      <c r="J5543">
        <v>4.8835518167137497</v>
      </c>
    </row>
    <row r="5544" spans="1:10" x14ac:dyDescent="0.3">
      <c r="A5544">
        <v>5542</v>
      </c>
      <c r="B5544">
        <v>5562</v>
      </c>
      <c r="C5544" t="s">
        <v>1273</v>
      </c>
      <c r="D5544" t="str">
        <f>_xlfn.XLOOKUP(C5544,'smile func.'!B:B,'smile func.'!C:C,,0)</f>
        <v>aromatic</v>
      </c>
      <c r="E5544">
        <v>343.25</v>
      </c>
      <c r="F5544">
        <v>7.2425619907056102</v>
      </c>
      <c r="G5544">
        <v>7.2425619907056102</v>
      </c>
      <c r="H5544">
        <v>7.0431717161263299</v>
      </c>
      <c r="I5544">
        <v>6.5723742999999999</v>
      </c>
      <c r="J5544">
        <v>7.2425619907056102</v>
      </c>
    </row>
    <row r="5545" spans="1:10" x14ac:dyDescent="0.3">
      <c r="A5545">
        <v>5543</v>
      </c>
      <c r="B5545">
        <v>5563</v>
      </c>
      <c r="C5545" t="s">
        <v>1273</v>
      </c>
      <c r="D5545" t="str">
        <f>_xlfn.XLOOKUP(C5545,'smile func.'!B:B,'smile func.'!C:C,,0)</f>
        <v>aromatic</v>
      </c>
      <c r="E5545">
        <v>384.5</v>
      </c>
      <c r="F5545">
        <v>9.0280840905508306</v>
      </c>
      <c r="G5545">
        <v>9.0894687819561604</v>
      </c>
      <c r="H5545">
        <v>8.9388051644382802</v>
      </c>
      <c r="I5545">
        <v>8.7288340000000009</v>
      </c>
      <c r="J5545">
        <v>9.0280840905508306</v>
      </c>
    </row>
    <row r="5546" spans="1:10" x14ac:dyDescent="0.3">
      <c r="A5546">
        <v>5544</v>
      </c>
      <c r="B5546">
        <v>5564</v>
      </c>
      <c r="C5546" t="s">
        <v>1273</v>
      </c>
      <c r="D5546" t="str">
        <f>_xlfn.XLOOKUP(C5546,'smile func.'!B:B,'smile func.'!C:C,,0)</f>
        <v>aromatic</v>
      </c>
      <c r="E5546">
        <v>425.75</v>
      </c>
      <c r="F5546">
        <v>10.4265802051008</v>
      </c>
      <c r="G5546">
        <v>10.385698254509</v>
      </c>
      <c r="H5546">
        <v>10.151091611731299</v>
      </c>
      <c r="I5546">
        <v>10.427211</v>
      </c>
      <c r="J5546">
        <v>10.4265802051008</v>
      </c>
    </row>
    <row r="5547" spans="1:10" x14ac:dyDescent="0.3">
      <c r="A5547">
        <v>5545</v>
      </c>
      <c r="B5547">
        <v>5565</v>
      </c>
      <c r="C5547" t="s">
        <v>1273</v>
      </c>
      <c r="D5547" t="str">
        <f>_xlfn.XLOOKUP(C5547,'smile func.'!B:B,'smile func.'!C:C,,0)</f>
        <v>aromatic</v>
      </c>
      <c r="E5547">
        <v>467</v>
      </c>
      <c r="F5547">
        <v>11.5515822625123</v>
      </c>
      <c r="G5547">
        <v>11.5515822625123</v>
      </c>
      <c r="H5547">
        <v>11.470582935452599</v>
      </c>
      <c r="I5547">
        <v>11.773910000000001</v>
      </c>
      <c r="J5547">
        <v>11.5515822625123</v>
      </c>
    </row>
    <row r="5548" spans="1:10" x14ac:dyDescent="0.3">
      <c r="A5548">
        <v>5546</v>
      </c>
      <c r="B5548">
        <v>5566</v>
      </c>
      <c r="C5548" t="s">
        <v>1274</v>
      </c>
      <c r="D5548" t="str">
        <f>_xlfn.XLOOKUP(C5548,'smile func.'!B:B,'smile func.'!C:C,,0)</f>
        <v>alcohol</v>
      </c>
      <c r="E5548">
        <v>463</v>
      </c>
      <c r="F5548">
        <v>7.9591195115282503</v>
      </c>
      <c r="G5548">
        <v>8.2122992864413007</v>
      </c>
      <c r="H5548">
        <v>8.4146781438258493</v>
      </c>
      <c r="I5548">
        <v>8.0699360000000002</v>
      </c>
      <c r="J5548">
        <v>7.95913380270445</v>
      </c>
    </row>
    <row r="5549" spans="1:10" x14ac:dyDescent="0.3">
      <c r="A5549">
        <v>5547</v>
      </c>
      <c r="B5549">
        <v>5567</v>
      </c>
      <c r="C5549" t="s">
        <v>1274</v>
      </c>
      <c r="D5549" t="str">
        <f>_xlfn.XLOOKUP(C5549,'smile func.'!B:B,'smile func.'!C:C,,0)</f>
        <v>alcohol</v>
      </c>
      <c r="E5549">
        <v>475</v>
      </c>
      <c r="F5549">
        <v>8.4262907576214499</v>
      </c>
      <c r="G5549">
        <v>8.2122992864413007</v>
      </c>
      <c r="H5549">
        <v>8.73419556231363</v>
      </c>
      <c r="I5549">
        <v>8.4659980000000008</v>
      </c>
      <c r="J5549">
        <v>8.4262973704590394</v>
      </c>
    </row>
    <row r="5550" spans="1:10" x14ac:dyDescent="0.3">
      <c r="A5550">
        <v>5548</v>
      </c>
      <c r="B5550">
        <v>5568</v>
      </c>
      <c r="C5550" t="s">
        <v>1274</v>
      </c>
      <c r="D5550" t="str">
        <f>_xlfn.XLOOKUP(C5550,'smile func.'!B:B,'smile func.'!C:C,,0)</f>
        <v>alcohol</v>
      </c>
      <c r="E5550">
        <v>487</v>
      </c>
      <c r="F5550">
        <v>8.8704391907654898</v>
      </c>
      <c r="G5550">
        <v>9.2866068073644108</v>
      </c>
      <c r="H5550">
        <v>9.0680765630772093</v>
      </c>
      <c r="I5550">
        <v>8.8601580000000002</v>
      </c>
      <c r="J5550">
        <v>8.8704386818445595</v>
      </c>
    </row>
    <row r="5551" spans="1:10" x14ac:dyDescent="0.3">
      <c r="A5551">
        <v>5549</v>
      </c>
      <c r="B5551">
        <v>5569</v>
      </c>
      <c r="C5551" t="s">
        <v>1274</v>
      </c>
      <c r="D5551" t="str">
        <f>_xlfn.XLOOKUP(C5551,'smile func.'!B:B,'smile func.'!C:C,,0)</f>
        <v>alcohol</v>
      </c>
      <c r="E5551">
        <v>499</v>
      </c>
      <c r="F5551">
        <v>9.2932257754216501</v>
      </c>
      <c r="G5551">
        <v>9.2866068073644108</v>
      </c>
      <c r="H5551">
        <v>9.5137823502607599</v>
      </c>
      <c r="I5551">
        <v>9.2156529999999997</v>
      </c>
      <c r="J5551">
        <v>9.2932186526379592</v>
      </c>
    </row>
    <row r="5552" spans="1:10" x14ac:dyDescent="0.3">
      <c r="A5552">
        <v>5550</v>
      </c>
      <c r="B5552">
        <v>5570</v>
      </c>
      <c r="C5552" t="s">
        <v>1274</v>
      </c>
      <c r="D5552" t="str">
        <f>_xlfn.XLOOKUP(C5552,'smile func.'!B:B,'smile func.'!C:C,,0)</f>
        <v>alcohol</v>
      </c>
      <c r="E5552">
        <v>511</v>
      </c>
      <c r="F5552">
        <v>9.6961554559060907</v>
      </c>
      <c r="G5552">
        <v>9.2866068073644108</v>
      </c>
      <c r="H5552">
        <v>9.9740700867459893</v>
      </c>
      <c r="I5552">
        <v>9.3790469999999999</v>
      </c>
      <c r="J5552">
        <v>9.6961421836036497</v>
      </c>
    </row>
    <row r="5553" spans="1:10" x14ac:dyDescent="0.3">
      <c r="A5553">
        <v>5551</v>
      </c>
      <c r="B5553">
        <v>5571</v>
      </c>
      <c r="C5553" t="s">
        <v>1275</v>
      </c>
      <c r="D5553" t="e">
        <f>_xlfn.XLOOKUP(C5553,'smile func.'!B:B,'smile func.'!C:C,,0)</f>
        <v>#N/A</v>
      </c>
      <c r="E5553">
        <v>458</v>
      </c>
      <c r="F5553">
        <v>11.522723216581801</v>
      </c>
      <c r="G5553">
        <v>11.522742546363901</v>
      </c>
      <c r="H5553">
        <v>11.5261043618901</v>
      </c>
      <c r="I5553">
        <v>11.673591</v>
      </c>
      <c r="J5553">
        <v>11.522723216581801</v>
      </c>
    </row>
    <row r="5554" spans="1:10" x14ac:dyDescent="0.3">
      <c r="A5554">
        <v>5552</v>
      </c>
      <c r="B5554">
        <v>5572</v>
      </c>
      <c r="C5554" t="s">
        <v>1276</v>
      </c>
      <c r="D5554" t="str">
        <f>_xlfn.XLOOKUP(C5554,'smile func.'!B:B,'smile func.'!C:C,,0)</f>
        <v>ester</v>
      </c>
      <c r="E5554">
        <v>293</v>
      </c>
      <c r="F5554">
        <v>1.44201631244894</v>
      </c>
      <c r="G5554">
        <v>1.49326288705417</v>
      </c>
      <c r="H5554">
        <v>1.6746513656425199</v>
      </c>
      <c r="I5554">
        <v>1.4841901</v>
      </c>
      <c r="J5554">
        <v>1.4420660133927099</v>
      </c>
    </row>
    <row r="5555" spans="1:10" x14ac:dyDescent="0.3">
      <c r="A5555">
        <v>5553</v>
      </c>
      <c r="B5555">
        <v>5573</v>
      </c>
      <c r="C5555" t="s">
        <v>1276</v>
      </c>
      <c r="D5555" t="str">
        <f>_xlfn.XLOOKUP(C5555,'smile func.'!B:B,'smile func.'!C:C,,0)</f>
        <v>ester</v>
      </c>
      <c r="E5555">
        <v>310.5</v>
      </c>
      <c r="F5555">
        <v>3.00083237396831</v>
      </c>
      <c r="G5555">
        <v>3.8987132997409799</v>
      </c>
      <c r="H5555">
        <v>3.4389735996446298</v>
      </c>
      <c r="I5555">
        <v>2.9817904999999998</v>
      </c>
      <c r="J5555">
        <v>3.0008510656743002</v>
      </c>
    </row>
    <row r="5556" spans="1:10" x14ac:dyDescent="0.3">
      <c r="A5556">
        <v>5554</v>
      </c>
      <c r="B5556">
        <v>5574</v>
      </c>
      <c r="C5556" t="s">
        <v>1276</v>
      </c>
      <c r="D5556" t="str">
        <f>_xlfn.XLOOKUP(C5556,'smile func.'!B:B,'smile func.'!C:C,,0)</f>
        <v>ester</v>
      </c>
      <c r="E5556">
        <v>328</v>
      </c>
      <c r="F5556">
        <v>4.3973968313576002</v>
      </c>
      <c r="G5556">
        <v>4.3973968313576002</v>
      </c>
      <c r="H5556">
        <v>4.5010211688744901</v>
      </c>
      <c r="I5556">
        <v>4.557957</v>
      </c>
      <c r="J5556">
        <v>4.39739362558461</v>
      </c>
    </row>
    <row r="5557" spans="1:10" x14ac:dyDescent="0.3">
      <c r="A5557">
        <v>5555</v>
      </c>
      <c r="B5557">
        <v>5575</v>
      </c>
      <c r="C5557" t="s">
        <v>1276</v>
      </c>
      <c r="D5557" t="str">
        <f>_xlfn.XLOOKUP(C5557,'smile func.'!B:B,'smile func.'!C:C,,0)</f>
        <v>ester</v>
      </c>
      <c r="E5557">
        <v>345.5</v>
      </c>
      <c r="F5557">
        <v>5.6557888153720004</v>
      </c>
      <c r="G5557">
        <v>5.6245487804906098</v>
      </c>
      <c r="H5557">
        <v>5.5786179678298602</v>
      </c>
      <c r="I5557">
        <v>5.7167044000000002</v>
      </c>
      <c r="J5557">
        <v>5.6557668887840498</v>
      </c>
    </row>
    <row r="5558" spans="1:10" x14ac:dyDescent="0.3">
      <c r="A5558">
        <v>5556</v>
      </c>
      <c r="B5558">
        <v>5576</v>
      </c>
      <c r="C5558" t="s">
        <v>1276</v>
      </c>
      <c r="D5558" t="str">
        <f>_xlfn.XLOOKUP(C5558,'smile func.'!B:B,'smile func.'!C:C,,0)</f>
        <v>ester</v>
      </c>
      <c r="E5558">
        <v>363</v>
      </c>
      <c r="F5558">
        <v>6.7955473940265199</v>
      </c>
      <c r="G5558">
        <v>6.7955473940265199</v>
      </c>
      <c r="H5558">
        <v>6.89963837814771</v>
      </c>
      <c r="I5558">
        <v>6.4960747000000003</v>
      </c>
      <c r="J5558">
        <v>6.7955048939863998</v>
      </c>
    </row>
    <row r="5559" spans="1:10" x14ac:dyDescent="0.3">
      <c r="A5559">
        <v>5557</v>
      </c>
      <c r="B5559">
        <v>5577</v>
      </c>
      <c r="C5559" t="s">
        <v>1277</v>
      </c>
      <c r="D5559" t="str">
        <f>_xlfn.XLOOKUP(C5559,'smile func.'!B:B,'smile func.'!C:C,,0)</f>
        <v>alkene</v>
      </c>
      <c r="E5559">
        <v>393</v>
      </c>
      <c r="F5559">
        <v>8.2498648059631901</v>
      </c>
      <c r="G5559">
        <v>8.2498648059631901</v>
      </c>
      <c r="H5559">
        <v>8.1513028797774592</v>
      </c>
      <c r="I5559">
        <v>7.4460892999999997</v>
      </c>
      <c r="J5559">
        <v>8.2498648059631901</v>
      </c>
    </row>
    <row r="5560" spans="1:10" x14ac:dyDescent="0.3">
      <c r="A5560">
        <v>5558</v>
      </c>
      <c r="B5560">
        <v>5578</v>
      </c>
      <c r="C5560" t="s">
        <v>1277</v>
      </c>
      <c r="D5560" t="str">
        <f>_xlfn.XLOOKUP(C5560,'smile func.'!B:B,'smile func.'!C:C,,0)</f>
        <v>alkene</v>
      </c>
      <c r="E5560">
        <v>425.5</v>
      </c>
      <c r="F5560">
        <v>9.0549953740188602</v>
      </c>
      <c r="G5560">
        <v>9.0310905024833694</v>
      </c>
      <c r="H5560">
        <v>9.1531512106355102</v>
      </c>
      <c r="I5560">
        <v>9.2172529999999995</v>
      </c>
      <c r="J5560">
        <v>9.0549953740188602</v>
      </c>
    </row>
    <row r="5561" spans="1:10" x14ac:dyDescent="0.3">
      <c r="A5561">
        <v>5559</v>
      </c>
      <c r="B5561">
        <v>5579</v>
      </c>
      <c r="C5561" t="s">
        <v>1277</v>
      </c>
      <c r="D5561" t="str">
        <f>_xlfn.XLOOKUP(C5561,'smile func.'!B:B,'smile func.'!C:C,,0)</f>
        <v>alkene</v>
      </c>
      <c r="E5561">
        <v>458</v>
      </c>
      <c r="F5561">
        <v>9.7539168116535802</v>
      </c>
      <c r="G5561">
        <v>9.4671029340722797</v>
      </c>
      <c r="H5561">
        <v>9.9590657307184696</v>
      </c>
      <c r="I5561">
        <v>9.7858149999999995</v>
      </c>
      <c r="J5561">
        <v>9.7539168116535802</v>
      </c>
    </row>
    <row r="5562" spans="1:10" x14ac:dyDescent="0.3">
      <c r="A5562">
        <v>5560</v>
      </c>
      <c r="B5562">
        <v>5580</v>
      </c>
      <c r="C5562" t="s">
        <v>1277</v>
      </c>
      <c r="D5562" t="str">
        <f>_xlfn.XLOOKUP(C5562,'smile func.'!B:B,'smile func.'!C:C,,0)</f>
        <v>alkene</v>
      </c>
      <c r="E5562">
        <v>490.5</v>
      </c>
      <c r="F5562">
        <v>10.3663446588415</v>
      </c>
      <c r="G5562">
        <v>10.3663446588415</v>
      </c>
      <c r="H5562">
        <v>10.5862187495346</v>
      </c>
      <c r="I5562">
        <v>10.445995999999999</v>
      </c>
      <c r="J5562">
        <v>10.3663446588415</v>
      </c>
    </row>
    <row r="5563" spans="1:10" x14ac:dyDescent="0.3">
      <c r="A5563">
        <v>5561</v>
      </c>
      <c r="B5563">
        <v>5581</v>
      </c>
      <c r="C5563" t="s">
        <v>1277</v>
      </c>
      <c r="D5563" t="str">
        <f>_xlfn.XLOOKUP(C5563,'smile func.'!B:B,'smile func.'!C:C,,0)</f>
        <v>alkene</v>
      </c>
      <c r="E5563">
        <v>523</v>
      </c>
      <c r="F5563">
        <v>10.9073990881874</v>
      </c>
      <c r="G5563">
        <v>11.0643117833727</v>
      </c>
      <c r="H5563">
        <v>10.9166136142951</v>
      </c>
      <c r="I5563">
        <v>11.324178</v>
      </c>
      <c r="J5563">
        <v>10.9073990881874</v>
      </c>
    </row>
    <row r="5564" spans="1:10" x14ac:dyDescent="0.3">
      <c r="A5564">
        <v>5562</v>
      </c>
      <c r="B5564">
        <v>5582</v>
      </c>
      <c r="C5564" t="s">
        <v>1278</v>
      </c>
      <c r="D5564" t="str">
        <f>_xlfn.XLOOKUP(C5564,'smile func.'!B:B,'smile func.'!C:C,,0)</f>
        <v>ester</v>
      </c>
      <c r="E5564">
        <v>293</v>
      </c>
      <c r="F5564">
        <v>-0.59063427760281995</v>
      </c>
      <c r="G5564">
        <v>-0.54977642643245095</v>
      </c>
      <c r="H5564">
        <v>0.59722693646952596</v>
      </c>
      <c r="I5564">
        <v>-0.24086753999999999</v>
      </c>
      <c r="J5564">
        <v>-0.59057597950169105</v>
      </c>
    </row>
    <row r="5565" spans="1:10" x14ac:dyDescent="0.3">
      <c r="A5565">
        <v>5563</v>
      </c>
      <c r="B5565">
        <v>5583</v>
      </c>
      <c r="C5565" t="s">
        <v>1278</v>
      </c>
      <c r="D5565" t="str">
        <f>_xlfn.XLOOKUP(C5565,'smile func.'!B:B,'smile func.'!C:C,,0)</f>
        <v>ester</v>
      </c>
      <c r="E5565">
        <v>313.25</v>
      </c>
      <c r="F5565">
        <v>1.09742690889659</v>
      </c>
      <c r="G5565">
        <v>1.5206397935026099</v>
      </c>
      <c r="H5565">
        <v>2.0128652635469</v>
      </c>
      <c r="I5565">
        <v>1.0604305999999999</v>
      </c>
      <c r="J5565">
        <v>1.09745083320044</v>
      </c>
    </row>
    <row r="5566" spans="1:10" x14ac:dyDescent="0.3">
      <c r="A5566">
        <v>5564</v>
      </c>
      <c r="B5566">
        <v>5584</v>
      </c>
      <c r="C5566" t="s">
        <v>1278</v>
      </c>
      <c r="D5566" t="str">
        <f>_xlfn.XLOOKUP(C5566,'smile func.'!B:B,'smile func.'!C:C,,0)</f>
        <v>ester</v>
      </c>
      <c r="E5566">
        <v>333.5</v>
      </c>
      <c r="F5566">
        <v>2.5879673352811698</v>
      </c>
      <c r="G5566">
        <v>2.5879673352811698</v>
      </c>
      <c r="H5566">
        <v>2.97672939739335</v>
      </c>
      <c r="I5566">
        <v>2.7412266999999999</v>
      </c>
      <c r="J5566">
        <v>2.5879626563717499</v>
      </c>
    </row>
    <row r="5567" spans="1:10" x14ac:dyDescent="0.3">
      <c r="A5567">
        <v>5565</v>
      </c>
      <c r="B5567">
        <v>5585</v>
      </c>
      <c r="C5567" t="s">
        <v>1278</v>
      </c>
      <c r="D5567" t="str">
        <f>_xlfn.XLOOKUP(C5567,'smile func.'!B:B,'smile func.'!C:C,,0)</f>
        <v>ester</v>
      </c>
      <c r="E5567">
        <v>353.75</v>
      </c>
      <c r="F5567">
        <v>3.9137388314537098</v>
      </c>
      <c r="G5567">
        <v>4.0544705447686598</v>
      </c>
      <c r="H5567">
        <v>4.2816033141902796</v>
      </c>
      <c r="I5567">
        <v>3.5724797000000001</v>
      </c>
      <c r="J5567">
        <v>3.91371017448673</v>
      </c>
    </row>
    <row r="5568" spans="1:10" x14ac:dyDescent="0.3">
      <c r="A5568">
        <v>5566</v>
      </c>
      <c r="B5568">
        <v>5586</v>
      </c>
      <c r="C5568" t="s">
        <v>1278</v>
      </c>
      <c r="D5568" t="str">
        <f>_xlfn.XLOOKUP(C5568,'smile func.'!B:B,'smile func.'!C:C,,0)</f>
        <v>ester</v>
      </c>
      <c r="E5568">
        <v>374</v>
      </c>
      <c r="F5568">
        <v>5.10063150873812</v>
      </c>
      <c r="G5568">
        <v>5.3764278467896203</v>
      </c>
      <c r="H5568">
        <v>5.0818313152315904</v>
      </c>
      <c r="I5568">
        <v>4.7602986999999999</v>
      </c>
      <c r="J5568">
        <v>5.1005826222832402</v>
      </c>
    </row>
    <row r="5569" spans="1:10" x14ac:dyDescent="0.3">
      <c r="A5569">
        <v>5567</v>
      </c>
      <c r="B5569">
        <v>5587</v>
      </c>
      <c r="C5569" t="s">
        <v>1279</v>
      </c>
      <c r="D5569" t="str">
        <f>_xlfn.XLOOKUP(C5569,'smile func.'!B:B,'smile func.'!C:C,,0)</f>
        <v>alcohol</v>
      </c>
      <c r="E5569">
        <v>391</v>
      </c>
      <c r="F5569">
        <v>7.7078261588042398</v>
      </c>
      <c r="G5569">
        <v>7.3884762723859403</v>
      </c>
      <c r="H5569">
        <v>7.6352861167804402</v>
      </c>
      <c r="I5569">
        <v>7.9416849999999997</v>
      </c>
      <c r="J5569">
        <v>7.7078351977098496</v>
      </c>
    </row>
    <row r="5570" spans="1:10" x14ac:dyDescent="0.3">
      <c r="A5570">
        <v>5568</v>
      </c>
      <c r="B5570">
        <v>5588</v>
      </c>
      <c r="C5570" t="s">
        <v>1279</v>
      </c>
      <c r="D5570" t="str">
        <f>_xlfn.XLOOKUP(C5570,'smile func.'!B:B,'smile func.'!C:C,,0)</f>
        <v>alcohol</v>
      </c>
      <c r="E5570">
        <v>420</v>
      </c>
      <c r="F5570">
        <v>8.9814147847322197</v>
      </c>
      <c r="G5570">
        <v>8.9444482357325406</v>
      </c>
      <c r="H5570">
        <v>8.9356682531218006</v>
      </c>
      <c r="I5570">
        <v>8.9824120000000001</v>
      </c>
      <c r="J5570">
        <v>8.9814180876432008</v>
      </c>
    </row>
    <row r="5571" spans="1:10" x14ac:dyDescent="0.3">
      <c r="A5571">
        <v>5569</v>
      </c>
      <c r="B5571">
        <v>5589</v>
      </c>
      <c r="C5571" t="s">
        <v>1279</v>
      </c>
      <c r="D5571" t="str">
        <f>_xlfn.XLOOKUP(C5571,'smile func.'!B:B,'smile func.'!C:C,,0)</f>
        <v>alcohol</v>
      </c>
      <c r="E5571">
        <v>449</v>
      </c>
      <c r="F5571">
        <v>10.0336942162141</v>
      </c>
      <c r="G5571">
        <v>9.8105108916444301</v>
      </c>
      <c r="H5571">
        <v>9.9332852803036094</v>
      </c>
      <c r="I5571">
        <v>10.122216999999999</v>
      </c>
      <c r="J5571">
        <v>10.033693186029801</v>
      </c>
    </row>
    <row r="5572" spans="1:10" x14ac:dyDescent="0.3">
      <c r="A5572">
        <v>5570</v>
      </c>
      <c r="B5572">
        <v>5590</v>
      </c>
      <c r="C5572" t="s">
        <v>1279</v>
      </c>
      <c r="D5572" t="str">
        <f>_xlfn.XLOOKUP(C5572,'smile func.'!B:B,'smile func.'!C:C,,0)</f>
        <v>alcohol</v>
      </c>
      <c r="E5572">
        <v>478</v>
      </c>
      <c r="F5572">
        <v>10.9177379580292</v>
      </c>
      <c r="G5572">
        <v>10.887224611172501</v>
      </c>
      <c r="H5572">
        <v>10.7230925174579</v>
      </c>
      <c r="I5572">
        <v>10.888714</v>
      </c>
      <c r="J5572">
        <v>10.9177335986138</v>
      </c>
    </row>
    <row r="5573" spans="1:10" x14ac:dyDescent="0.3">
      <c r="A5573">
        <v>5571</v>
      </c>
      <c r="B5573">
        <v>5591</v>
      </c>
      <c r="C5573" t="s">
        <v>1279</v>
      </c>
      <c r="D5573" t="str">
        <f>_xlfn.XLOOKUP(C5573,'smile func.'!B:B,'smile func.'!C:C,,0)</f>
        <v>alcohol</v>
      </c>
      <c r="E5573">
        <v>507</v>
      </c>
      <c r="F5573">
        <v>11.670905190634199</v>
      </c>
      <c r="G5573">
        <v>11.670905190634199</v>
      </c>
      <c r="H5573">
        <v>11.5625194843357</v>
      </c>
      <c r="I5573">
        <v>11.653592</v>
      </c>
      <c r="J5573">
        <v>11.670898238420801</v>
      </c>
    </row>
    <row r="5574" spans="1:10" x14ac:dyDescent="0.3">
      <c r="A5574">
        <v>5572</v>
      </c>
      <c r="B5574">
        <v>5592</v>
      </c>
      <c r="C5574" t="s">
        <v>1280</v>
      </c>
      <c r="D5574" t="str">
        <f>_xlfn.XLOOKUP(C5574,'smile func.'!B:B,'smile func.'!C:C,,0)</f>
        <v>ester</v>
      </c>
      <c r="E5574">
        <v>318</v>
      </c>
      <c r="F5574">
        <v>3.9586520813772901</v>
      </c>
      <c r="G5574">
        <v>2.95433226058725</v>
      </c>
      <c r="H5574">
        <v>3.4678548542293899</v>
      </c>
      <c r="I5574">
        <v>3.578786</v>
      </c>
      <c r="J5574">
        <v>3.9586874923883499</v>
      </c>
    </row>
    <row r="5575" spans="1:10" x14ac:dyDescent="0.3">
      <c r="A5575">
        <v>5573</v>
      </c>
      <c r="B5575">
        <v>5593</v>
      </c>
      <c r="C5575" t="s">
        <v>1280</v>
      </c>
      <c r="D5575" t="str">
        <f>_xlfn.XLOOKUP(C5575,'smile func.'!B:B,'smile func.'!C:C,,0)</f>
        <v>ester</v>
      </c>
      <c r="E5575">
        <v>351.75</v>
      </c>
      <c r="F5575">
        <v>6.2096404452086196</v>
      </c>
      <c r="G5575">
        <v>5.8457584653900501</v>
      </c>
      <c r="H5575">
        <v>5.8097302232744301</v>
      </c>
      <c r="I5575">
        <v>6.0659856999999997</v>
      </c>
      <c r="J5575">
        <v>6.2096533469875101</v>
      </c>
    </row>
    <row r="5576" spans="1:10" x14ac:dyDescent="0.3">
      <c r="A5576">
        <v>5574</v>
      </c>
      <c r="B5576">
        <v>5594</v>
      </c>
      <c r="C5576" t="s">
        <v>1280</v>
      </c>
      <c r="D5576" t="str">
        <f>_xlfn.XLOOKUP(C5576,'smile func.'!B:B,'smile func.'!C:C,,0)</f>
        <v>ester</v>
      </c>
      <c r="E5576">
        <v>385.5</v>
      </c>
      <c r="F5576">
        <v>8.0664868776297904</v>
      </c>
      <c r="G5576">
        <v>8.0879226390024002</v>
      </c>
      <c r="H5576">
        <v>7.9311045086751299</v>
      </c>
      <c r="I5576">
        <v>8.0107490000000006</v>
      </c>
      <c r="J5576">
        <v>8.0664824274808993</v>
      </c>
    </row>
    <row r="5577" spans="1:10" x14ac:dyDescent="0.3">
      <c r="A5577">
        <v>5575</v>
      </c>
      <c r="B5577">
        <v>5595</v>
      </c>
      <c r="C5577" t="s">
        <v>1280</v>
      </c>
      <c r="D5577" t="str">
        <f>_xlfn.XLOOKUP(C5577,'smile func.'!B:B,'smile func.'!C:C,,0)</f>
        <v>ester</v>
      </c>
      <c r="E5577">
        <v>419.25</v>
      </c>
      <c r="F5577">
        <v>9.6243777127022998</v>
      </c>
      <c r="G5577">
        <v>9.3923315288242097</v>
      </c>
      <c r="H5577">
        <v>9.3414543572853894</v>
      </c>
      <c r="I5577">
        <v>9.7255889999999994</v>
      </c>
      <c r="J5577">
        <v>9.6243606430976296</v>
      </c>
    </row>
    <row r="5578" spans="1:10" x14ac:dyDescent="0.3">
      <c r="A5578">
        <v>5576</v>
      </c>
      <c r="B5578">
        <v>5596</v>
      </c>
      <c r="C5578" t="s">
        <v>1280</v>
      </c>
      <c r="D5578" t="str">
        <f>_xlfn.XLOOKUP(C5578,'smile func.'!B:B,'smile func.'!C:C,,0)</f>
        <v>ester</v>
      </c>
      <c r="E5578">
        <v>453</v>
      </c>
      <c r="F5578">
        <v>10.950132496191101</v>
      </c>
      <c r="G5578">
        <v>10.950132496191101</v>
      </c>
      <c r="H5578">
        <v>10.775979820628599</v>
      </c>
      <c r="I5578">
        <v>10.840381000000001</v>
      </c>
      <c r="J5578">
        <v>10.950105315453101</v>
      </c>
    </row>
    <row r="5579" spans="1:10" x14ac:dyDescent="0.3">
      <c r="A5579">
        <v>5577</v>
      </c>
      <c r="B5579">
        <v>5597</v>
      </c>
      <c r="C5579" t="s">
        <v>1281</v>
      </c>
      <c r="D5579" t="e">
        <f>_xlfn.XLOOKUP(C5579,'smile func.'!B:B,'smile func.'!C:C,,0)</f>
        <v>#N/A</v>
      </c>
      <c r="E5579">
        <v>340</v>
      </c>
      <c r="F5579">
        <v>11.521300052234301</v>
      </c>
      <c r="G5579">
        <v>11.521300052234301</v>
      </c>
      <c r="H5579">
        <v>11.478330947758</v>
      </c>
      <c r="I5579">
        <v>11.247189499999999</v>
      </c>
      <c r="J5579">
        <v>11.521300178670201</v>
      </c>
    </row>
    <row r="5580" spans="1:10" x14ac:dyDescent="0.3">
      <c r="A5580">
        <v>5578</v>
      </c>
      <c r="B5580">
        <v>5598</v>
      </c>
      <c r="C5580" t="s">
        <v>1282</v>
      </c>
      <c r="D5580" t="str">
        <f>_xlfn.XLOOKUP(C5580,'smile func.'!B:B,'smile func.'!C:C,,0)</f>
        <v>aromatic</v>
      </c>
      <c r="E5580">
        <v>402</v>
      </c>
      <c r="F5580">
        <v>7.5866503070899398</v>
      </c>
      <c r="G5580">
        <v>7.5957789594138996</v>
      </c>
      <c r="H5580">
        <v>7.6071551660907097</v>
      </c>
      <c r="I5580">
        <v>7.5849856999999998</v>
      </c>
      <c r="J5580">
        <v>7.5866591483396002</v>
      </c>
    </row>
    <row r="5581" spans="1:10" x14ac:dyDescent="0.3">
      <c r="A5581">
        <v>5579</v>
      </c>
      <c r="B5581">
        <v>5599</v>
      </c>
      <c r="C5581" t="s">
        <v>1282</v>
      </c>
      <c r="D5581" t="str">
        <f>_xlfn.XLOOKUP(C5581,'smile func.'!B:B,'smile func.'!C:C,,0)</f>
        <v>aromatic</v>
      </c>
      <c r="E5581">
        <v>442.75</v>
      </c>
      <c r="F5581">
        <v>9.1364716358367293</v>
      </c>
      <c r="G5581">
        <v>9.7500668990677202</v>
      </c>
      <c r="H5581">
        <v>9.3277676760031092</v>
      </c>
      <c r="I5581">
        <v>9.2645250000000008</v>
      </c>
      <c r="J5581">
        <v>9.1364746363854294</v>
      </c>
    </row>
    <row r="5582" spans="1:10" x14ac:dyDescent="0.3">
      <c r="A5582">
        <v>5580</v>
      </c>
      <c r="B5582">
        <v>5600</v>
      </c>
      <c r="C5582" t="s">
        <v>1282</v>
      </c>
      <c r="D5582" t="str">
        <f>_xlfn.XLOOKUP(C5582,'smile func.'!B:B,'smile func.'!C:C,,0)</f>
        <v>aromatic</v>
      </c>
      <c r="E5582">
        <v>483.5</v>
      </c>
      <c r="F5582">
        <v>10.3670289090445</v>
      </c>
      <c r="G5582">
        <v>9.7500668990677202</v>
      </c>
      <c r="H5582">
        <v>10.4247760494773</v>
      </c>
      <c r="I5582">
        <v>10.440528</v>
      </c>
      <c r="J5582">
        <v>10.367027745076101</v>
      </c>
    </row>
    <row r="5583" spans="1:10" x14ac:dyDescent="0.3">
      <c r="A5583">
        <v>5581</v>
      </c>
      <c r="B5583">
        <v>5601</v>
      </c>
      <c r="C5583" t="s">
        <v>1282</v>
      </c>
      <c r="D5583" t="str">
        <f>_xlfn.XLOOKUP(C5583,'smile func.'!B:B,'smile func.'!C:C,,0)</f>
        <v>aromatic</v>
      </c>
      <c r="E5583">
        <v>524.25</v>
      </c>
      <c r="F5583">
        <v>11.3677625932556</v>
      </c>
      <c r="G5583">
        <v>11.3717694018319</v>
      </c>
      <c r="H5583">
        <v>11.507378033003601</v>
      </c>
      <c r="I5583">
        <v>11.256608999999999</v>
      </c>
      <c r="J5583">
        <v>11.3677583866838</v>
      </c>
    </row>
    <row r="5584" spans="1:10" x14ac:dyDescent="0.3">
      <c r="A5584">
        <v>5582</v>
      </c>
      <c r="B5584">
        <v>5602</v>
      </c>
      <c r="C5584" t="s">
        <v>1282</v>
      </c>
      <c r="D5584" t="str">
        <f>_xlfn.XLOOKUP(C5584,'smile func.'!B:B,'smile func.'!C:C,,0)</f>
        <v>aromatic</v>
      </c>
      <c r="E5584">
        <v>565</v>
      </c>
      <c r="F5584">
        <v>12.197557968697099</v>
      </c>
      <c r="G5584">
        <v>12.200893655478</v>
      </c>
      <c r="H5584">
        <v>12.125107480085701</v>
      </c>
      <c r="I5584">
        <v>12.063373</v>
      </c>
      <c r="J5584">
        <v>12.197551497442101</v>
      </c>
    </row>
    <row r="5585" spans="1:10" x14ac:dyDescent="0.3">
      <c r="A5585">
        <v>5583</v>
      </c>
      <c r="B5585">
        <v>5603</v>
      </c>
      <c r="C5585" t="s">
        <v>1283</v>
      </c>
      <c r="D5585" t="e">
        <f>_xlfn.XLOOKUP(C5585,'smile func.'!B:B,'smile func.'!C:C,,0)</f>
        <v>#N/A</v>
      </c>
      <c r="E5585">
        <v>450</v>
      </c>
      <c r="F5585">
        <v>11.5225973564651</v>
      </c>
      <c r="G5585">
        <v>11.5225973564651</v>
      </c>
      <c r="H5585">
        <v>11.5227362661713</v>
      </c>
      <c r="I5585">
        <v>11.439982000000001</v>
      </c>
      <c r="J5585">
        <v>11.5225971933385</v>
      </c>
    </row>
    <row r="5586" spans="1:10" x14ac:dyDescent="0.3">
      <c r="A5586">
        <v>5584</v>
      </c>
      <c r="B5586">
        <v>5604</v>
      </c>
      <c r="C5586" t="s">
        <v>1284</v>
      </c>
      <c r="D5586" t="str">
        <f>_xlfn.XLOOKUP(C5586,'smile func.'!B:B,'smile func.'!C:C,,0)</f>
        <v>alkane</v>
      </c>
      <c r="E5586">
        <v>325</v>
      </c>
      <c r="F5586">
        <v>7.61586138806239</v>
      </c>
      <c r="G5586">
        <v>7.6154530955061404</v>
      </c>
      <c r="H5586">
        <v>7.6027692930815096</v>
      </c>
      <c r="I5586">
        <v>7.1557874999999997</v>
      </c>
      <c r="J5586">
        <v>7.61586138806239</v>
      </c>
    </row>
    <row r="5587" spans="1:10" x14ac:dyDescent="0.3">
      <c r="A5587">
        <v>5585</v>
      </c>
      <c r="B5587">
        <v>5605</v>
      </c>
      <c r="C5587" t="s">
        <v>1284</v>
      </c>
      <c r="D5587" t="str">
        <f>_xlfn.XLOOKUP(C5587,'smile func.'!B:B,'smile func.'!C:C,,0)</f>
        <v>alkane</v>
      </c>
      <c r="E5587">
        <v>358.5</v>
      </c>
      <c r="F5587">
        <v>9.1676041355128</v>
      </c>
      <c r="G5587">
        <v>9.1676781056034606</v>
      </c>
      <c r="H5587">
        <v>9.1066646252037593</v>
      </c>
      <c r="I5587">
        <v>9.1618600000000008</v>
      </c>
      <c r="J5587">
        <v>9.1676041355128</v>
      </c>
    </row>
    <row r="5588" spans="1:10" x14ac:dyDescent="0.3">
      <c r="A5588">
        <v>5586</v>
      </c>
      <c r="B5588">
        <v>5606</v>
      </c>
      <c r="C5588" t="s">
        <v>1284</v>
      </c>
      <c r="D5588" t="str">
        <f>_xlfn.XLOOKUP(C5588,'smile func.'!B:B,'smile func.'!C:C,,0)</f>
        <v>alkane</v>
      </c>
      <c r="E5588">
        <v>392</v>
      </c>
      <c r="F5588">
        <v>10.3945015023065</v>
      </c>
      <c r="G5588">
        <v>10.393459372045299</v>
      </c>
      <c r="H5588">
        <v>10.3507812897296</v>
      </c>
      <c r="I5588">
        <v>10.291501999999999</v>
      </c>
      <c r="J5588">
        <v>10.3945015023065</v>
      </c>
    </row>
    <row r="5589" spans="1:10" x14ac:dyDescent="0.3">
      <c r="A5589">
        <v>5587</v>
      </c>
      <c r="B5589">
        <v>5607</v>
      </c>
      <c r="C5589" t="s">
        <v>1284</v>
      </c>
      <c r="D5589" t="str">
        <f>_xlfn.XLOOKUP(C5589,'smile func.'!B:B,'smile func.'!C:C,,0)</f>
        <v>alkane</v>
      </c>
      <c r="E5589">
        <v>425.5</v>
      </c>
      <c r="F5589">
        <v>11.388893923335299</v>
      </c>
      <c r="G5589">
        <v>11.3819126418627</v>
      </c>
      <c r="H5589">
        <v>11.2788727071738</v>
      </c>
      <c r="I5589">
        <v>11.268653</v>
      </c>
      <c r="J5589">
        <v>11.388893923335299</v>
      </c>
    </row>
    <row r="5590" spans="1:10" x14ac:dyDescent="0.3">
      <c r="A5590">
        <v>5588</v>
      </c>
      <c r="B5590">
        <v>5608</v>
      </c>
      <c r="C5590" t="s">
        <v>1284</v>
      </c>
      <c r="D5590" t="str">
        <f>_xlfn.XLOOKUP(C5590,'smile func.'!B:B,'smile func.'!C:C,,0)</f>
        <v>alkane</v>
      </c>
      <c r="E5590">
        <v>459</v>
      </c>
      <c r="F5590">
        <v>12.2111527900199</v>
      </c>
      <c r="G5590">
        <v>12.208406852567601</v>
      </c>
      <c r="H5590">
        <v>12.010214617485</v>
      </c>
      <c r="I5590">
        <v>12.1759</v>
      </c>
      <c r="J5590">
        <v>12.2111527900199</v>
      </c>
    </row>
    <row r="5591" spans="1:10" x14ac:dyDescent="0.3">
      <c r="A5591">
        <v>5589</v>
      </c>
      <c r="B5591">
        <v>5609</v>
      </c>
      <c r="C5591" t="s">
        <v>1285</v>
      </c>
      <c r="D5591" t="str">
        <f>_xlfn.XLOOKUP(C5591,'smile func.'!B:B,'smile func.'!C:C,,0)</f>
        <v>amine</v>
      </c>
      <c r="E5591">
        <v>323</v>
      </c>
      <c r="F5591">
        <v>4.8903866138885199</v>
      </c>
      <c r="G5591">
        <v>4.8926785233810497</v>
      </c>
      <c r="H5591">
        <v>4.8723150312824597</v>
      </c>
      <c r="I5591">
        <v>4.7339796999999999</v>
      </c>
      <c r="J5591">
        <v>4.8903962430347399</v>
      </c>
    </row>
    <row r="5592" spans="1:10" x14ac:dyDescent="0.3">
      <c r="A5592">
        <v>5590</v>
      </c>
      <c r="B5592">
        <v>5610</v>
      </c>
      <c r="C5592" t="s">
        <v>1285</v>
      </c>
      <c r="D5592" t="str">
        <f>_xlfn.XLOOKUP(C5592,'smile func.'!B:B,'smile func.'!C:C,,0)</f>
        <v>amine</v>
      </c>
      <c r="E5592">
        <v>363</v>
      </c>
      <c r="F5592">
        <v>7.35437396363068</v>
      </c>
      <c r="G5592">
        <v>7.3591898275619103</v>
      </c>
      <c r="H5592">
        <v>7.3221417662610602</v>
      </c>
      <c r="I5592">
        <v>7.2703943000000004</v>
      </c>
      <c r="J5592">
        <v>7.3543766359968101</v>
      </c>
    </row>
    <row r="5593" spans="1:10" x14ac:dyDescent="0.3">
      <c r="A5593">
        <v>5591</v>
      </c>
      <c r="B5593">
        <v>5611</v>
      </c>
      <c r="C5593" t="s">
        <v>1285</v>
      </c>
      <c r="D5593" t="str">
        <f>_xlfn.XLOOKUP(C5593,'smile func.'!B:B,'smile func.'!C:C,,0)</f>
        <v>amine</v>
      </c>
      <c r="E5593">
        <v>403</v>
      </c>
      <c r="F5593">
        <v>9.1266235098082493</v>
      </c>
      <c r="G5593">
        <v>8.9273489086795603</v>
      </c>
      <c r="H5593">
        <v>8.7791433594801092</v>
      </c>
      <c r="I5593">
        <v>9.0901879999999995</v>
      </c>
      <c r="J5593">
        <v>9.1266218859205797</v>
      </c>
    </row>
    <row r="5594" spans="1:10" x14ac:dyDescent="0.3">
      <c r="A5594">
        <v>5592</v>
      </c>
      <c r="B5594">
        <v>5612</v>
      </c>
      <c r="C5594" t="s">
        <v>1285</v>
      </c>
      <c r="D5594" t="str">
        <f>_xlfn.XLOOKUP(C5594,'smile func.'!B:B,'smile func.'!C:C,,0)</f>
        <v>amine</v>
      </c>
      <c r="E5594">
        <v>443</v>
      </c>
      <c r="F5594">
        <v>10.4625760006556</v>
      </c>
      <c r="G5594">
        <v>10.391678012584499</v>
      </c>
      <c r="H5594">
        <v>10.292057484545801</v>
      </c>
      <c r="I5594">
        <v>10.4790125</v>
      </c>
      <c r="J5594">
        <v>10.4625760006556</v>
      </c>
    </row>
    <row r="5595" spans="1:10" x14ac:dyDescent="0.3">
      <c r="A5595">
        <v>5593</v>
      </c>
      <c r="B5595">
        <v>5613</v>
      </c>
      <c r="C5595" t="s">
        <v>1285</v>
      </c>
      <c r="D5595" t="str">
        <f>_xlfn.XLOOKUP(C5595,'smile func.'!B:B,'smile func.'!C:C,,0)</f>
        <v>amine</v>
      </c>
      <c r="E5595">
        <v>483</v>
      </c>
      <c r="F5595">
        <v>11.5056864990002</v>
      </c>
      <c r="G5595">
        <v>11.5173474565768</v>
      </c>
      <c r="H5595">
        <v>11.4480353166085</v>
      </c>
      <c r="I5595">
        <v>11.727131</v>
      </c>
      <c r="J5595">
        <v>11.5056864990002</v>
      </c>
    </row>
    <row r="5596" spans="1:10" x14ac:dyDescent="0.3">
      <c r="A5596">
        <v>5594</v>
      </c>
      <c r="B5596">
        <v>5614</v>
      </c>
      <c r="C5596" t="s">
        <v>1286</v>
      </c>
      <c r="D5596" t="str">
        <f>_xlfn.XLOOKUP(C5596,'smile func.'!B:B,'smile func.'!C:C,,0)</f>
        <v>ester</v>
      </c>
      <c r="E5596">
        <v>380</v>
      </c>
      <c r="F5596">
        <v>7.23376876792089</v>
      </c>
      <c r="G5596">
        <v>7.2304297415957697</v>
      </c>
      <c r="H5596">
        <v>7.1801281258415202</v>
      </c>
      <c r="I5596">
        <v>7.1725539999999999</v>
      </c>
      <c r="J5596">
        <v>7.23376876792089</v>
      </c>
    </row>
    <row r="5597" spans="1:10" x14ac:dyDescent="0.3">
      <c r="A5597">
        <v>5595</v>
      </c>
      <c r="B5597">
        <v>5615</v>
      </c>
      <c r="C5597" t="s">
        <v>1286</v>
      </c>
      <c r="D5597" t="str">
        <f>_xlfn.XLOOKUP(C5597,'smile func.'!B:B,'smile func.'!C:C,,0)</f>
        <v>ester</v>
      </c>
      <c r="E5597">
        <v>400.25</v>
      </c>
      <c r="F5597">
        <v>8.1484363791458492</v>
      </c>
      <c r="G5597">
        <v>7.9791749860584202</v>
      </c>
      <c r="H5597">
        <v>8.2210845882743708</v>
      </c>
      <c r="I5597">
        <v>8.6779785</v>
      </c>
      <c r="J5597">
        <v>8.1484363791458492</v>
      </c>
    </row>
    <row r="5598" spans="1:10" x14ac:dyDescent="0.3">
      <c r="A5598">
        <v>5596</v>
      </c>
      <c r="B5598">
        <v>5616</v>
      </c>
      <c r="C5598" t="s">
        <v>1286</v>
      </c>
      <c r="D5598" t="str">
        <f>_xlfn.XLOOKUP(C5598,'smile func.'!B:B,'smile func.'!C:C,,0)</f>
        <v>ester</v>
      </c>
      <c r="E5598">
        <v>420.5</v>
      </c>
      <c r="F5598">
        <v>8.9598358479225499</v>
      </c>
      <c r="G5598">
        <v>8.8137644791463607</v>
      </c>
      <c r="H5598">
        <v>8.9114992382999105</v>
      </c>
      <c r="I5598">
        <v>8.9349989999999995</v>
      </c>
      <c r="J5598">
        <v>8.9598358479225499</v>
      </c>
    </row>
    <row r="5599" spans="1:10" x14ac:dyDescent="0.3">
      <c r="A5599">
        <v>5597</v>
      </c>
      <c r="B5599">
        <v>5617</v>
      </c>
      <c r="C5599" t="s">
        <v>1286</v>
      </c>
      <c r="D5599" t="str">
        <f>_xlfn.XLOOKUP(C5599,'smile func.'!B:B,'smile func.'!C:C,,0)</f>
        <v>ester</v>
      </c>
      <c r="E5599">
        <v>440.75</v>
      </c>
      <c r="F5599">
        <v>9.6845214907316794</v>
      </c>
      <c r="G5599">
        <v>9.4557858593596507</v>
      </c>
      <c r="H5599">
        <v>9.6772185654327103</v>
      </c>
      <c r="I5599">
        <v>9.6667869999999994</v>
      </c>
      <c r="J5599">
        <v>9.6845214907316794</v>
      </c>
    </row>
    <row r="5600" spans="1:10" x14ac:dyDescent="0.3">
      <c r="A5600">
        <v>5598</v>
      </c>
      <c r="B5600">
        <v>5618</v>
      </c>
      <c r="C5600" t="s">
        <v>1286</v>
      </c>
      <c r="D5600" t="str">
        <f>_xlfn.XLOOKUP(C5600,'smile func.'!B:B,'smile func.'!C:C,,0)</f>
        <v>ester</v>
      </c>
      <c r="E5600">
        <v>461</v>
      </c>
      <c r="F5600">
        <v>10.335688800068599</v>
      </c>
      <c r="G5600">
        <v>10.395191015990701</v>
      </c>
      <c r="H5600">
        <v>10.2833444746053</v>
      </c>
      <c r="I5600">
        <v>10.294843999999999</v>
      </c>
      <c r="J5600">
        <v>10.335688800068599</v>
      </c>
    </row>
    <row r="5601" spans="1:10" x14ac:dyDescent="0.3">
      <c r="A5601">
        <v>5599</v>
      </c>
      <c r="B5601">
        <v>5619</v>
      </c>
      <c r="C5601" t="s">
        <v>1287</v>
      </c>
      <c r="D5601" t="str">
        <f>_xlfn.XLOOKUP(C5601,'smile func.'!B:B,'smile func.'!C:C,,0)</f>
        <v>ester</v>
      </c>
      <c r="E5601">
        <v>395</v>
      </c>
      <c r="F5601">
        <v>7.1031953549095199</v>
      </c>
      <c r="G5601">
        <v>7.2485054498880999</v>
      </c>
      <c r="H5601">
        <v>7.32298119891834</v>
      </c>
      <c r="I5601">
        <v>6.9192099999999996</v>
      </c>
      <c r="J5601">
        <v>7.1032181593278603</v>
      </c>
    </row>
    <row r="5602" spans="1:10" x14ac:dyDescent="0.3">
      <c r="A5602">
        <v>5600</v>
      </c>
      <c r="B5602">
        <v>5620</v>
      </c>
      <c r="C5602" t="s">
        <v>1287</v>
      </c>
      <c r="D5602" t="str">
        <f>_xlfn.XLOOKUP(C5602,'smile func.'!B:B,'smile func.'!C:C,,0)</f>
        <v>ester</v>
      </c>
      <c r="E5602">
        <v>425.25</v>
      </c>
      <c r="F5602">
        <v>8.5845307406210605</v>
      </c>
      <c r="G5602">
        <v>8.6154545329730698</v>
      </c>
      <c r="H5602">
        <v>8.4745664967777898</v>
      </c>
      <c r="I5602">
        <v>8.6134730000000008</v>
      </c>
      <c r="J5602">
        <v>8.5845385240641292</v>
      </c>
    </row>
    <row r="5603" spans="1:10" x14ac:dyDescent="0.3">
      <c r="A5603">
        <v>5601</v>
      </c>
      <c r="B5603">
        <v>5621</v>
      </c>
      <c r="C5603" t="s">
        <v>1287</v>
      </c>
      <c r="D5603" t="str">
        <f>_xlfn.XLOOKUP(C5603,'smile func.'!B:B,'smile func.'!C:C,,0)</f>
        <v>ester</v>
      </c>
      <c r="E5603">
        <v>455.5</v>
      </c>
      <c r="F5603">
        <v>9.7642324628199599</v>
      </c>
      <c r="G5603">
        <v>9.7636344096387901</v>
      </c>
      <c r="H5603">
        <v>9.8546334689081903</v>
      </c>
      <c r="I5603">
        <v>9.5225779999999993</v>
      </c>
      <c r="J5603">
        <v>9.7642298878493197</v>
      </c>
    </row>
    <row r="5604" spans="1:10" x14ac:dyDescent="0.3">
      <c r="A5604">
        <v>5602</v>
      </c>
      <c r="B5604">
        <v>5622</v>
      </c>
      <c r="C5604" t="s">
        <v>1287</v>
      </c>
      <c r="D5604" t="str">
        <f>_xlfn.XLOOKUP(C5604,'smile func.'!B:B,'smile func.'!C:C,,0)</f>
        <v>ester</v>
      </c>
      <c r="E5604">
        <v>485.75</v>
      </c>
      <c r="F5604">
        <v>10.725916681191199</v>
      </c>
      <c r="G5604">
        <v>10.7085062112162</v>
      </c>
      <c r="H5604">
        <v>10.9073089794895</v>
      </c>
      <c r="I5604">
        <v>10.846752</v>
      </c>
      <c r="J5604">
        <v>10.7259058195209</v>
      </c>
    </row>
    <row r="5605" spans="1:10" x14ac:dyDescent="0.3">
      <c r="A5605">
        <v>5603</v>
      </c>
      <c r="B5605">
        <v>5623</v>
      </c>
      <c r="C5605" t="s">
        <v>1287</v>
      </c>
      <c r="D5605" t="str">
        <f>_xlfn.XLOOKUP(C5605,'smile func.'!B:B,'smile func.'!C:C,,0)</f>
        <v>ester</v>
      </c>
      <c r="E5605">
        <v>516</v>
      </c>
      <c r="F5605">
        <v>11.5249080395514</v>
      </c>
      <c r="G5605">
        <v>11.524914678117501</v>
      </c>
      <c r="H5605">
        <v>11.4532653247462</v>
      </c>
      <c r="I5605">
        <v>11.562607</v>
      </c>
      <c r="J5605">
        <v>11.5248912866974</v>
      </c>
    </row>
    <row r="5606" spans="1:10" x14ac:dyDescent="0.3">
      <c r="A5606">
        <v>5604</v>
      </c>
      <c r="B5606">
        <v>5624</v>
      </c>
      <c r="C5606" t="s">
        <v>1288</v>
      </c>
      <c r="D5606" t="str">
        <f>_xlfn.XLOOKUP(C5606,'smile func.'!B:B,'smile func.'!C:C,,0)</f>
        <v>alkane</v>
      </c>
      <c r="E5606">
        <v>293</v>
      </c>
      <c r="F5606">
        <v>7.6070049811015297</v>
      </c>
      <c r="G5606">
        <v>7.6070049811015297</v>
      </c>
      <c r="H5606">
        <v>7.5953050496984202</v>
      </c>
      <c r="I5606">
        <v>7.5824790000000002</v>
      </c>
      <c r="J5606">
        <v>7.6070112202222999</v>
      </c>
    </row>
    <row r="5607" spans="1:10" x14ac:dyDescent="0.3">
      <c r="A5607">
        <v>5605</v>
      </c>
      <c r="B5607">
        <v>5625</v>
      </c>
      <c r="C5607" t="s">
        <v>1288</v>
      </c>
      <c r="D5607" t="str">
        <f>_xlfn.XLOOKUP(C5607,'smile func.'!B:B,'smile func.'!C:C,,0)</f>
        <v>alkane</v>
      </c>
      <c r="E5607">
        <v>321.75</v>
      </c>
      <c r="F5607">
        <v>9.0543334857732507</v>
      </c>
      <c r="G5607">
        <v>9.0543334857732507</v>
      </c>
      <c r="H5607">
        <v>9.0432093007384804</v>
      </c>
      <c r="I5607">
        <v>9.1721339999999998</v>
      </c>
      <c r="J5607">
        <v>9.0543356423262598</v>
      </c>
    </row>
    <row r="5608" spans="1:10" x14ac:dyDescent="0.3">
      <c r="A5608">
        <v>5606</v>
      </c>
      <c r="B5608">
        <v>5626</v>
      </c>
      <c r="C5608" t="s">
        <v>1288</v>
      </c>
      <c r="D5608" t="str">
        <f>_xlfn.XLOOKUP(C5608,'smile func.'!B:B,'smile func.'!C:C,,0)</f>
        <v>alkane</v>
      </c>
      <c r="E5608">
        <v>350.5</v>
      </c>
      <c r="F5608">
        <v>10.214686735634899</v>
      </c>
      <c r="G5608">
        <v>10.214686735634899</v>
      </c>
      <c r="H5608">
        <v>10.2848605744935</v>
      </c>
      <c r="I5608">
        <v>10.160086</v>
      </c>
      <c r="J5608">
        <v>10.214685985568501</v>
      </c>
    </row>
    <row r="5609" spans="1:10" x14ac:dyDescent="0.3">
      <c r="A5609">
        <v>5607</v>
      </c>
      <c r="B5609">
        <v>5627</v>
      </c>
      <c r="C5609" t="s">
        <v>1288</v>
      </c>
      <c r="D5609" t="str">
        <f>_xlfn.XLOOKUP(C5609,'smile func.'!B:B,'smile func.'!C:C,,0)</f>
        <v>alkane</v>
      </c>
      <c r="E5609">
        <v>379.25</v>
      </c>
      <c r="F5609">
        <v>11.165718076550499</v>
      </c>
      <c r="G5609">
        <v>11.165817417640501</v>
      </c>
      <c r="H5609">
        <v>11.197024496998401</v>
      </c>
      <c r="I5609">
        <v>11.167465999999999</v>
      </c>
      <c r="J5609">
        <v>11.165715097844201</v>
      </c>
    </row>
    <row r="5610" spans="1:10" x14ac:dyDescent="0.3">
      <c r="A5610">
        <v>5608</v>
      </c>
      <c r="B5610">
        <v>5628</v>
      </c>
      <c r="C5610" t="s">
        <v>1288</v>
      </c>
      <c r="D5610" t="str">
        <f>_xlfn.XLOOKUP(C5610,'smile func.'!B:B,'smile func.'!C:C,,0)</f>
        <v>alkane</v>
      </c>
      <c r="E5610">
        <v>408</v>
      </c>
      <c r="F5610">
        <v>11.9593822550532</v>
      </c>
      <c r="G5610">
        <v>12.078549513222301</v>
      </c>
      <c r="H5610">
        <v>12.0121627816876</v>
      </c>
      <c r="I5610">
        <v>11.945565999999999</v>
      </c>
      <c r="J5610">
        <v>11.959377633652901</v>
      </c>
    </row>
    <row r="5611" spans="1:10" x14ac:dyDescent="0.3">
      <c r="A5611">
        <v>5609</v>
      </c>
      <c r="B5611">
        <v>5629</v>
      </c>
      <c r="C5611" t="s">
        <v>1289</v>
      </c>
      <c r="D5611" t="str">
        <f>_xlfn.XLOOKUP(C5611,'smile func.'!B:B,'smile func.'!C:C,,0)</f>
        <v>alkene</v>
      </c>
      <c r="E5611">
        <v>294</v>
      </c>
      <c r="F5611">
        <v>7.5675078733892303</v>
      </c>
      <c r="G5611">
        <v>7.5728085003184598</v>
      </c>
      <c r="H5611">
        <v>7.4583683808380696</v>
      </c>
      <c r="I5611">
        <v>7.4114145999999996</v>
      </c>
      <c r="J5611">
        <v>7.5675258803785797</v>
      </c>
    </row>
    <row r="5612" spans="1:10" x14ac:dyDescent="0.3">
      <c r="A5612">
        <v>5610</v>
      </c>
      <c r="B5612">
        <v>5630</v>
      </c>
      <c r="C5612" t="s">
        <v>1289</v>
      </c>
      <c r="D5612" t="str">
        <f>_xlfn.XLOOKUP(C5612,'smile func.'!B:B,'smile func.'!C:C,,0)</f>
        <v>alkene</v>
      </c>
      <c r="E5612">
        <v>326</v>
      </c>
      <c r="F5612">
        <v>9.1431636188693197</v>
      </c>
      <c r="G5612">
        <v>9.1431636188693197</v>
      </c>
      <c r="H5612">
        <v>9.1064535858188407</v>
      </c>
      <c r="I5612">
        <v>9.2220420000000001</v>
      </c>
      <c r="J5612">
        <v>9.1431701938066592</v>
      </c>
    </row>
    <row r="5613" spans="1:10" x14ac:dyDescent="0.3">
      <c r="A5613">
        <v>5611</v>
      </c>
      <c r="B5613">
        <v>5631</v>
      </c>
      <c r="C5613" t="s">
        <v>1289</v>
      </c>
      <c r="D5613" t="str">
        <f>_xlfn.XLOOKUP(C5613,'smile func.'!B:B,'smile func.'!C:C,,0)</f>
        <v>alkene</v>
      </c>
      <c r="E5613">
        <v>358</v>
      </c>
      <c r="F5613">
        <v>10.3825113179571</v>
      </c>
      <c r="G5613">
        <v>10.3843573394893</v>
      </c>
      <c r="H5613">
        <v>10.384283820891101</v>
      </c>
      <c r="I5613">
        <v>10.379493999999999</v>
      </c>
      <c r="J5613">
        <v>10.382508643484201</v>
      </c>
    </row>
    <row r="5614" spans="1:10" x14ac:dyDescent="0.3">
      <c r="A5614">
        <v>5612</v>
      </c>
      <c r="B5614">
        <v>5632</v>
      </c>
      <c r="C5614" t="s">
        <v>1289</v>
      </c>
      <c r="D5614" t="str">
        <f>_xlfn.XLOOKUP(C5614,'smile func.'!B:B,'smile func.'!C:C,,0)</f>
        <v>alkene</v>
      </c>
      <c r="E5614">
        <v>390</v>
      </c>
      <c r="F5614">
        <v>11.382840626984301</v>
      </c>
      <c r="G5614">
        <v>11.384485642967199</v>
      </c>
      <c r="H5614">
        <v>11.384566463655799</v>
      </c>
      <c r="I5614">
        <v>11.394755999999999</v>
      </c>
      <c r="J5614">
        <v>11.3828312736743</v>
      </c>
    </row>
    <row r="5615" spans="1:10" x14ac:dyDescent="0.3">
      <c r="A5615">
        <v>5613</v>
      </c>
      <c r="B5615">
        <v>5633</v>
      </c>
      <c r="C5615" t="s">
        <v>1289</v>
      </c>
      <c r="D5615" t="str">
        <f>_xlfn.XLOOKUP(C5615,'smile func.'!B:B,'smile func.'!C:C,,0)</f>
        <v>alkene</v>
      </c>
      <c r="E5615">
        <v>422</v>
      </c>
      <c r="F5615">
        <v>12.2072153509414</v>
      </c>
      <c r="G5615">
        <v>12.2072153509414</v>
      </c>
      <c r="H5615">
        <v>12.210382588219399</v>
      </c>
      <c r="I5615">
        <v>12.188437</v>
      </c>
      <c r="J5615">
        <v>12.207201078148</v>
      </c>
    </row>
    <row r="5616" spans="1:10" x14ac:dyDescent="0.3">
      <c r="A5616">
        <v>5614</v>
      </c>
      <c r="B5616">
        <v>5634</v>
      </c>
      <c r="C5616" t="s">
        <v>1290</v>
      </c>
      <c r="D5616" t="str">
        <f>_xlfn.XLOOKUP(C5616,'smile func.'!B:B,'smile func.'!C:C,,0)</f>
        <v>aromatic</v>
      </c>
      <c r="E5616">
        <v>401</v>
      </c>
      <c r="F5616">
        <v>7.5781444393542401</v>
      </c>
      <c r="G5616">
        <v>7.59339229846944</v>
      </c>
      <c r="H5616">
        <v>7.5772579100969502</v>
      </c>
      <c r="I5616">
        <v>7.8071739999999998</v>
      </c>
      <c r="J5616">
        <v>7.5781444393542401</v>
      </c>
    </row>
    <row r="5617" spans="1:10" x14ac:dyDescent="0.3">
      <c r="A5617">
        <v>5615</v>
      </c>
      <c r="B5617">
        <v>5635</v>
      </c>
      <c r="C5617" t="s">
        <v>1290</v>
      </c>
      <c r="D5617" t="str">
        <f>_xlfn.XLOOKUP(C5617,'smile func.'!B:B,'smile func.'!C:C,,0)</f>
        <v>aromatic</v>
      </c>
      <c r="E5617">
        <v>442</v>
      </c>
      <c r="F5617">
        <v>9.1310143453208497</v>
      </c>
      <c r="G5617">
        <v>9.7500668990677202</v>
      </c>
      <c r="H5617">
        <v>9.2447111750045803</v>
      </c>
      <c r="I5617">
        <v>9.4251780000000007</v>
      </c>
      <c r="J5617">
        <v>9.1310143453208497</v>
      </c>
    </row>
    <row r="5618" spans="1:10" x14ac:dyDescent="0.3">
      <c r="A5618">
        <v>5616</v>
      </c>
      <c r="B5618">
        <v>5636</v>
      </c>
      <c r="C5618" t="s">
        <v>1290</v>
      </c>
      <c r="D5618" t="str">
        <f>_xlfn.XLOOKUP(C5618,'smile func.'!B:B,'smile func.'!C:C,,0)</f>
        <v>aromatic</v>
      </c>
      <c r="E5618">
        <v>483</v>
      </c>
      <c r="F5618">
        <v>10.365752706068699</v>
      </c>
      <c r="G5618">
        <v>9.7500668990677202</v>
      </c>
      <c r="H5618">
        <v>10.3922070896332</v>
      </c>
      <c r="I5618">
        <v>10.502393</v>
      </c>
      <c r="J5618">
        <v>10.365752706068699</v>
      </c>
    </row>
    <row r="5619" spans="1:10" x14ac:dyDescent="0.3">
      <c r="A5619">
        <v>5617</v>
      </c>
      <c r="B5619">
        <v>5637</v>
      </c>
      <c r="C5619" t="s">
        <v>1290</v>
      </c>
      <c r="D5619" t="str">
        <f>_xlfn.XLOOKUP(C5619,'smile func.'!B:B,'smile func.'!C:C,,0)</f>
        <v>aromatic</v>
      </c>
      <c r="E5619">
        <v>524</v>
      </c>
      <c r="F5619">
        <v>11.371037806649399</v>
      </c>
      <c r="G5619">
        <v>11.3717694018319</v>
      </c>
      <c r="H5619">
        <v>11.4406699902566</v>
      </c>
      <c r="I5619">
        <v>11.429062999999999</v>
      </c>
      <c r="J5619">
        <v>11.371034840668999</v>
      </c>
    </row>
    <row r="5620" spans="1:10" x14ac:dyDescent="0.3">
      <c r="A5620">
        <v>5618</v>
      </c>
      <c r="B5620">
        <v>5638</v>
      </c>
      <c r="C5620" t="s">
        <v>1290</v>
      </c>
      <c r="D5620" t="str">
        <f>_xlfn.XLOOKUP(C5620,'smile func.'!B:B,'smile func.'!C:C,,0)</f>
        <v>aromatic</v>
      </c>
      <c r="E5620">
        <v>565</v>
      </c>
      <c r="F5620">
        <v>12.2053915045685</v>
      </c>
      <c r="G5620">
        <v>12.200893655478</v>
      </c>
      <c r="H5620">
        <v>12.0993155095252</v>
      </c>
      <c r="I5620">
        <v>12.2358265</v>
      </c>
      <c r="J5620">
        <v>12.2053869361352</v>
      </c>
    </row>
    <row r="5621" spans="1:10" x14ac:dyDescent="0.3">
      <c r="A5621">
        <v>5619</v>
      </c>
      <c r="B5621">
        <v>5639</v>
      </c>
      <c r="C5621" t="s">
        <v>1291</v>
      </c>
      <c r="D5621" t="str">
        <f>_xlfn.XLOOKUP(C5621,'smile func.'!B:B,'smile func.'!C:C,,0)</f>
        <v>alcohol</v>
      </c>
      <c r="E5621">
        <v>416</v>
      </c>
      <c r="F5621">
        <v>9.4855300662269499</v>
      </c>
      <c r="G5621">
        <v>9.5050642799255591</v>
      </c>
      <c r="H5621">
        <v>9.5254912146186204</v>
      </c>
      <c r="I5621">
        <v>9.7604884999999992</v>
      </c>
      <c r="J5621">
        <v>9.4855411341740297</v>
      </c>
    </row>
    <row r="5622" spans="1:10" x14ac:dyDescent="0.3">
      <c r="A5622">
        <v>5620</v>
      </c>
      <c r="B5622">
        <v>5640</v>
      </c>
      <c r="C5622" t="s">
        <v>1291</v>
      </c>
      <c r="D5622" t="str">
        <f>_xlfn.XLOOKUP(C5622,'smile func.'!B:B,'smile func.'!C:C,,0)</f>
        <v>alcohol</v>
      </c>
      <c r="E5622">
        <v>432.75</v>
      </c>
      <c r="F5622">
        <v>10.0951946970495</v>
      </c>
      <c r="G5622">
        <v>10.223543960749399</v>
      </c>
      <c r="H5622">
        <v>10.1975784339217</v>
      </c>
      <c r="I5622">
        <v>10.364890000000001</v>
      </c>
      <c r="J5622">
        <v>10.095199289706301</v>
      </c>
    </row>
    <row r="5623" spans="1:10" x14ac:dyDescent="0.3">
      <c r="A5623">
        <v>5621</v>
      </c>
      <c r="B5623">
        <v>5641</v>
      </c>
      <c r="C5623" t="s">
        <v>1291</v>
      </c>
      <c r="D5623" t="str">
        <f>_xlfn.XLOOKUP(C5623,'smile func.'!B:B,'smile func.'!C:C,,0)</f>
        <v>alcohol</v>
      </c>
      <c r="E5623">
        <v>449.5</v>
      </c>
      <c r="F5623">
        <v>10.6370850948124</v>
      </c>
      <c r="G5623">
        <v>10.615506487100401</v>
      </c>
      <c r="H5623">
        <v>10.7625195208966</v>
      </c>
      <c r="I5623">
        <v>10.799968</v>
      </c>
      <c r="J5623">
        <v>10.6370842470323</v>
      </c>
    </row>
    <row r="5624" spans="1:10" x14ac:dyDescent="0.3">
      <c r="A5624">
        <v>5622</v>
      </c>
      <c r="B5624">
        <v>5642</v>
      </c>
      <c r="C5624" t="s">
        <v>1291</v>
      </c>
      <c r="D5624" t="str">
        <f>_xlfn.XLOOKUP(C5624,'smile func.'!B:B,'smile func.'!C:C,,0)</f>
        <v>alcohol</v>
      </c>
      <c r="E5624">
        <v>466.25</v>
      </c>
      <c r="F5624">
        <v>11.1219075003557</v>
      </c>
      <c r="G5624">
        <v>11.235625302299599</v>
      </c>
      <c r="H5624">
        <v>11.198132083738701</v>
      </c>
      <c r="I5624">
        <v>11.206042</v>
      </c>
      <c r="J5624">
        <v>11.121902051132</v>
      </c>
    </row>
    <row r="5625" spans="1:10" x14ac:dyDescent="0.3">
      <c r="A5625">
        <v>5623</v>
      </c>
      <c r="B5625">
        <v>5643</v>
      </c>
      <c r="C5625" t="s">
        <v>1291</v>
      </c>
      <c r="D5625" t="str">
        <f>_xlfn.XLOOKUP(C5625,'smile func.'!B:B,'smile func.'!C:C,,0)</f>
        <v>alcohol</v>
      </c>
      <c r="E5625">
        <v>483</v>
      </c>
      <c r="F5625">
        <v>11.558225947154099</v>
      </c>
      <c r="G5625">
        <v>11.5335538488818</v>
      </c>
      <c r="H5625">
        <v>11.463500572526099</v>
      </c>
      <c r="I5625">
        <v>11.470966000000001</v>
      </c>
      <c r="J5625">
        <v>11.558216583561</v>
      </c>
    </row>
    <row r="5626" spans="1:10" x14ac:dyDescent="0.3">
      <c r="A5626">
        <v>5624</v>
      </c>
      <c r="B5626">
        <v>5644</v>
      </c>
      <c r="C5626" t="s">
        <v>1292</v>
      </c>
      <c r="D5626" t="str">
        <f>_xlfn.XLOOKUP(C5626,'smile func.'!B:B,'smile func.'!C:C,,0)</f>
        <v>ketone</v>
      </c>
      <c r="E5626">
        <v>281</v>
      </c>
      <c r="F5626">
        <v>8.9765575039493601</v>
      </c>
      <c r="G5626">
        <v>8.9765575039493601</v>
      </c>
      <c r="H5626">
        <v>7.42102973659106</v>
      </c>
      <c r="I5626">
        <v>8.3674420000000005</v>
      </c>
      <c r="J5626">
        <v>8.9765575039493601</v>
      </c>
    </row>
    <row r="5627" spans="1:10" x14ac:dyDescent="0.3">
      <c r="A5627">
        <v>5625</v>
      </c>
      <c r="B5627">
        <v>5645</v>
      </c>
      <c r="C5627" t="s">
        <v>1292</v>
      </c>
      <c r="D5627" t="str">
        <f>_xlfn.XLOOKUP(C5627,'smile func.'!B:B,'smile func.'!C:C,,0)</f>
        <v>ketone</v>
      </c>
      <c r="E5627">
        <v>324.75</v>
      </c>
      <c r="F5627">
        <v>9.8871511185976502</v>
      </c>
      <c r="G5627">
        <v>9.2907801082972696</v>
      </c>
      <c r="H5627">
        <v>9.0982458893046605</v>
      </c>
      <c r="I5627">
        <v>9.7186009999999996</v>
      </c>
      <c r="J5627">
        <v>9.8871511185976502</v>
      </c>
    </row>
    <row r="5628" spans="1:10" x14ac:dyDescent="0.3">
      <c r="A5628">
        <v>5626</v>
      </c>
      <c r="B5628">
        <v>5646</v>
      </c>
      <c r="C5628" t="s">
        <v>1292</v>
      </c>
      <c r="D5628" t="str">
        <f>_xlfn.XLOOKUP(C5628,'smile func.'!B:B,'smile func.'!C:C,,0)</f>
        <v>ketone</v>
      </c>
      <c r="E5628">
        <v>368.5</v>
      </c>
      <c r="F5628">
        <v>10.569383189104499</v>
      </c>
      <c r="G5628">
        <v>10.569383189104499</v>
      </c>
      <c r="H5628">
        <v>10.039240907584199</v>
      </c>
      <c r="I5628">
        <v>10.489511500000001</v>
      </c>
      <c r="J5628">
        <v>10.569383189104499</v>
      </c>
    </row>
    <row r="5629" spans="1:10" x14ac:dyDescent="0.3">
      <c r="A5629">
        <v>5627</v>
      </c>
      <c r="B5629">
        <v>5647</v>
      </c>
      <c r="C5629" t="s">
        <v>1292</v>
      </c>
      <c r="D5629" t="str">
        <f>_xlfn.XLOOKUP(C5629,'smile func.'!B:B,'smile func.'!C:C,,0)</f>
        <v>ketone</v>
      </c>
      <c r="E5629">
        <v>412.25</v>
      </c>
      <c r="F5629">
        <v>11.099586119243799</v>
      </c>
      <c r="G5629">
        <v>11.187683865150101</v>
      </c>
      <c r="H5629">
        <v>10.944529667186</v>
      </c>
      <c r="I5629">
        <v>11.125529999999999</v>
      </c>
      <c r="J5629">
        <v>11.099586119243799</v>
      </c>
    </row>
    <row r="5630" spans="1:10" x14ac:dyDescent="0.3">
      <c r="A5630">
        <v>5628</v>
      </c>
      <c r="B5630">
        <v>5648</v>
      </c>
      <c r="C5630" t="s">
        <v>1292</v>
      </c>
      <c r="D5630" t="str">
        <f>_xlfn.XLOOKUP(C5630,'smile func.'!B:B,'smile func.'!C:C,,0)</f>
        <v>ketone</v>
      </c>
      <c r="E5630">
        <v>456</v>
      </c>
      <c r="F5630">
        <v>11.523482880171301</v>
      </c>
      <c r="G5630">
        <v>11.743919991766001</v>
      </c>
      <c r="H5630">
        <v>11.4611466095498</v>
      </c>
      <c r="I5630">
        <v>11.645160000000001</v>
      </c>
      <c r="J5630">
        <v>11.523482880171301</v>
      </c>
    </row>
    <row r="5631" spans="1:10" x14ac:dyDescent="0.3">
      <c r="A5631">
        <v>5629</v>
      </c>
      <c r="B5631">
        <v>5649</v>
      </c>
      <c r="C5631" t="s">
        <v>1293</v>
      </c>
      <c r="D5631" t="e">
        <f>_xlfn.XLOOKUP(C5631,'smile func.'!B:B,'smile func.'!C:C,,0)</f>
        <v>#N/A</v>
      </c>
      <c r="E5631">
        <v>447</v>
      </c>
      <c r="F5631">
        <v>11.522629409797601</v>
      </c>
      <c r="G5631">
        <v>11.5226000253964</v>
      </c>
      <c r="H5631">
        <v>11.5224819501924</v>
      </c>
      <c r="I5631">
        <v>11.548000999999999</v>
      </c>
      <c r="J5631">
        <v>11.522629270184201</v>
      </c>
    </row>
    <row r="5632" spans="1:10" x14ac:dyDescent="0.3">
      <c r="A5632">
        <v>5630</v>
      </c>
      <c r="B5632">
        <v>5650</v>
      </c>
      <c r="C5632" t="s">
        <v>1294</v>
      </c>
      <c r="D5632" t="str">
        <f>_xlfn.XLOOKUP(C5632,'smile func.'!B:B,'smile func.'!C:C,,0)</f>
        <v>alkene</v>
      </c>
      <c r="E5632">
        <v>262</v>
      </c>
      <c r="F5632">
        <v>7.6177477673272698</v>
      </c>
      <c r="G5632">
        <v>7.6170584846335201</v>
      </c>
      <c r="H5632">
        <v>7.6245175782415302</v>
      </c>
      <c r="I5632">
        <v>7.6348494999999996</v>
      </c>
      <c r="J5632">
        <v>7.6177601901968801</v>
      </c>
    </row>
    <row r="5633" spans="1:10" x14ac:dyDescent="0.3">
      <c r="A5633">
        <v>5631</v>
      </c>
      <c r="B5633">
        <v>5651</v>
      </c>
      <c r="C5633" t="s">
        <v>1294</v>
      </c>
      <c r="D5633" t="str">
        <f>_xlfn.XLOOKUP(C5633,'smile func.'!B:B,'smile func.'!C:C,,0)</f>
        <v>alkene</v>
      </c>
      <c r="E5633">
        <v>291</v>
      </c>
      <c r="F5633">
        <v>9.1769330552662094</v>
      </c>
      <c r="G5633">
        <v>9.1702530042429906</v>
      </c>
      <c r="H5633">
        <v>9.0730632485390803</v>
      </c>
      <c r="I5633">
        <v>9.1333029999999997</v>
      </c>
      <c r="J5633">
        <v>9.1769371809765605</v>
      </c>
    </row>
    <row r="5634" spans="1:10" x14ac:dyDescent="0.3">
      <c r="A5634">
        <v>5632</v>
      </c>
      <c r="B5634">
        <v>5652</v>
      </c>
      <c r="C5634" t="s">
        <v>1294</v>
      </c>
      <c r="D5634" t="str">
        <f>_xlfn.XLOOKUP(C5634,'smile func.'!B:B,'smile func.'!C:C,,0)</f>
        <v>alkene</v>
      </c>
      <c r="E5634">
        <v>320</v>
      </c>
      <c r="F5634">
        <v>10.401008483646599</v>
      </c>
      <c r="G5634">
        <v>10.398144326640599</v>
      </c>
      <c r="H5634">
        <v>10.3542143513603</v>
      </c>
      <c r="I5634">
        <v>10.267198</v>
      </c>
      <c r="J5634">
        <v>10.4010067896336</v>
      </c>
    </row>
    <row r="5635" spans="1:10" x14ac:dyDescent="0.3">
      <c r="A5635">
        <v>5633</v>
      </c>
      <c r="B5635">
        <v>5653</v>
      </c>
      <c r="C5635" t="s">
        <v>1294</v>
      </c>
      <c r="D5635" t="str">
        <f>_xlfn.XLOOKUP(C5635,'smile func.'!B:B,'smile func.'!C:C,,0)</f>
        <v>alkene</v>
      </c>
      <c r="E5635">
        <v>349</v>
      </c>
      <c r="F5635">
        <v>11.3875266114647</v>
      </c>
      <c r="G5635">
        <v>11.388546217813101</v>
      </c>
      <c r="H5635">
        <v>11.3732088373529</v>
      </c>
      <c r="I5635">
        <v>11.448508</v>
      </c>
      <c r="J5635">
        <v>11.3875207249909</v>
      </c>
    </row>
    <row r="5636" spans="1:10" x14ac:dyDescent="0.3">
      <c r="A5636">
        <v>5634</v>
      </c>
      <c r="B5636">
        <v>5654</v>
      </c>
      <c r="C5636" t="s">
        <v>1294</v>
      </c>
      <c r="D5636" t="str">
        <f>_xlfn.XLOOKUP(C5636,'smile func.'!B:B,'smile func.'!C:C,,0)</f>
        <v>alkene</v>
      </c>
      <c r="E5636">
        <v>378</v>
      </c>
      <c r="F5636">
        <v>12.199524970438</v>
      </c>
      <c r="G5636">
        <v>12.1986782659576</v>
      </c>
      <c r="H5636">
        <v>12.1575254066751</v>
      </c>
      <c r="I5636">
        <v>12.189812999999999</v>
      </c>
      <c r="J5636">
        <v>12.1995160023514</v>
      </c>
    </row>
    <row r="5637" spans="1:10" x14ac:dyDescent="0.3">
      <c r="A5637">
        <v>5635</v>
      </c>
      <c r="B5637">
        <v>5655</v>
      </c>
      <c r="C5637" t="s">
        <v>1295</v>
      </c>
      <c r="D5637" t="e">
        <f>_xlfn.XLOOKUP(C5637,'smile func.'!B:B,'smile func.'!C:C,,0)</f>
        <v>#N/A</v>
      </c>
      <c r="E5637">
        <v>446</v>
      </c>
      <c r="F5637">
        <v>11.522690716832001</v>
      </c>
      <c r="G5637">
        <v>11.522680251215901</v>
      </c>
      <c r="H5637">
        <v>11.5260851132598</v>
      </c>
      <c r="I5637">
        <v>11.674367999999999</v>
      </c>
      <c r="J5637">
        <v>11.5226905979</v>
      </c>
    </row>
    <row r="5638" spans="1:10" x14ac:dyDescent="0.3">
      <c r="A5638">
        <v>5636</v>
      </c>
      <c r="B5638">
        <v>5656</v>
      </c>
      <c r="C5638" t="s">
        <v>1296</v>
      </c>
      <c r="D5638" t="str">
        <f>_xlfn.XLOOKUP(C5638,'smile func.'!B:B,'smile func.'!C:C,,0)</f>
        <v>alkyne</v>
      </c>
      <c r="E5638">
        <v>264</v>
      </c>
      <c r="F5638">
        <v>7.6177727083925797</v>
      </c>
      <c r="G5638">
        <v>7.6170584846335201</v>
      </c>
      <c r="H5638">
        <v>7.6120757068797804</v>
      </c>
      <c r="I5638">
        <v>7.5262922999999997</v>
      </c>
      <c r="J5638">
        <v>7.6177869524730601</v>
      </c>
    </row>
    <row r="5639" spans="1:10" x14ac:dyDescent="0.3">
      <c r="A5639">
        <v>5637</v>
      </c>
      <c r="B5639">
        <v>5657</v>
      </c>
      <c r="C5639" t="s">
        <v>1296</v>
      </c>
      <c r="D5639" t="str">
        <f>_xlfn.XLOOKUP(C5639,'smile func.'!B:B,'smile func.'!C:C,,0)</f>
        <v>alkyne</v>
      </c>
      <c r="E5639">
        <v>292.25</v>
      </c>
      <c r="F5639">
        <v>9.1716461565698602</v>
      </c>
      <c r="G5639">
        <v>9.1702530042429906</v>
      </c>
      <c r="H5639">
        <v>9.0436357483122691</v>
      </c>
      <c r="I5639">
        <v>8.9817970000000003</v>
      </c>
      <c r="J5639">
        <v>9.1716509288735502</v>
      </c>
    </row>
    <row r="5640" spans="1:10" x14ac:dyDescent="0.3">
      <c r="A5640">
        <v>5638</v>
      </c>
      <c r="B5640">
        <v>5658</v>
      </c>
      <c r="C5640" t="s">
        <v>1296</v>
      </c>
      <c r="D5640" t="str">
        <f>_xlfn.XLOOKUP(C5640,'smile func.'!B:B,'smile func.'!C:C,,0)</f>
        <v>alkyne</v>
      </c>
      <c r="E5640">
        <v>320.5</v>
      </c>
      <c r="F5640">
        <v>10.397134155627899</v>
      </c>
      <c r="G5640">
        <v>10.398144326640599</v>
      </c>
      <c r="H5640">
        <v>10.3207624196459</v>
      </c>
      <c r="I5640">
        <v>10.339551999999999</v>
      </c>
      <c r="J5640">
        <v>10.397132240142399</v>
      </c>
    </row>
    <row r="5641" spans="1:10" x14ac:dyDescent="0.3">
      <c r="A5641">
        <v>5639</v>
      </c>
      <c r="B5641">
        <v>5659</v>
      </c>
      <c r="C5641" t="s">
        <v>1296</v>
      </c>
      <c r="D5641" t="str">
        <f>_xlfn.XLOOKUP(C5641,'smile func.'!B:B,'smile func.'!C:C,,0)</f>
        <v>alkyne</v>
      </c>
      <c r="E5641">
        <v>348.75</v>
      </c>
      <c r="F5641">
        <v>11.388386457978299</v>
      </c>
      <c r="G5641">
        <v>11.388546217813101</v>
      </c>
      <c r="H5641">
        <v>11.319481792612001</v>
      </c>
      <c r="I5641">
        <v>11.454718</v>
      </c>
      <c r="J5641">
        <v>11.388379697270301</v>
      </c>
    </row>
    <row r="5642" spans="1:10" x14ac:dyDescent="0.3">
      <c r="A5642">
        <v>5640</v>
      </c>
      <c r="B5642">
        <v>5660</v>
      </c>
      <c r="C5642" t="s">
        <v>1296</v>
      </c>
      <c r="D5642" t="str">
        <f>_xlfn.XLOOKUP(C5642,'smile func.'!B:B,'smile func.'!C:C,,0)</f>
        <v>alkyne</v>
      </c>
      <c r="E5642">
        <v>377</v>
      </c>
      <c r="F5642">
        <v>12.206701427974901</v>
      </c>
      <c r="G5642">
        <v>12.206701427974901</v>
      </c>
      <c r="H5642">
        <v>12.107134476373201</v>
      </c>
      <c r="I5642">
        <v>12.256194000000001</v>
      </c>
      <c r="J5642">
        <v>12.206691087793001</v>
      </c>
    </row>
    <row r="5643" spans="1:10" x14ac:dyDescent="0.3">
      <c r="A5643">
        <v>5641</v>
      </c>
      <c r="B5643">
        <v>5661</v>
      </c>
      <c r="C5643" t="s">
        <v>1297</v>
      </c>
      <c r="D5643" t="str">
        <f>_xlfn.XLOOKUP(C5643,'smile func.'!B:B,'smile func.'!C:C,,0)</f>
        <v>alkane</v>
      </c>
      <c r="E5643">
        <v>261</v>
      </c>
      <c r="F5643">
        <v>7.6080223644620197</v>
      </c>
      <c r="G5643">
        <v>5.7924025743624696</v>
      </c>
      <c r="H5643">
        <v>6.9026205385703197</v>
      </c>
      <c r="I5643">
        <v>7.3048266999999996</v>
      </c>
      <c r="J5643">
        <v>7.6080223644620197</v>
      </c>
    </row>
    <row r="5644" spans="1:10" x14ac:dyDescent="0.3">
      <c r="A5644">
        <v>5642</v>
      </c>
      <c r="B5644">
        <v>5662</v>
      </c>
      <c r="C5644" t="s">
        <v>1297</v>
      </c>
      <c r="D5644" t="str">
        <f>_xlfn.XLOOKUP(C5644,'smile func.'!B:B,'smile func.'!C:C,,0)</f>
        <v>alkane</v>
      </c>
      <c r="E5644">
        <v>287.75</v>
      </c>
      <c r="F5644">
        <v>9.0669954045024799</v>
      </c>
      <c r="G5644">
        <v>6.7912015064920501</v>
      </c>
      <c r="H5644">
        <v>8.3222773731202899</v>
      </c>
      <c r="I5644">
        <v>8.5358280000000004</v>
      </c>
      <c r="J5644">
        <v>9.0669961745508694</v>
      </c>
    </row>
    <row r="5645" spans="1:10" x14ac:dyDescent="0.3">
      <c r="A5645">
        <v>5643</v>
      </c>
      <c r="B5645">
        <v>5663</v>
      </c>
      <c r="C5645" t="s">
        <v>1297</v>
      </c>
      <c r="D5645" t="str">
        <f>_xlfn.XLOOKUP(C5645,'smile func.'!B:B,'smile func.'!C:C,,0)</f>
        <v>alkane</v>
      </c>
      <c r="E5645">
        <v>314.5</v>
      </c>
      <c r="F5645">
        <v>10.231252012317</v>
      </c>
      <c r="G5645">
        <v>10.2069115903639</v>
      </c>
      <c r="H5645">
        <v>9.4073266862064404</v>
      </c>
      <c r="I5645">
        <v>9.6355559999999993</v>
      </c>
      <c r="J5645">
        <v>10.2312517212338</v>
      </c>
    </row>
    <row r="5646" spans="1:10" x14ac:dyDescent="0.3">
      <c r="A5646">
        <v>5644</v>
      </c>
      <c r="B5646">
        <v>5664</v>
      </c>
      <c r="C5646" t="s">
        <v>1297</v>
      </c>
      <c r="D5646" t="str">
        <f>_xlfn.XLOOKUP(C5646,'smile func.'!B:B,'smile func.'!C:C,,0)</f>
        <v>alkane</v>
      </c>
      <c r="E5646">
        <v>341.25</v>
      </c>
      <c r="F5646">
        <v>11.1819004043068</v>
      </c>
      <c r="G5646">
        <v>8.2421325906465395</v>
      </c>
      <c r="H5646">
        <v>10.169048160029501</v>
      </c>
      <c r="I5646">
        <v>10.779342</v>
      </c>
      <c r="J5646">
        <v>11.1819004043068</v>
      </c>
    </row>
    <row r="5647" spans="1:10" x14ac:dyDescent="0.3">
      <c r="A5647">
        <v>5645</v>
      </c>
      <c r="B5647">
        <v>5665</v>
      </c>
      <c r="C5647" t="s">
        <v>1297</v>
      </c>
      <c r="D5647" t="str">
        <f>_xlfn.XLOOKUP(C5647,'smile func.'!B:B,'smile func.'!C:C,,0)</f>
        <v>alkane</v>
      </c>
      <c r="E5647">
        <v>368</v>
      </c>
      <c r="F5647">
        <v>11.9727875005716</v>
      </c>
      <c r="G5647">
        <v>11.944234992361601</v>
      </c>
      <c r="H5647">
        <v>11.232596849321199</v>
      </c>
      <c r="I5647">
        <v>11.663676000000001</v>
      </c>
      <c r="J5647">
        <v>11.972785845377301</v>
      </c>
    </row>
    <row r="5648" spans="1:10" x14ac:dyDescent="0.3">
      <c r="A5648">
        <v>5646</v>
      </c>
      <c r="B5648">
        <v>5666</v>
      </c>
      <c r="C5648" t="s">
        <v>1298</v>
      </c>
      <c r="D5648" t="str">
        <f>_xlfn.XLOOKUP(C5648,'smile func.'!B:B,'smile func.'!C:C,,0)</f>
        <v>alcohol</v>
      </c>
      <c r="E5648">
        <v>338</v>
      </c>
      <c r="F5648">
        <v>9.3858773334261993</v>
      </c>
      <c r="G5648">
        <v>9.8961497972775998</v>
      </c>
      <c r="H5648">
        <v>9.4426774462406406</v>
      </c>
      <c r="I5648">
        <v>9.4657</v>
      </c>
      <c r="J5648">
        <v>9.3858884097541608</v>
      </c>
    </row>
    <row r="5649" spans="1:10" x14ac:dyDescent="0.3">
      <c r="A5649">
        <v>5647</v>
      </c>
      <c r="B5649">
        <v>5667</v>
      </c>
      <c r="C5649" t="s">
        <v>1298</v>
      </c>
      <c r="D5649" t="str">
        <f>_xlfn.XLOOKUP(C5649,'smile func.'!B:B,'smile func.'!C:C,,0)</f>
        <v>alcohol</v>
      </c>
      <c r="E5649">
        <v>352</v>
      </c>
      <c r="F5649">
        <v>9.9951775475527906</v>
      </c>
      <c r="G5649">
        <v>10.2082324689065</v>
      </c>
      <c r="H5649">
        <v>9.9975391473524091</v>
      </c>
      <c r="I5649">
        <v>10.360723999999999</v>
      </c>
      <c r="J5649">
        <v>9.9951824416076693</v>
      </c>
    </row>
    <row r="5650" spans="1:10" x14ac:dyDescent="0.3">
      <c r="A5650">
        <v>5648</v>
      </c>
      <c r="B5650">
        <v>5668</v>
      </c>
      <c r="C5650" t="s">
        <v>1298</v>
      </c>
      <c r="D5650" t="str">
        <f>_xlfn.XLOOKUP(C5650,'smile func.'!B:B,'smile func.'!C:C,,0)</f>
        <v>alcohol</v>
      </c>
      <c r="E5650">
        <v>366</v>
      </c>
      <c r="F5650">
        <v>10.557864630544</v>
      </c>
      <c r="G5650">
        <v>10.557864630544</v>
      </c>
      <c r="H5650">
        <v>10.4753000594059</v>
      </c>
      <c r="I5650">
        <v>10.626518000000001</v>
      </c>
      <c r="J5650">
        <v>10.5578640308328</v>
      </c>
    </row>
    <row r="5651" spans="1:10" x14ac:dyDescent="0.3">
      <c r="A5651">
        <v>5649</v>
      </c>
      <c r="B5651">
        <v>5669</v>
      </c>
      <c r="C5651" t="s">
        <v>1298</v>
      </c>
      <c r="D5651" t="str">
        <f>_xlfn.XLOOKUP(C5651,'smile func.'!B:B,'smile func.'!C:C,,0)</f>
        <v>alcohol</v>
      </c>
      <c r="E5651">
        <v>380</v>
      </c>
      <c r="F5651">
        <v>11.079090560051601</v>
      </c>
      <c r="G5651">
        <v>11.079090560051601</v>
      </c>
      <c r="H5651">
        <v>11.127755071980401</v>
      </c>
      <c r="I5651">
        <v>11.08991</v>
      </c>
      <c r="J5651">
        <v>11.0790850633538</v>
      </c>
    </row>
    <row r="5652" spans="1:10" x14ac:dyDescent="0.3">
      <c r="A5652">
        <v>5650</v>
      </c>
      <c r="B5652">
        <v>5670</v>
      </c>
      <c r="C5652" t="s">
        <v>1298</v>
      </c>
      <c r="D5652" t="str">
        <f>_xlfn.XLOOKUP(C5652,'smile func.'!B:B,'smile func.'!C:C,,0)</f>
        <v>alcohol</v>
      </c>
      <c r="E5652">
        <v>394</v>
      </c>
      <c r="F5652">
        <v>11.563275052944499</v>
      </c>
      <c r="G5652">
        <v>11.563275052944499</v>
      </c>
      <c r="H5652">
        <v>11.469011387321601</v>
      </c>
      <c r="I5652">
        <v>11.258235000000001</v>
      </c>
      <c r="J5652">
        <v>11.5632610891015</v>
      </c>
    </row>
    <row r="5653" spans="1:10" x14ac:dyDescent="0.3">
      <c r="A5653">
        <v>5651</v>
      </c>
      <c r="B5653">
        <v>5671</v>
      </c>
      <c r="C5653" t="s">
        <v>1299</v>
      </c>
      <c r="D5653" t="str">
        <f>_xlfn.XLOOKUP(C5653,'smile func.'!B:B,'smile func.'!C:C,,0)</f>
        <v>aromatic</v>
      </c>
      <c r="E5653">
        <v>404</v>
      </c>
      <c r="F5653">
        <v>6.6461822405875601</v>
      </c>
      <c r="G5653">
        <v>7.6991000947577399</v>
      </c>
      <c r="H5653">
        <v>7.21018873747978</v>
      </c>
      <c r="I5653">
        <v>6.7702416999999997</v>
      </c>
      <c r="J5653">
        <v>6.6462021563259199</v>
      </c>
    </row>
    <row r="5654" spans="1:10" x14ac:dyDescent="0.3">
      <c r="A5654">
        <v>5652</v>
      </c>
      <c r="B5654">
        <v>5672</v>
      </c>
      <c r="C5654" t="s">
        <v>1299</v>
      </c>
      <c r="D5654" t="str">
        <f>_xlfn.XLOOKUP(C5654,'smile func.'!B:B,'smile func.'!C:C,,0)</f>
        <v>aromatic</v>
      </c>
      <c r="E5654">
        <v>442.5</v>
      </c>
      <c r="F5654">
        <v>8.3128009372892802</v>
      </c>
      <c r="G5654">
        <v>8.3579305733410507</v>
      </c>
      <c r="H5654">
        <v>8.55669913464898</v>
      </c>
      <c r="I5654">
        <v>8.4720049999999993</v>
      </c>
      <c r="J5654">
        <v>8.3128074446983504</v>
      </c>
    </row>
    <row r="5655" spans="1:10" x14ac:dyDescent="0.3">
      <c r="A5655">
        <v>5653</v>
      </c>
      <c r="B5655">
        <v>5673</v>
      </c>
      <c r="C5655" t="s">
        <v>1299</v>
      </c>
      <c r="D5655" t="str">
        <f>_xlfn.XLOOKUP(C5655,'smile func.'!B:B,'smile func.'!C:C,,0)</f>
        <v>aromatic</v>
      </c>
      <c r="E5655">
        <v>481</v>
      </c>
      <c r="F5655">
        <v>9.6102999102173801</v>
      </c>
      <c r="G5655">
        <v>9.4826280956233493</v>
      </c>
      <c r="H5655">
        <v>9.6593131522025502</v>
      </c>
      <c r="I5655">
        <v>10.029261999999999</v>
      </c>
      <c r="J5655">
        <v>9.61029712660992</v>
      </c>
    </row>
    <row r="5656" spans="1:10" x14ac:dyDescent="0.3">
      <c r="A5656">
        <v>5654</v>
      </c>
      <c r="B5656">
        <v>5674</v>
      </c>
      <c r="C5656" t="s">
        <v>1299</v>
      </c>
      <c r="D5656" t="str">
        <f>_xlfn.XLOOKUP(C5656,'smile func.'!B:B,'smile func.'!C:C,,0)</f>
        <v>aromatic</v>
      </c>
      <c r="E5656">
        <v>519.5</v>
      </c>
      <c r="F5656">
        <v>10.649081289285199</v>
      </c>
      <c r="G5656">
        <v>10.3523311923972</v>
      </c>
      <c r="H5656">
        <v>10.7153127450703</v>
      </c>
      <c r="I5656">
        <v>10.705107</v>
      </c>
      <c r="J5656">
        <v>10.6490718816223</v>
      </c>
    </row>
    <row r="5657" spans="1:10" x14ac:dyDescent="0.3">
      <c r="A5657">
        <v>5655</v>
      </c>
      <c r="B5657">
        <v>5675</v>
      </c>
      <c r="C5657" t="s">
        <v>1299</v>
      </c>
      <c r="D5657" t="str">
        <f>_xlfn.XLOOKUP(C5657,'smile func.'!B:B,'smile func.'!C:C,,0)</f>
        <v>aromatic</v>
      </c>
      <c r="E5657">
        <v>558</v>
      </c>
      <c r="F5657">
        <v>11.499511015780101</v>
      </c>
      <c r="G5657">
        <v>11.499511015780101</v>
      </c>
      <c r="H5657">
        <v>11.3315600697485</v>
      </c>
      <c r="I5657">
        <v>11.32602</v>
      </c>
      <c r="J5657">
        <v>11.499496783919501</v>
      </c>
    </row>
    <row r="5658" spans="1:10" x14ac:dyDescent="0.3">
      <c r="A5658">
        <v>5656</v>
      </c>
      <c r="B5658">
        <v>5676</v>
      </c>
      <c r="C5658" t="s">
        <v>1300</v>
      </c>
      <c r="D5658" t="str">
        <f>_xlfn.XLOOKUP(C5658,'smile func.'!B:B,'smile func.'!C:C,,0)</f>
        <v>alcohol</v>
      </c>
      <c r="E5658">
        <v>324</v>
      </c>
      <c r="F5658">
        <v>7.5704400841394799</v>
      </c>
      <c r="G5658">
        <v>7.5786122372992901</v>
      </c>
      <c r="H5658">
        <v>7.6662896986052598</v>
      </c>
      <c r="I5658">
        <v>7.7391795999999999</v>
      </c>
      <c r="J5658">
        <v>7.5704400841394799</v>
      </c>
    </row>
    <row r="5659" spans="1:10" x14ac:dyDescent="0.3">
      <c r="A5659">
        <v>5657</v>
      </c>
      <c r="B5659">
        <v>5677</v>
      </c>
      <c r="C5659" t="s">
        <v>1300</v>
      </c>
      <c r="D5659" t="str">
        <f>_xlfn.XLOOKUP(C5659,'smile func.'!B:B,'smile func.'!C:C,,0)</f>
        <v>alcohol</v>
      </c>
      <c r="E5659">
        <v>351.75</v>
      </c>
      <c r="F5659">
        <v>9.0704837867499908</v>
      </c>
      <c r="G5659">
        <v>8.6723243889736992</v>
      </c>
      <c r="H5659">
        <v>9.0519376076203795</v>
      </c>
      <c r="I5659">
        <v>9.1941469999999992</v>
      </c>
      <c r="J5659">
        <v>9.0704837867499908</v>
      </c>
    </row>
    <row r="5660" spans="1:10" x14ac:dyDescent="0.3">
      <c r="A5660">
        <v>5658</v>
      </c>
      <c r="B5660">
        <v>5678</v>
      </c>
      <c r="C5660" t="s">
        <v>1300</v>
      </c>
      <c r="D5660" t="str">
        <f>_xlfn.XLOOKUP(C5660,'smile func.'!B:B,'smile func.'!C:C,,0)</f>
        <v>alcohol</v>
      </c>
      <c r="E5660">
        <v>379.5</v>
      </c>
      <c r="F5660">
        <v>10.3026453042299</v>
      </c>
      <c r="G5660">
        <v>10.0851207334976</v>
      </c>
      <c r="H5660">
        <v>10.3884525789602</v>
      </c>
      <c r="I5660">
        <v>10.290595</v>
      </c>
      <c r="J5660">
        <v>10.3026453042299</v>
      </c>
    </row>
    <row r="5661" spans="1:10" x14ac:dyDescent="0.3">
      <c r="A5661">
        <v>5659</v>
      </c>
      <c r="B5661">
        <v>5679</v>
      </c>
      <c r="C5661" t="s">
        <v>1300</v>
      </c>
      <c r="D5661" t="str">
        <f>_xlfn.XLOOKUP(C5661,'smile func.'!B:B,'smile func.'!C:C,,0)</f>
        <v>alcohol</v>
      </c>
      <c r="E5661">
        <v>407.25</v>
      </c>
      <c r="F5661">
        <v>11.332801196742601</v>
      </c>
      <c r="G5661">
        <v>11.7698327685936</v>
      </c>
      <c r="H5661">
        <v>11.419557822763201</v>
      </c>
      <c r="I5661">
        <v>11.392979</v>
      </c>
      <c r="J5661">
        <v>11.332801196742601</v>
      </c>
    </row>
    <row r="5662" spans="1:10" x14ac:dyDescent="0.3">
      <c r="A5662">
        <v>5660</v>
      </c>
      <c r="B5662">
        <v>5680</v>
      </c>
      <c r="C5662" t="s">
        <v>1300</v>
      </c>
      <c r="D5662" t="str">
        <f>_xlfn.XLOOKUP(C5662,'smile func.'!B:B,'smile func.'!C:C,,0)</f>
        <v>alcohol</v>
      </c>
      <c r="E5662">
        <v>435</v>
      </c>
      <c r="F5662">
        <v>12.206864340444501</v>
      </c>
      <c r="G5662">
        <v>11.7698327685936</v>
      </c>
      <c r="H5662">
        <v>12.0628700339809</v>
      </c>
      <c r="I5662">
        <v>11.959443</v>
      </c>
      <c r="J5662">
        <v>12.206864340444501</v>
      </c>
    </row>
    <row r="5663" spans="1:10" x14ac:dyDescent="0.3">
      <c r="A5663">
        <v>5661</v>
      </c>
      <c r="B5663">
        <v>5681</v>
      </c>
      <c r="C5663" t="s">
        <v>1301</v>
      </c>
      <c r="D5663" t="str">
        <f>_xlfn.XLOOKUP(C5663,'smile func.'!B:B,'smile func.'!C:C,,0)</f>
        <v>amine</v>
      </c>
      <c r="E5663">
        <v>276</v>
      </c>
      <c r="F5663">
        <v>6.02274756927347</v>
      </c>
      <c r="G5663">
        <v>6.02274756927347</v>
      </c>
      <c r="H5663">
        <v>6.7950309884320799</v>
      </c>
      <c r="I5663">
        <v>6.5379205000000002</v>
      </c>
      <c r="J5663">
        <v>6.02279018594548</v>
      </c>
    </row>
    <row r="5664" spans="1:10" x14ac:dyDescent="0.3">
      <c r="A5664">
        <v>5662</v>
      </c>
      <c r="B5664">
        <v>5682</v>
      </c>
      <c r="C5664" t="s">
        <v>1301</v>
      </c>
      <c r="D5664" t="str">
        <f>_xlfn.XLOOKUP(C5664,'smile func.'!B:B,'smile func.'!C:C,,0)</f>
        <v>amine</v>
      </c>
      <c r="E5664">
        <v>287.25</v>
      </c>
      <c r="F5664">
        <v>6.7439079946654399</v>
      </c>
      <c r="G5664">
        <v>7.38686524237787</v>
      </c>
      <c r="H5664">
        <v>7.1598633140596899</v>
      </c>
      <c r="I5664">
        <v>6.7204975999999998</v>
      </c>
      <c r="J5664">
        <v>6.7439262389173003</v>
      </c>
    </row>
    <row r="5665" spans="1:10" x14ac:dyDescent="0.3">
      <c r="A5665">
        <v>5663</v>
      </c>
      <c r="B5665">
        <v>5683</v>
      </c>
      <c r="C5665" t="s">
        <v>1301</v>
      </c>
      <c r="D5665" t="str">
        <f>_xlfn.XLOOKUP(C5665,'smile func.'!B:B,'smile func.'!C:C,,0)</f>
        <v>amine</v>
      </c>
      <c r="E5665">
        <v>298.5</v>
      </c>
      <c r="F5665">
        <v>7.3970825921060701</v>
      </c>
      <c r="G5665">
        <v>7.3970825921060701</v>
      </c>
      <c r="H5665">
        <v>7.6464988102623197</v>
      </c>
      <c r="I5665">
        <v>7.5799200000000004</v>
      </c>
      <c r="J5665">
        <v>7.3970797873885701</v>
      </c>
    </row>
    <row r="5666" spans="1:10" x14ac:dyDescent="0.3">
      <c r="A5666">
        <v>5664</v>
      </c>
      <c r="B5666">
        <v>5684</v>
      </c>
      <c r="C5666" t="s">
        <v>1301</v>
      </c>
      <c r="D5666" t="str">
        <f>_xlfn.XLOOKUP(C5666,'smile func.'!B:B,'smile func.'!C:C,,0)</f>
        <v>amine</v>
      </c>
      <c r="E5666">
        <v>309.75</v>
      </c>
      <c r="F5666">
        <v>7.9914524230326798</v>
      </c>
      <c r="G5666">
        <v>8.3967175427820493</v>
      </c>
      <c r="H5666">
        <v>8.2285629367245594</v>
      </c>
      <c r="I5666">
        <v>8.0175750000000008</v>
      </c>
      <c r="J5666">
        <v>7.9914313531923904</v>
      </c>
    </row>
    <row r="5667" spans="1:10" x14ac:dyDescent="0.3">
      <c r="A5667">
        <v>5665</v>
      </c>
      <c r="B5667">
        <v>5685</v>
      </c>
      <c r="C5667" t="s">
        <v>1301</v>
      </c>
      <c r="D5667" t="str">
        <f>_xlfn.XLOOKUP(C5667,'smile func.'!B:B,'smile func.'!C:C,,0)</f>
        <v>amine</v>
      </c>
      <c r="E5667">
        <v>321</v>
      </c>
      <c r="F5667">
        <v>8.5346166315621197</v>
      </c>
      <c r="G5667">
        <v>8.9115455443989902</v>
      </c>
      <c r="H5667">
        <v>8.8323712126807905</v>
      </c>
      <c r="I5667">
        <v>8.5263179999999998</v>
      </c>
      <c r="J5667">
        <v>8.5345796452702807</v>
      </c>
    </row>
    <row r="5668" spans="1:10" x14ac:dyDescent="0.3">
      <c r="A5668">
        <v>5666</v>
      </c>
      <c r="B5668">
        <v>5686</v>
      </c>
      <c r="C5668" t="s">
        <v>1302</v>
      </c>
      <c r="D5668" t="str">
        <f>_xlfn.XLOOKUP(C5668,'smile func.'!B:B,'smile func.'!C:C,,0)</f>
        <v>amine</v>
      </c>
      <c r="E5668">
        <v>305</v>
      </c>
      <c r="F5668">
        <v>4.8652770339527498</v>
      </c>
      <c r="G5668">
        <v>4.1199466121630799</v>
      </c>
      <c r="H5668">
        <v>4.31981832505019</v>
      </c>
      <c r="I5668">
        <v>4.3096585000000003</v>
      </c>
      <c r="J5668">
        <v>4.8652770339527498</v>
      </c>
    </row>
    <row r="5669" spans="1:10" x14ac:dyDescent="0.3">
      <c r="A5669">
        <v>5667</v>
      </c>
      <c r="B5669">
        <v>5687</v>
      </c>
      <c r="C5669" t="s">
        <v>1302</v>
      </c>
      <c r="D5669" t="str">
        <f>_xlfn.XLOOKUP(C5669,'smile func.'!B:B,'smile func.'!C:C,,0)</f>
        <v>amine</v>
      </c>
      <c r="E5669">
        <v>342</v>
      </c>
      <c r="F5669">
        <v>7.1465999362093298</v>
      </c>
      <c r="G5669">
        <v>7.1579271645962503</v>
      </c>
      <c r="H5669">
        <v>6.9866196057027601</v>
      </c>
      <c r="I5669">
        <v>7.2834152999999997</v>
      </c>
      <c r="J5669">
        <v>7.1465999362093298</v>
      </c>
    </row>
    <row r="5670" spans="1:10" x14ac:dyDescent="0.3">
      <c r="A5670">
        <v>5668</v>
      </c>
      <c r="B5670">
        <v>5688</v>
      </c>
      <c r="C5670" t="s">
        <v>1302</v>
      </c>
      <c r="D5670" t="str">
        <f>_xlfn.XLOOKUP(C5670,'smile func.'!B:B,'smile func.'!C:C,,0)</f>
        <v>amine</v>
      </c>
      <c r="E5670">
        <v>379</v>
      </c>
      <c r="F5670">
        <v>8.9333328834167194</v>
      </c>
      <c r="G5670">
        <v>8.8245733674857494</v>
      </c>
      <c r="H5670">
        <v>8.8821316231903804</v>
      </c>
      <c r="I5670">
        <v>9.3074499999999993</v>
      </c>
      <c r="J5670">
        <v>8.9333328834167194</v>
      </c>
    </row>
    <row r="5671" spans="1:10" x14ac:dyDescent="0.3">
      <c r="A5671">
        <v>5669</v>
      </c>
      <c r="B5671">
        <v>5689</v>
      </c>
      <c r="C5671" t="s">
        <v>1302</v>
      </c>
      <c r="D5671" t="str">
        <f>_xlfn.XLOOKUP(C5671,'smile func.'!B:B,'smile func.'!C:C,,0)</f>
        <v>amine</v>
      </c>
      <c r="E5671">
        <v>416</v>
      </c>
      <c r="F5671">
        <v>10.3705863085854</v>
      </c>
      <c r="G5671">
        <v>10.6087262543316</v>
      </c>
      <c r="H5671">
        <v>10.237535071244199</v>
      </c>
      <c r="I5671">
        <v>10.212908000000001</v>
      </c>
      <c r="J5671">
        <v>10.3705863085854</v>
      </c>
    </row>
    <row r="5672" spans="1:10" x14ac:dyDescent="0.3">
      <c r="A5672">
        <v>5670</v>
      </c>
      <c r="B5672">
        <v>5690</v>
      </c>
      <c r="C5672" t="s">
        <v>1302</v>
      </c>
      <c r="D5672" t="str">
        <f>_xlfn.XLOOKUP(C5672,'smile func.'!B:B,'smile func.'!C:C,,0)</f>
        <v>amine</v>
      </c>
      <c r="E5672">
        <v>453</v>
      </c>
      <c r="F5672">
        <v>11.5517614115988</v>
      </c>
      <c r="G5672">
        <v>11.5517614115988</v>
      </c>
      <c r="H5672">
        <v>11.4858062789268</v>
      </c>
      <c r="I5672">
        <v>11.337723</v>
      </c>
      <c r="J5672">
        <v>11.5517614115988</v>
      </c>
    </row>
    <row r="5673" spans="1:10" x14ac:dyDescent="0.3">
      <c r="A5673">
        <v>5671</v>
      </c>
      <c r="B5673">
        <v>5691</v>
      </c>
      <c r="C5673" t="s">
        <v>1303</v>
      </c>
      <c r="D5673" t="e">
        <f>_xlfn.XLOOKUP(C5673,'smile func.'!B:B,'smile func.'!C:C,,0)</f>
        <v>#N/A</v>
      </c>
      <c r="E5673">
        <v>452</v>
      </c>
      <c r="F5673">
        <v>11.522619975619101</v>
      </c>
      <c r="G5673">
        <v>11.522625293194499</v>
      </c>
      <c r="H5673">
        <v>11.522644058407399</v>
      </c>
      <c r="I5673">
        <v>11.474432999999999</v>
      </c>
      <c r="J5673">
        <v>11.522619975619101</v>
      </c>
    </row>
    <row r="5674" spans="1:10" x14ac:dyDescent="0.3">
      <c r="A5674">
        <v>5672</v>
      </c>
      <c r="B5674">
        <v>5692</v>
      </c>
      <c r="C5674" t="s">
        <v>1304</v>
      </c>
      <c r="D5674" t="str">
        <f>_xlfn.XLOOKUP(C5674,'smile func.'!B:B,'smile func.'!C:C,,0)</f>
        <v>ester</v>
      </c>
      <c r="E5674">
        <v>311</v>
      </c>
      <c r="F5674">
        <v>4.8827914551491496</v>
      </c>
      <c r="G5674">
        <v>4.8781916176036999</v>
      </c>
      <c r="H5674">
        <v>4.6658782907293599</v>
      </c>
      <c r="I5674">
        <v>5.0486120000000003</v>
      </c>
      <c r="J5674">
        <v>4.88280775763665</v>
      </c>
    </row>
    <row r="5675" spans="1:10" x14ac:dyDescent="0.3">
      <c r="A5675">
        <v>5673</v>
      </c>
      <c r="B5675">
        <v>5693</v>
      </c>
      <c r="C5675" t="s">
        <v>1304</v>
      </c>
      <c r="D5675" t="str">
        <f>_xlfn.XLOOKUP(C5675,'smile func.'!B:B,'smile func.'!C:C,,0)</f>
        <v>ester</v>
      </c>
      <c r="E5675">
        <v>350.5</v>
      </c>
      <c r="F5675">
        <v>7.1721146121616304</v>
      </c>
      <c r="G5675">
        <v>6.9089315429013496</v>
      </c>
      <c r="H5675">
        <v>6.6418863314687604</v>
      </c>
      <c r="I5675">
        <v>7.0555953999999996</v>
      </c>
      <c r="J5675">
        <v>7.1721199074406199</v>
      </c>
    </row>
    <row r="5676" spans="1:10" x14ac:dyDescent="0.3">
      <c r="A5676">
        <v>5674</v>
      </c>
      <c r="B5676">
        <v>5694</v>
      </c>
      <c r="C5676" t="s">
        <v>1304</v>
      </c>
      <c r="D5676" t="str">
        <f>_xlfn.XLOOKUP(C5676,'smile func.'!B:B,'smile func.'!C:C,,0)</f>
        <v>ester</v>
      </c>
      <c r="E5676">
        <v>390</v>
      </c>
      <c r="F5676">
        <v>8.9490019682362991</v>
      </c>
      <c r="G5676">
        <v>8.6268548183962501</v>
      </c>
      <c r="H5676">
        <v>8.8068785421098799</v>
      </c>
      <c r="I5676">
        <v>8.8851800000000001</v>
      </c>
      <c r="J5676">
        <v>8.9489996698222498</v>
      </c>
    </row>
    <row r="5677" spans="1:10" x14ac:dyDescent="0.3">
      <c r="A5677">
        <v>5675</v>
      </c>
      <c r="B5677">
        <v>5695</v>
      </c>
      <c r="C5677" t="s">
        <v>1304</v>
      </c>
      <c r="D5677" t="str">
        <f>_xlfn.XLOOKUP(C5677,'smile func.'!B:B,'smile func.'!C:C,,0)</f>
        <v>ester</v>
      </c>
      <c r="E5677">
        <v>429.5</v>
      </c>
      <c r="F5677">
        <v>10.368189065338401</v>
      </c>
      <c r="G5677">
        <v>10.389887234594401</v>
      </c>
      <c r="H5677">
        <v>10.120035976880599</v>
      </c>
      <c r="I5677">
        <v>10.448691999999999</v>
      </c>
      <c r="J5677">
        <v>10.3681807569006</v>
      </c>
    </row>
    <row r="5678" spans="1:10" x14ac:dyDescent="0.3">
      <c r="A5678">
        <v>5676</v>
      </c>
      <c r="B5678">
        <v>5696</v>
      </c>
      <c r="C5678" t="s">
        <v>1304</v>
      </c>
      <c r="D5678" t="str">
        <f>_xlfn.XLOOKUP(C5678,'smile func.'!B:B,'smile func.'!C:C,,0)</f>
        <v>ester</v>
      </c>
      <c r="E5678">
        <v>469</v>
      </c>
      <c r="F5678">
        <v>11.527809837250199</v>
      </c>
      <c r="G5678">
        <v>11.5934426778466</v>
      </c>
      <c r="H5678">
        <v>11.2705785211276</v>
      </c>
      <c r="I5678">
        <v>11.507078</v>
      </c>
      <c r="J5678">
        <v>11.5277973000219</v>
      </c>
    </row>
    <row r="5679" spans="1:10" x14ac:dyDescent="0.3">
      <c r="A5679">
        <v>5677</v>
      </c>
      <c r="B5679">
        <v>5697</v>
      </c>
      <c r="C5679" t="s">
        <v>1305</v>
      </c>
      <c r="D5679" t="str">
        <f>_xlfn.XLOOKUP(C5679,'smile func.'!B:B,'smile func.'!C:C,,0)</f>
        <v>alcohol</v>
      </c>
      <c r="E5679">
        <v>315</v>
      </c>
      <c r="F5679">
        <v>4.9219427113741201</v>
      </c>
      <c r="G5679">
        <v>4.9219427113741201</v>
      </c>
      <c r="H5679">
        <v>5.9049975412170301</v>
      </c>
      <c r="I5679">
        <v>5.3182105999999996</v>
      </c>
      <c r="J5679">
        <v>4.9219644008722998</v>
      </c>
    </row>
    <row r="5680" spans="1:10" x14ac:dyDescent="0.3">
      <c r="A5680">
        <v>5678</v>
      </c>
      <c r="B5680">
        <v>5698</v>
      </c>
      <c r="C5680" t="s">
        <v>1305</v>
      </c>
      <c r="D5680" t="str">
        <f>_xlfn.XLOOKUP(C5680,'smile func.'!B:B,'smile func.'!C:C,,0)</f>
        <v>alcohol</v>
      </c>
      <c r="E5680">
        <v>348.25</v>
      </c>
      <c r="F5680">
        <v>7.0978336718590302</v>
      </c>
      <c r="G5680">
        <v>7.0978336718590302</v>
      </c>
      <c r="H5680">
        <v>7.4479273528834602</v>
      </c>
      <c r="I5680">
        <v>7.6131989999999998</v>
      </c>
      <c r="J5680">
        <v>7.0978390249998897</v>
      </c>
    </row>
    <row r="5681" spans="1:10" x14ac:dyDescent="0.3">
      <c r="A5681">
        <v>5679</v>
      </c>
      <c r="B5681">
        <v>5699</v>
      </c>
      <c r="C5681" t="s">
        <v>1305</v>
      </c>
      <c r="D5681" t="str">
        <f>_xlfn.XLOOKUP(C5681,'smile func.'!B:B,'smile func.'!C:C,,0)</f>
        <v>alcohol</v>
      </c>
      <c r="E5681">
        <v>381.5</v>
      </c>
      <c r="F5681">
        <v>8.8513954099134509</v>
      </c>
      <c r="G5681">
        <v>8.8513954099134509</v>
      </c>
      <c r="H5681">
        <v>9.25549622316103</v>
      </c>
      <c r="I5681">
        <v>8.9235419999999994</v>
      </c>
      <c r="J5681">
        <v>8.8513934890690198</v>
      </c>
    </row>
    <row r="5682" spans="1:10" x14ac:dyDescent="0.3">
      <c r="A5682">
        <v>5680</v>
      </c>
      <c r="B5682">
        <v>5700</v>
      </c>
      <c r="C5682" t="s">
        <v>1305</v>
      </c>
      <c r="D5682" t="str">
        <f>_xlfn.XLOOKUP(C5682,'smile func.'!B:B,'smile func.'!C:C,,0)</f>
        <v>alcohol</v>
      </c>
      <c r="E5682">
        <v>414.75</v>
      </c>
      <c r="F5682">
        <v>10.2947086669118</v>
      </c>
      <c r="G5682">
        <v>10.2947086669118</v>
      </c>
      <c r="H5682">
        <v>10.5146564551209</v>
      </c>
      <c r="I5682">
        <v>10.348862</v>
      </c>
      <c r="J5682">
        <v>10.2947013314665</v>
      </c>
    </row>
    <row r="5683" spans="1:10" x14ac:dyDescent="0.3">
      <c r="A5683">
        <v>5681</v>
      </c>
      <c r="B5683">
        <v>5701</v>
      </c>
      <c r="C5683" t="s">
        <v>1305</v>
      </c>
      <c r="D5683" t="str">
        <f>_xlfn.XLOOKUP(C5683,'smile func.'!B:B,'smile func.'!C:C,,0)</f>
        <v>alcohol</v>
      </c>
      <c r="E5683">
        <v>448</v>
      </c>
      <c r="F5683">
        <v>11.5034177246356</v>
      </c>
      <c r="G5683">
        <v>11.559031391850001</v>
      </c>
      <c r="H5683">
        <v>11.543912980407301</v>
      </c>
      <c r="I5683">
        <v>11.097851</v>
      </c>
      <c r="J5683">
        <v>11.503406290973</v>
      </c>
    </row>
    <row r="5684" spans="1:10" x14ac:dyDescent="0.3">
      <c r="A5684">
        <v>5682</v>
      </c>
      <c r="B5684">
        <v>5702</v>
      </c>
      <c r="C5684" t="s">
        <v>1306</v>
      </c>
      <c r="D5684" t="e">
        <f>_xlfn.XLOOKUP(C5684,'smile func.'!B:B,'smile func.'!C:C,,0)</f>
        <v>#N/A</v>
      </c>
      <c r="E5684">
        <v>471</v>
      </c>
      <c r="F5684">
        <v>11.522763070072401</v>
      </c>
      <c r="G5684">
        <v>11.522762008295899</v>
      </c>
      <c r="H5684">
        <v>11.5227622627645</v>
      </c>
      <c r="I5684">
        <v>11.557822</v>
      </c>
      <c r="J5684">
        <v>11.522763070072401</v>
      </c>
    </row>
    <row r="5685" spans="1:10" x14ac:dyDescent="0.3">
      <c r="A5685">
        <v>5683</v>
      </c>
      <c r="B5685">
        <v>5703</v>
      </c>
      <c r="C5685" t="s">
        <v>1307</v>
      </c>
      <c r="D5685" t="str">
        <f>_xlfn.XLOOKUP(C5685,'smile func.'!B:B,'smile func.'!C:C,,0)</f>
        <v>alcohol</v>
      </c>
      <c r="E5685">
        <v>329</v>
      </c>
      <c r="F5685">
        <v>5.8900642325435504</v>
      </c>
      <c r="G5685">
        <v>6.1040986929945902</v>
      </c>
      <c r="H5685">
        <v>6.2221598307640704</v>
      </c>
      <c r="I5685">
        <v>6.0198140000000002</v>
      </c>
      <c r="J5685">
        <v>5.8900884847547399</v>
      </c>
    </row>
    <row r="5686" spans="1:10" x14ac:dyDescent="0.3">
      <c r="A5686">
        <v>5684</v>
      </c>
      <c r="B5686">
        <v>5704</v>
      </c>
      <c r="C5686" t="s">
        <v>1307</v>
      </c>
      <c r="D5686" t="str">
        <f>_xlfn.XLOOKUP(C5686,'smile func.'!B:B,'smile func.'!C:C,,0)</f>
        <v>alcohol</v>
      </c>
      <c r="E5686">
        <v>358.5</v>
      </c>
      <c r="F5686">
        <v>7.8899016869257501</v>
      </c>
      <c r="G5686">
        <v>7.7514503131833203</v>
      </c>
      <c r="H5686">
        <v>8.0582036556473895</v>
      </c>
      <c r="I5686">
        <v>8.2657430000000005</v>
      </c>
      <c r="J5686">
        <v>7.8899083367384</v>
      </c>
    </row>
    <row r="5687" spans="1:10" x14ac:dyDescent="0.3">
      <c r="A5687">
        <v>5685</v>
      </c>
      <c r="B5687">
        <v>5705</v>
      </c>
      <c r="C5687" t="s">
        <v>1307</v>
      </c>
      <c r="D5687" t="str">
        <f>_xlfn.XLOOKUP(C5687,'smile func.'!B:B,'smile func.'!C:C,,0)</f>
        <v>alcohol</v>
      </c>
      <c r="E5687">
        <v>388</v>
      </c>
      <c r="F5687">
        <v>9.3978049749183405</v>
      </c>
      <c r="G5687">
        <v>9.5137003488903709</v>
      </c>
      <c r="H5687">
        <v>9.5186061473538803</v>
      </c>
      <c r="I5687">
        <v>9.3243849999999995</v>
      </c>
      <c r="J5687">
        <v>9.3978012853534896</v>
      </c>
    </row>
    <row r="5688" spans="1:10" x14ac:dyDescent="0.3">
      <c r="A5688">
        <v>5686</v>
      </c>
      <c r="B5688">
        <v>5706</v>
      </c>
      <c r="C5688" t="s">
        <v>1307</v>
      </c>
      <c r="D5688" t="str">
        <f>_xlfn.XLOOKUP(C5688,'smile func.'!B:B,'smile func.'!C:C,,0)</f>
        <v>alcohol</v>
      </c>
      <c r="E5688">
        <v>417.5</v>
      </c>
      <c r="F5688">
        <v>10.5754083037813</v>
      </c>
      <c r="G5688">
        <v>10.614641376141</v>
      </c>
      <c r="H5688">
        <v>10.622116111576799</v>
      </c>
      <c r="I5688">
        <v>10.386405999999999</v>
      </c>
      <c r="J5688">
        <v>10.5753969876556</v>
      </c>
    </row>
    <row r="5689" spans="1:10" x14ac:dyDescent="0.3">
      <c r="A5689">
        <v>5687</v>
      </c>
      <c r="B5689">
        <v>5707</v>
      </c>
      <c r="C5689" t="s">
        <v>1307</v>
      </c>
      <c r="D5689" t="str">
        <f>_xlfn.XLOOKUP(C5689,'smile func.'!B:B,'smile func.'!C:C,,0)</f>
        <v>alcohol</v>
      </c>
      <c r="E5689">
        <v>447</v>
      </c>
      <c r="F5689">
        <v>11.5205251129758</v>
      </c>
      <c r="G5689">
        <v>11.5214313461332</v>
      </c>
      <c r="H5689">
        <v>11.538266256456</v>
      </c>
      <c r="I5689">
        <v>11.550447</v>
      </c>
      <c r="J5689">
        <v>11.520508431769301</v>
      </c>
    </row>
    <row r="5690" spans="1:10" x14ac:dyDescent="0.3">
      <c r="A5690">
        <v>5688</v>
      </c>
      <c r="B5690">
        <v>5708</v>
      </c>
      <c r="C5690" t="s">
        <v>1308</v>
      </c>
      <c r="D5690" t="str">
        <f>_xlfn.XLOOKUP(C5690,'smile func.'!B:B,'smile func.'!C:C,,0)</f>
        <v>alkene</v>
      </c>
      <c r="E5690">
        <v>286</v>
      </c>
      <c r="F5690">
        <v>7.56908616019932</v>
      </c>
      <c r="G5690">
        <v>7.57219569226449</v>
      </c>
      <c r="H5690">
        <v>7.5783239721427096</v>
      </c>
      <c r="I5690">
        <v>7.6476329999999999</v>
      </c>
      <c r="J5690">
        <v>7.5690920836139401</v>
      </c>
    </row>
    <row r="5691" spans="1:10" x14ac:dyDescent="0.3">
      <c r="A5691">
        <v>5689</v>
      </c>
      <c r="B5691">
        <v>5709</v>
      </c>
      <c r="C5691" t="s">
        <v>1308</v>
      </c>
      <c r="D5691" t="str">
        <f>_xlfn.XLOOKUP(C5691,'smile func.'!B:B,'smile func.'!C:C,,0)</f>
        <v>alkene</v>
      </c>
      <c r="E5691">
        <v>316.75</v>
      </c>
      <c r="F5691">
        <v>9.1431465759823496</v>
      </c>
      <c r="G5691">
        <v>9.1471250115916494</v>
      </c>
      <c r="H5691">
        <v>9.1479879605696901</v>
      </c>
      <c r="I5691">
        <v>9.4577609999999996</v>
      </c>
      <c r="J5691">
        <v>9.1431485546967401</v>
      </c>
    </row>
    <row r="5692" spans="1:10" x14ac:dyDescent="0.3">
      <c r="A5692">
        <v>5690</v>
      </c>
      <c r="B5692">
        <v>5710</v>
      </c>
      <c r="C5692" t="s">
        <v>1308</v>
      </c>
      <c r="D5692" t="str">
        <f>_xlfn.XLOOKUP(C5692,'smile func.'!B:B,'smile func.'!C:C,,0)</f>
        <v>alkene</v>
      </c>
      <c r="E5692">
        <v>347.5</v>
      </c>
      <c r="F5692">
        <v>10.382647753574</v>
      </c>
      <c r="G5692">
        <v>10.3826680806258</v>
      </c>
      <c r="H5692">
        <v>10.3845063563652</v>
      </c>
      <c r="I5692">
        <v>10.53318</v>
      </c>
      <c r="J5692">
        <v>10.382646621730601</v>
      </c>
    </row>
    <row r="5693" spans="1:10" x14ac:dyDescent="0.3">
      <c r="A5693">
        <v>5691</v>
      </c>
      <c r="B5693">
        <v>5711</v>
      </c>
      <c r="C5693" t="s">
        <v>1308</v>
      </c>
      <c r="D5693" t="str">
        <f>_xlfn.XLOOKUP(C5693,'smile func.'!B:B,'smile func.'!C:C,,0)</f>
        <v>alkene</v>
      </c>
      <c r="E5693">
        <v>378.25</v>
      </c>
      <c r="F5693">
        <v>11.384006718038901</v>
      </c>
      <c r="G5693">
        <v>11.379030299989701</v>
      </c>
      <c r="H5693">
        <v>11.381041739205401</v>
      </c>
      <c r="I5693">
        <v>11.540559999999999</v>
      </c>
      <c r="J5693">
        <v>11.384003908163001</v>
      </c>
    </row>
    <row r="5694" spans="1:10" x14ac:dyDescent="0.3">
      <c r="A5694">
        <v>5692</v>
      </c>
      <c r="B5694">
        <v>5712</v>
      </c>
      <c r="C5694" t="s">
        <v>1308</v>
      </c>
      <c r="D5694" t="str">
        <f>_xlfn.XLOOKUP(C5694,'smile func.'!B:B,'smile func.'!C:C,,0)</f>
        <v>alkene</v>
      </c>
      <c r="E5694">
        <v>409</v>
      </c>
      <c r="F5694">
        <v>12.2098388866806</v>
      </c>
      <c r="G5694">
        <v>12.2094133746388</v>
      </c>
      <c r="H5694">
        <v>12.2063490038494</v>
      </c>
      <c r="I5694">
        <v>12.145815000000001</v>
      </c>
      <c r="J5694">
        <v>12.209832817000001</v>
      </c>
    </row>
    <row r="5695" spans="1:10" x14ac:dyDescent="0.3">
      <c r="A5695">
        <v>5693</v>
      </c>
      <c r="B5695">
        <v>5713</v>
      </c>
      <c r="C5695" t="s">
        <v>1309</v>
      </c>
      <c r="D5695" t="str">
        <f>_xlfn.XLOOKUP(C5695,'smile func.'!B:B,'smile func.'!C:C,,0)</f>
        <v>aromatic</v>
      </c>
      <c r="E5695">
        <v>434</v>
      </c>
      <c r="F5695">
        <v>9.2862313381150301</v>
      </c>
      <c r="G5695">
        <v>9.2736060051709206</v>
      </c>
      <c r="H5695">
        <v>8.8585648939045498</v>
      </c>
      <c r="I5695">
        <v>8.8676899999999996</v>
      </c>
      <c r="J5695">
        <v>9.2862313381150301</v>
      </c>
    </row>
    <row r="5696" spans="1:10" x14ac:dyDescent="0.3">
      <c r="A5696">
        <v>5694</v>
      </c>
      <c r="B5696">
        <v>5714</v>
      </c>
      <c r="C5696" t="s">
        <v>1309</v>
      </c>
      <c r="D5696" t="str">
        <f>_xlfn.XLOOKUP(C5696,'smile func.'!B:B,'smile func.'!C:C,,0)</f>
        <v>aromatic</v>
      </c>
      <c r="E5696">
        <v>467</v>
      </c>
      <c r="F5696">
        <v>10.2979136084394</v>
      </c>
      <c r="G5696">
        <v>10.3779493537722</v>
      </c>
      <c r="H5696">
        <v>10.0018495531559</v>
      </c>
      <c r="I5696">
        <v>10.210376999999999</v>
      </c>
      <c r="J5696">
        <v>10.2979136084394</v>
      </c>
    </row>
    <row r="5697" spans="1:10" x14ac:dyDescent="0.3">
      <c r="A5697">
        <v>5695</v>
      </c>
      <c r="B5697">
        <v>5715</v>
      </c>
      <c r="C5697" t="s">
        <v>1309</v>
      </c>
      <c r="D5697" t="str">
        <f>_xlfn.XLOOKUP(C5697,'smile func.'!B:B,'smile func.'!C:C,,0)</f>
        <v>aromatic</v>
      </c>
      <c r="E5697">
        <v>500</v>
      </c>
      <c r="F5697">
        <v>11.1510321447217</v>
      </c>
      <c r="G5697">
        <v>11.1510321447217</v>
      </c>
      <c r="H5697">
        <v>10.825722093061099</v>
      </c>
      <c r="I5697">
        <v>10.729774000000001</v>
      </c>
      <c r="J5697">
        <v>11.1510321447217</v>
      </c>
    </row>
    <row r="5698" spans="1:10" x14ac:dyDescent="0.3">
      <c r="A5698">
        <v>5696</v>
      </c>
      <c r="B5698">
        <v>5716</v>
      </c>
      <c r="C5698" t="s">
        <v>1309</v>
      </c>
      <c r="D5698" t="str">
        <f>_xlfn.XLOOKUP(C5698,'smile func.'!B:B,'smile func.'!C:C,,0)</f>
        <v>aromatic</v>
      </c>
      <c r="E5698">
        <v>533</v>
      </c>
      <c r="F5698">
        <v>11.880156082040701</v>
      </c>
      <c r="G5698">
        <v>11.9537994345099</v>
      </c>
      <c r="H5698">
        <v>11.730219776535399</v>
      </c>
      <c r="I5698">
        <v>12.365337999999999</v>
      </c>
      <c r="J5698">
        <v>11.880156082040701</v>
      </c>
    </row>
    <row r="5699" spans="1:10" x14ac:dyDescent="0.3">
      <c r="A5699">
        <v>5697</v>
      </c>
      <c r="B5699">
        <v>5717</v>
      </c>
      <c r="C5699" t="s">
        <v>1309</v>
      </c>
      <c r="D5699" t="str">
        <f>_xlfn.XLOOKUP(C5699,'smile func.'!B:B,'smile func.'!C:C,,0)</f>
        <v>aromatic</v>
      </c>
      <c r="E5699">
        <v>566</v>
      </c>
      <c r="F5699">
        <v>12.510486591610899</v>
      </c>
      <c r="G5699">
        <v>12.510486591610899</v>
      </c>
      <c r="H5699">
        <v>12.2513099626022</v>
      </c>
      <c r="I5699">
        <v>12.638235999999999</v>
      </c>
      <c r="J5699">
        <v>12.510486591610899</v>
      </c>
    </row>
    <row r="5700" spans="1:10" x14ac:dyDescent="0.3">
      <c r="A5700">
        <v>5698</v>
      </c>
      <c r="B5700">
        <v>5718</v>
      </c>
      <c r="C5700" t="s">
        <v>1310</v>
      </c>
      <c r="D5700" t="str">
        <f>_xlfn.XLOOKUP(C5700,'smile func.'!B:B,'smile func.'!C:C,,0)</f>
        <v>ester</v>
      </c>
      <c r="E5700">
        <v>293</v>
      </c>
      <c r="F5700">
        <v>0.68147361150512598</v>
      </c>
      <c r="G5700">
        <v>0.93203393405082602</v>
      </c>
      <c r="H5700">
        <v>0.92165200497072397</v>
      </c>
      <c r="I5700">
        <v>0.7535134</v>
      </c>
      <c r="J5700">
        <v>0.68147361150512598</v>
      </c>
    </row>
    <row r="5701" spans="1:10" x14ac:dyDescent="0.3">
      <c r="A5701">
        <v>5699</v>
      </c>
      <c r="B5701">
        <v>5719</v>
      </c>
      <c r="C5701" t="s">
        <v>1310</v>
      </c>
      <c r="D5701" t="str">
        <f>_xlfn.XLOOKUP(C5701,'smile func.'!B:B,'smile func.'!C:C,,0)</f>
        <v>ester</v>
      </c>
      <c r="E5701">
        <v>313</v>
      </c>
      <c r="F5701">
        <v>2.4125590099031</v>
      </c>
      <c r="G5701">
        <v>2.95433226058725</v>
      </c>
      <c r="H5701">
        <v>2.73698772384359</v>
      </c>
      <c r="I5701">
        <v>2.2512088000000001</v>
      </c>
      <c r="J5701">
        <v>2.4125590099031</v>
      </c>
    </row>
    <row r="5702" spans="1:10" x14ac:dyDescent="0.3">
      <c r="A5702">
        <v>5700</v>
      </c>
      <c r="B5702">
        <v>5720</v>
      </c>
      <c r="C5702" t="s">
        <v>1310</v>
      </c>
      <c r="D5702" t="str">
        <f>_xlfn.XLOOKUP(C5702,'smile func.'!B:B,'smile func.'!C:C,,0)</f>
        <v>ester</v>
      </c>
      <c r="E5702">
        <v>333</v>
      </c>
      <c r="F5702">
        <v>3.9360640335239099</v>
      </c>
      <c r="G5702">
        <v>4.0159341527330197</v>
      </c>
      <c r="H5702">
        <v>4.2233221037728201</v>
      </c>
      <c r="I5702">
        <v>4.3514756999999999</v>
      </c>
      <c r="J5702">
        <v>3.9360640335239099</v>
      </c>
    </row>
    <row r="5703" spans="1:10" x14ac:dyDescent="0.3">
      <c r="A5703">
        <v>5701</v>
      </c>
      <c r="B5703">
        <v>5721</v>
      </c>
      <c r="C5703" t="s">
        <v>1310</v>
      </c>
      <c r="D5703" t="str">
        <f>_xlfn.XLOOKUP(C5703,'smile func.'!B:B,'smile func.'!C:C,,0)</f>
        <v>ester</v>
      </c>
      <c r="E5703">
        <v>353</v>
      </c>
      <c r="F5703">
        <v>5.28721418675031</v>
      </c>
      <c r="G5703">
        <v>5.8457584653900501</v>
      </c>
      <c r="H5703">
        <v>5.3717633354571603</v>
      </c>
      <c r="I5703">
        <v>5.5019229999999997</v>
      </c>
      <c r="J5703">
        <v>5.28721418675031</v>
      </c>
    </row>
    <row r="5704" spans="1:10" x14ac:dyDescent="0.3">
      <c r="A5704">
        <v>5702</v>
      </c>
      <c r="B5704">
        <v>5722</v>
      </c>
      <c r="C5704" t="s">
        <v>1310</v>
      </c>
      <c r="D5704" t="str">
        <f>_xlfn.XLOOKUP(C5704,'smile func.'!B:B,'smile func.'!C:C,,0)</f>
        <v>ester</v>
      </c>
      <c r="E5704">
        <v>373</v>
      </c>
      <c r="F5704">
        <v>6.4936915144346399</v>
      </c>
      <c r="G5704">
        <v>6.4372181197473797</v>
      </c>
      <c r="H5704">
        <v>6.5929940570155399</v>
      </c>
      <c r="I5704">
        <v>6.3869246999999998</v>
      </c>
      <c r="J5704">
        <v>6.4936915144346399</v>
      </c>
    </row>
    <row r="5705" spans="1:10" x14ac:dyDescent="0.3">
      <c r="A5705">
        <v>5703</v>
      </c>
      <c r="B5705">
        <v>5723</v>
      </c>
      <c r="C5705" t="s">
        <v>1311</v>
      </c>
      <c r="D5705" t="str">
        <f>_xlfn.XLOOKUP(C5705,'smile func.'!B:B,'smile func.'!C:C,,0)</f>
        <v>amine</v>
      </c>
      <c r="E5705">
        <v>324</v>
      </c>
      <c r="F5705">
        <v>9.1409169626954707</v>
      </c>
      <c r="G5705">
        <v>9.1409169626954707</v>
      </c>
      <c r="H5705">
        <v>9.3841357673898198</v>
      </c>
      <c r="I5705">
        <v>9.4049820000000004</v>
      </c>
      <c r="J5705">
        <v>9.1409169626954707</v>
      </c>
    </row>
    <row r="5706" spans="1:10" x14ac:dyDescent="0.3">
      <c r="A5706">
        <v>5704</v>
      </c>
      <c r="B5706">
        <v>5724</v>
      </c>
      <c r="C5706" t="s">
        <v>1311</v>
      </c>
      <c r="D5706" t="str">
        <f>_xlfn.XLOOKUP(C5706,'smile func.'!B:B,'smile func.'!C:C,,0)</f>
        <v>amine</v>
      </c>
      <c r="E5706">
        <v>350.75</v>
      </c>
      <c r="F5706">
        <v>10.223603861682699</v>
      </c>
      <c r="G5706">
        <v>10.062163417046101</v>
      </c>
      <c r="H5706">
        <v>10.4776754471144</v>
      </c>
      <c r="I5706">
        <v>10.340325999999999</v>
      </c>
      <c r="J5706">
        <v>10.223603861682699</v>
      </c>
    </row>
    <row r="5707" spans="1:10" x14ac:dyDescent="0.3">
      <c r="A5707">
        <v>5705</v>
      </c>
      <c r="B5707">
        <v>5725</v>
      </c>
      <c r="C5707" t="s">
        <v>1311</v>
      </c>
      <c r="D5707" t="str">
        <f>_xlfn.XLOOKUP(C5707,'smile func.'!B:B,'smile func.'!C:C,,0)</f>
        <v>amine</v>
      </c>
      <c r="E5707">
        <v>377.5</v>
      </c>
      <c r="F5707">
        <v>11.119040691665299</v>
      </c>
      <c r="G5707">
        <v>10.9595653889413</v>
      </c>
      <c r="H5707">
        <v>11.150557772637599</v>
      </c>
      <c r="I5707">
        <v>11.010287999999999</v>
      </c>
      <c r="J5707">
        <v>11.119040691665299</v>
      </c>
    </row>
    <row r="5708" spans="1:10" x14ac:dyDescent="0.3">
      <c r="A5708">
        <v>5706</v>
      </c>
      <c r="B5708">
        <v>5726</v>
      </c>
      <c r="C5708" t="s">
        <v>1311</v>
      </c>
      <c r="D5708" t="str">
        <f>_xlfn.XLOOKUP(C5708,'smile func.'!B:B,'smile func.'!C:C,,0)</f>
        <v>amine</v>
      </c>
      <c r="E5708">
        <v>404.25</v>
      </c>
      <c r="F5708">
        <v>11.8719382823272</v>
      </c>
      <c r="G5708">
        <v>11.8719382823272</v>
      </c>
      <c r="H5708">
        <v>11.9147656404758</v>
      </c>
      <c r="I5708">
        <v>11.744469</v>
      </c>
      <c r="J5708">
        <v>11.8719359606573</v>
      </c>
    </row>
    <row r="5709" spans="1:10" x14ac:dyDescent="0.3">
      <c r="A5709">
        <v>5707</v>
      </c>
      <c r="B5709">
        <v>5727</v>
      </c>
      <c r="C5709" t="s">
        <v>1311</v>
      </c>
      <c r="D5709" t="str">
        <f>_xlfn.XLOOKUP(C5709,'smile func.'!B:B,'smile func.'!C:C,,0)</f>
        <v>amine</v>
      </c>
      <c r="E5709">
        <v>431</v>
      </c>
      <c r="F5709">
        <v>12.5138223901484</v>
      </c>
      <c r="G5709">
        <v>12.2840282581111</v>
      </c>
      <c r="H5709">
        <v>12.2956941816162</v>
      </c>
      <c r="I5709">
        <v>12.4135065</v>
      </c>
      <c r="J5709">
        <v>12.5138223901484</v>
      </c>
    </row>
    <row r="5710" spans="1:10" x14ac:dyDescent="0.3">
      <c r="A5710">
        <v>5708</v>
      </c>
      <c r="B5710">
        <v>5728</v>
      </c>
      <c r="C5710" t="s">
        <v>1312</v>
      </c>
      <c r="D5710" t="str">
        <f>_xlfn.XLOOKUP(C5710,'smile func.'!B:B,'smile func.'!C:C,,0)</f>
        <v>alkane</v>
      </c>
      <c r="E5710">
        <v>348</v>
      </c>
      <c r="F5710">
        <v>7.1858472238833198</v>
      </c>
      <c r="G5710">
        <v>7.1908378049441</v>
      </c>
      <c r="H5710">
        <v>7.1845652080360898</v>
      </c>
      <c r="I5710">
        <v>7.2999473000000004</v>
      </c>
      <c r="J5710">
        <v>7.1858513170013403</v>
      </c>
    </row>
    <row r="5711" spans="1:10" x14ac:dyDescent="0.3">
      <c r="A5711">
        <v>5709</v>
      </c>
      <c r="B5711">
        <v>5729</v>
      </c>
      <c r="C5711" t="s">
        <v>1312</v>
      </c>
      <c r="D5711" t="str">
        <f>_xlfn.XLOOKUP(C5711,'smile func.'!B:B,'smile func.'!C:C,,0)</f>
        <v>alkane</v>
      </c>
      <c r="E5711">
        <v>379</v>
      </c>
      <c r="F5711">
        <v>8.5387147413473095</v>
      </c>
      <c r="G5711">
        <v>8.8245733674857494</v>
      </c>
      <c r="H5711">
        <v>8.6289727801358094</v>
      </c>
      <c r="I5711">
        <v>8.6019240000000003</v>
      </c>
      <c r="J5711">
        <v>8.53871721783797</v>
      </c>
    </row>
    <row r="5712" spans="1:10" x14ac:dyDescent="0.3">
      <c r="A5712">
        <v>5710</v>
      </c>
      <c r="B5712">
        <v>5730</v>
      </c>
      <c r="C5712" t="s">
        <v>1312</v>
      </c>
      <c r="D5712" t="str">
        <f>_xlfn.XLOOKUP(C5712,'smile func.'!B:B,'smile func.'!C:C,,0)</f>
        <v>alkane</v>
      </c>
      <c r="E5712">
        <v>410</v>
      </c>
      <c r="F5712">
        <v>9.6876008041945596</v>
      </c>
      <c r="G5712">
        <v>9.5457063905138408</v>
      </c>
      <c r="H5712">
        <v>9.7235919273225893</v>
      </c>
      <c r="I5712">
        <v>9.6899920000000002</v>
      </c>
      <c r="J5712">
        <v>9.6876001542450094</v>
      </c>
    </row>
    <row r="5713" spans="1:10" x14ac:dyDescent="0.3">
      <c r="A5713">
        <v>5711</v>
      </c>
      <c r="B5713">
        <v>5731</v>
      </c>
      <c r="C5713" t="s">
        <v>1312</v>
      </c>
      <c r="D5713" t="str">
        <f>_xlfn.XLOOKUP(C5713,'smile func.'!B:B,'smile func.'!C:C,,0)</f>
        <v>alkane</v>
      </c>
      <c r="E5713">
        <v>441</v>
      </c>
      <c r="F5713">
        <v>10.675404884566399</v>
      </c>
      <c r="G5713">
        <v>11.2402235494593</v>
      </c>
      <c r="H5713">
        <v>10.907583288826</v>
      </c>
      <c r="I5713">
        <v>10.878633499999999</v>
      </c>
      <c r="J5713">
        <v>10.675401745672399</v>
      </c>
    </row>
    <row r="5714" spans="1:10" x14ac:dyDescent="0.3">
      <c r="A5714">
        <v>5712</v>
      </c>
      <c r="B5714">
        <v>5732</v>
      </c>
      <c r="C5714" t="s">
        <v>1312</v>
      </c>
      <c r="D5714" t="str">
        <f>_xlfn.XLOOKUP(C5714,'smile func.'!B:B,'smile func.'!C:C,,0)</f>
        <v>alkane</v>
      </c>
      <c r="E5714">
        <v>472</v>
      </c>
      <c r="F5714">
        <v>11.5337849059551</v>
      </c>
      <c r="G5714">
        <v>11.5349454792531</v>
      </c>
      <c r="H5714">
        <v>11.495601059890401</v>
      </c>
      <c r="I5714">
        <v>11.529337999999999</v>
      </c>
      <c r="J5714">
        <v>11.5337812164054</v>
      </c>
    </row>
    <row r="5715" spans="1:10" x14ac:dyDescent="0.3">
      <c r="A5715">
        <v>5713</v>
      </c>
      <c r="B5715">
        <v>5733</v>
      </c>
      <c r="C5715" t="s">
        <v>1313</v>
      </c>
      <c r="D5715" t="str">
        <f>_xlfn.XLOOKUP(C5715,'smile func.'!B:B,'smile func.'!C:C,,0)</f>
        <v>alkane</v>
      </c>
      <c r="E5715">
        <v>293</v>
      </c>
      <c r="F5715">
        <v>7.6150725549054696</v>
      </c>
      <c r="G5715">
        <v>7.6150725549054696</v>
      </c>
      <c r="H5715">
        <v>7.6028864032102002</v>
      </c>
      <c r="I5715">
        <v>7.5589332999999996</v>
      </c>
      <c r="J5715">
        <v>7.6150920622649698</v>
      </c>
    </row>
    <row r="5716" spans="1:10" x14ac:dyDescent="0.3">
      <c r="A5716">
        <v>5714</v>
      </c>
      <c r="B5716">
        <v>5734</v>
      </c>
      <c r="C5716" t="s">
        <v>1313</v>
      </c>
      <c r="D5716" t="str">
        <f>_xlfn.XLOOKUP(C5716,'smile func.'!B:B,'smile func.'!C:C,,0)</f>
        <v>alkane</v>
      </c>
      <c r="E5716">
        <v>325</v>
      </c>
      <c r="F5716">
        <v>9.1721664433291998</v>
      </c>
      <c r="G5716">
        <v>9.1721664433291998</v>
      </c>
      <c r="H5716">
        <v>9.1586324698540391</v>
      </c>
      <c r="I5716">
        <v>9.3695599999999999</v>
      </c>
      <c r="J5716">
        <v>9.1721729624137893</v>
      </c>
    </row>
    <row r="5717" spans="1:10" x14ac:dyDescent="0.3">
      <c r="A5717">
        <v>5715</v>
      </c>
      <c r="B5717">
        <v>5735</v>
      </c>
      <c r="C5717" t="s">
        <v>1313</v>
      </c>
      <c r="D5717" t="str">
        <f>_xlfn.XLOOKUP(C5717,'smile func.'!B:B,'smile func.'!C:C,,0)</f>
        <v>alkane</v>
      </c>
      <c r="E5717">
        <v>357</v>
      </c>
      <c r="F5717">
        <v>10.3985684158441</v>
      </c>
      <c r="G5717">
        <v>10.3980700836757</v>
      </c>
      <c r="H5717">
        <v>10.390614748160001</v>
      </c>
      <c r="I5717">
        <v>10.170786</v>
      </c>
      <c r="J5717">
        <v>10.3985657818553</v>
      </c>
    </row>
    <row r="5718" spans="1:10" x14ac:dyDescent="0.3">
      <c r="A5718">
        <v>5716</v>
      </c>
      <c r="B5718">
        <v>5736</v>
      </c>
      <c r="C5718" t="s">
        <v>1313</v>
      </c>
      <c r="D5718" t="str">
        <f>_xlfn.XLOOKUP(C5718,'smile func.'!B:B,'smile func.'!C:C,,0)</f>
        <v>alkane</v>
      </c>
      <c r="E5718">
        <v>389</v>
      </c>
      <c r="F5718">
        <v>11.3895129825064</v>
      </c>
      <c r="G5718">
        <v>11.3892745475256</v>
      </c>
      <c r="H5718">
        <v>11.3849677717022</v>
      </c>
      <c r="I5718">
        <v>11.443445000000001</v>
      </c>
      <c r="J5718">
        <v>11.389503728145501</v>
      </c>
    </row>
    <row r="5719" spans="1:10" x14ac:dyDescent="0.3">
      <c r="A5719">
        <v>5717</v>
      </c>
      <c r="B5719">
        <v>5737</v>
      </c>
      <c r="C5719" t="s">
        <v>1313</v>
      </c>
      <c r="D5719" t="str">
        <f>_xlfn.XLOOKUP(C5719,'smile func.'!B:B,'smile func.'!C:C,,0)</f>
        <v>alkane</v>
      </c>
      <c r="E5719">
        <v>421</v>
      </c>
      <c r="F5719">
        <v>12.206869339872499</v>
      </c>
      <c r="G5719">
        <v>12.2067084961866</v>
      </c>
      <c r="H5719">
        <v>12.199427414073</v>
      </c>
      <c r="I5719">
        <v>12.071129000000001</v>
      </c>
      <c r="J5719">
        <v>12.206857796164</v>
      </c>
    </row>
    <row r="5720" spans="1:10" x14ac:dyDescent="0.3">
      <c r="A5720">
        <v>5718</v>
      </c>
      <c r="B5720">
        <v>5738</v>
      </c>
      <c r="C5720" t="s">
        <v>1314</v>
      </c>
      <c r="D5720" t="str">
        <f>_xlfn.XLOOKUP(C5720,'smile func.'!B:B,'smile func.'!C:C,,0)</f>
        <v>alkene</v>
      </c>
      <c r="E5720">
        <v>436</v>
      </c>
      <c r="F5720">
        <v>10.1848751696736</v>
      </c>
      <c r="G5720">
        <v>10.170149204485099</v>
      </c>
      <c r="H5720">
        <v>10.181382157197501</v>
      </c>
      <c r="I5720">
        <v>10.019354999999999</v>
      </c>
      <c r="J5720">
        <v>10.184881809292399</v>
      </c>
    </row>
    <row r="5721" spans="1:10" x14ac:dyDescent="0.3">
      <c r="A5721">
        <v>5719</v>
      </c>
      <c r="B5721">
        <v>5739</v>
      </c>
      <c r="C5721" t="s">
        <v>1314</v>
      </c>
      <c r="D5721" t="str">
        <f>_xlfn.XLOOKUP(C5721,'smile func.'!B:B,'smile func.'!C:C,,0)</f>
        <v>alkene</v>
      </c>
      <c r="E5721">
        <v>448.5</v>
      </c>
      <c r="F5721">
        <v>10.5589376502243</v>
      </c>
      <c r="G5721">
        <v>10.559341422989799</v>
      </c>
      <c r="H5721">
        <v>10.550332262689899</v>
      </c>
      <c r="I5721">
        <v>10.445639</v>
      </c>
      <c r="J5721">
        <v>10.5589400840043</v>
      </c>
    </row>
    <row r="5722" spans="1:10" x14ac:dyDescent="0.3">
      <c r="A5722">
        <v>5720</v>
      </c>
      <c r="B5722">
        <v>5740</v>
      </c>
      <c r="C5722" t="s">
        <v>1314</v>
      </c>
      <c r="D5722" t="str">
        <f>_xlfn.XLOOKUP(C5722,'smile func.'!B:B,'smile func.'!C:C,,0)</f>
        <v>alkene</v>
      </c>
      <c r="E5722">
        <v>461</v>
      </c>
      <c r="F5722">
        <v>10.907828299099799</v>
      </c>
      <c r="G5722">
        <v>10.898661425045701</v>
      </c>
      <c r="H5722">
        <v>10.8888700468572</v>
      </c>
      <c r="I5722">
        <v>11.026503999999999</v>
      </c>
      <c r="J5722">
        <v>10.907828039082201</v>
      </c>
    </row>
    <row r="5723" spans="1:10" x14ac:dyDescent="0.3">
      <c r="A5723">
        <v>5721</v>
      </c>
      <c r="B5723">
        <v>5741</v>
      </c>
      <c r="C5723" t="s">
        <v>1314</v>
      </c>
      <c r="D5723" t="str">
        <f>_xlfn.XLOOKUP(C5723,'smile func.'!B:B,'smile func.'!C:C,,0)</f>
        <v>alkene</v>
      </c>
      <c r="E5723">
        <v>473.5</v>
      </c>
      <c r="F5723">
        <v>11.234005245375</v>
      </c>
      <c r="G5723">
        <v>11.220382238008799</v>
      </c>
      <c r="H5723">
        <v>11.20781867783</v>
      </c>
      <c r="I5723">
        <v>11.123423000000001</v>
      </c>
      <c r="J5723">
        <v>11.234002550593599</v>
      </c>
    </row>
    <row r="5724" spans="1:10" x14ac:dyDescent="0.3">
      <c r="A5724">
        <v>5722</v>
      </c>
      <c r="B5724">
        <v>5742</v>
      </c>
      <c r="C5724" t="s">
        <v>1314</v>
      </c>
      <c r="D5724" t="str">
        <f>_xlfn.XLOOKUP(C5724,'smile func.'!B:B,'smile func.'!C:C,,0)</f>
        <v>alkene</v>
      </c>
      <c r="E5724">
        <v>486</v>
      </c>
      <c r="F5724">
        <v>11.539616646714499</v>
      </c>
      <c r="G5724">
        <v>11.5402149138865</v>
      </c>
      <c r="H5724">
        <v>11.535313942051401</v>
      </c>
      <c r="I5724">
        <v>11.455238</v>
      </c>
      <c r="J5724">
        <v>11.539611746499499</v>
      </c>
    </row>
    <row r="5725" spans="1:10" x14ac:dyDescent="0.3">
      <c r="A5725">
        <v>5723</v>
      </c>
      <c r="B5725">
        <v>5743</v>
      </c>
      <c r="C5725" t="s">
        <v>1315</v>
      </c>
      <c r="D5725" t="str">
        <f>_xlfn.XLOOKUP(C5725,'smile func.'!B:B,'smile func.'!C:C,,0)</f>
        <v>aromatic</v>
      </c>
      <c r="E5725">
        <v>379</v>
      </c>
      <c r="F5725">
        <v>8.8268024824233304</v>
      </c>
      <c r="G5725">
        <v>8.8268024824233304</v>
      </c>
      <c r="H5725">
        <v>8.6666073204975902</v>
      </c>
      <c r="I5725">
        <v>8.5359850000000002</v>
      </c>
      <c r="J5725">
        <v>8.8268152749147504</v>
      </c>
    </row>
    <row r="5726" spans="1:10" x14ac:dyDescent="0.3">
      <c r="A5726">
        <v>5724</v>
      </c>
      <c r="B5726">
        <v>5744</v>
      </c>
      <c r="C5726" t="s">
        <v>1315</v>
      </c>
      <c r="D5726" t="str">
        <f>_xlfn.XLOOKUP(C5726,'smile func.'!B:B,'smile func.'!C:C,,0)</f>
        <v>aromatic</v>
      </c>
      <c r="E5726">
        <v>401</v>
      </c>
      <c r="F5726">
        <v>9.6370906514397294</v>
      </c>
      <c r="G5726">
        <v>9.6370906514397294</v>
      </c>
      <c r="H5726">
        <v>9.4813975292082997</v>
      </c>
      <c r="I5726">
        <v>10.004765000000001</v>
      </c>
      <c r="J5726">
        <v>9.6370906514397294</v>
      </c>
    </row>
    <row r="5727" spans="1:10" x14ac:dyDescent="0.3">
      <c r="A5727">
        <v>5725</v>
      </c>
      <c r="B5727">
        <v>5745</v>
      </c>
      <c r="C5727" t="s">
        <v>1315</v>
      </c>
      <c r="D5727" t="str">
        <f>_xlfn.XLOOKUP(C5727,'smile func.'!B:B,'smile func.'!C:C,,0)</f>
        <v>aromatic</v>
      </c>
      <c r="E5727">
        <v>423</v>
      </c>
      <c r="F5727">
        <v>10.344816303917201</v>
      </c>
      <c r="G5727">
        <v>10.385698254509</v>
      </c>
      <c r="H5727">
        <v>10.135582255027</v>
      </c>
      <c r="I5727">
        <v>10.190652999999999</v>
      </c>
      <c r="J5727">
        <v>10.344816303917201</v>
      </c>
    </row>
    <row r="5728" spans="1:10" x14ac:dyDescent="0.3">
      <c r="A5728">
        <v>5726</v>
      </c>
      <c r="B5728">
        <v>5746</v>
      </c>
      <c r="C5728" t="s">
        <v>1315</v>
      </c>
      <c r="D5728" t="str">
        <f>_xlfn.XLOOKUP(C5728,'smile func.'!B:B,'smile func.'!C:C,,0)</f>
        <v>aromatic</v>
      </c>
      <c r="E5728">
        <v>445</v>
      </c>
      <c r="F5728">
        <v>10.968293233496301</v>
      </c>
      <c r="G5728">
        <v>11.173135990400599</v>
      </c>
      <c r="H5728">
        <v>10.772304259734801</v>
      </c>
      <c r="I5728">
        <v>11.112098</v>
      </c>
      <c r="J5728">
        <v>10.968293233496301</v>
      </c>
    </row>
    <row r="5729" spans="1:10" x14ac:dyDescent="0.3">
      <c r="A5729">
        <v>5727</v>
      </c>
      <c r="B5729">
        <v>5747</v>
      </c>
      <c r="C5729" t="s">
        <v>1315</v>
      </c>
      <c r="D5729" t="str">
        <f>_xlfn.XLOOKUP(C5729,'smile func.'!B:B,'smile func.'!C:C,,0)</f>
        <v>aromatic</v>
      </c>
      <c r="E5729">
        <v>467</v>
      </c>
      <c r="F5729">
        <v>11.521719974240099</v>
      </c>
      <c r="G5729">
        <v>11.521160593755299</v>
      </c>
      <c r="H5729">
        <v>11.456905553151801</v>
      </c>
      <c r="I5729">
        <v>11.543024000000001</v>
      </c>
      <c r="J5729">
        <v>11.521719974240099</v>
      </c>
    </row>
    <row r="5730" spans="1:10" x14ac:dyDescent="0.3">
      <c r="A5730">
        <v>5728</v>
      </c>
      <c r="B5730">
        <v>5748</v>
      </c>
      <c r="C5730" t="s">
        <v>1316</v>
      </c>
      <c r="D5730" t="e">
        <f>_xlfn.XLOOKUP(C5730,'smile func.'!B:B,'smile func.'!C:C,,0)</f>
        <v>#N/A</v>
      </c>
      <c r="E5730">
        <v>478</v>
      </c>
      <c r="F5730">
        <v>11.522750991676901</v>
      </c>
      <c r="G5730">
        <v>11.522747817974301</v>
      </c>
      <c r="H5730">
        <v>11.526189266831199</v>
      </c>
      <c r="I5730">
        <v>11.513645</v>
      </c>
      <c r="J5730">
        <v>11.522750991676901</v>
      </c>
    </row>
    <row r="5731" spans="1:10" x14ac:dyDescent="0.3">
      <c r="A5731">
        <v>5729</v>
      </c>
      <c r="B5731">
        <v>5749</v>
      </c>
      <c r="C5731" t="s">
        <v>1317</v>
      </c>
      <c r="D5731" t="e">
        <f>_xlfn.XLOOKUP(C5731,'smile func.'!B:B,'smile func.'!C:C,,0)</f>
        <v>#N/A</v>
      </c>
      <c r="E5731">
        <v>453</v>
      </c>
      <c r="F5731">
        <v>11.5226117977294</v>
      </c>
      <c r="G5731">
        <v>11.522600813401001</v>
      </c>
      <c r="H5731">
        <v>11.514943166460901</v>
      </c>
      <c r="I5731">
        <v>11.386846</v>
      </c>
      <c r="J5731">
        <v>11.522611660987</v>
      </c>
    </row>
    <row r="5732" spans="1:10" x14ac:dyDescent="0.3">
      <c r="A5732">
        <v>5730</v>
      </c>
      <c r="B5732">
        <v>5750</v>
      </c>
      <c r="C5732" t="s">
        <v>1318</v>
      </c>
      <c r="D5732" t="str">
        <f>_xlfn.XLOOKUP(C5732,'smile func.'!B:B,'smile func.'!C:C,,0)</f>
        <v>alkene</v>
      </c>
      <c r="E5732">
        <v>273</v>
      </c>
      <c r="F5732">
        <v>8.7105838221103493</v>
      </c>
      <c r="G5732">
        <v>8.7105838221103493</v>
      </c>
      <c r="H5732">
        <v>8.5000238059934805</v>
      </c>
      <c r="I5732">
        <v>8.3492660000000001</v>
      </c>
      <c r="J5732">
        <v>8.7105973411935391</v>
      </c>
    </row>
    <row r="5733" spans="1:10" x14ac:dyDescent="0.3">
      <c r="A5733">
        <v>5731</v>
      </c>
      <c r="B5733">
        <v>5751</v>
      </c>
      <c r="C5733" t="s">
        <v>1318</v>
      </c>
      <c r="D5733" t="str">
        <f>_xlfn.XLOOKUP(C5733,'smile func.'!B:B,'smile func.'!C:C,,0)</f>
        <v>alkene</v>
      </c>
      <c r="E5733">
        <v>290.25</v>
      </c>
      <c r="F5733">
        <v>9.5593659607222197</v>
      </c>
      <c r="G5733">
        <v>9.5593659607222197</v>
      </c>
      <c r="H5733">
        <v>9.5255066971629301</v>
      </c>
      <c r="I5733">
        <v>9.52379</v>
      </c>
      <c r="J5733">
        <v>9.5593714163355408</v>
      </c>
    </row>
    <row r="5734" spans="1:10" x14ac:dyDescent="0.3">
      <c r="A5734">
        <v>5732</v>
      </c>
      <c r="B5734">
        <v>5752</v>
      </c>
      <c r="C5734" t="s">
        <v>1318</v>
      </c>
      <c r="D5734" t="str">
        <f>_xlfn.XLOOKUP(C5734,'smile func.'!B:B,'smile func.'!C:C,,0)</f>
        <v>alkene</v>
      </c>
      <c r="E5734">
        <v>307.5</v>
      </c>
      <c r="F5734">
        <v>10.301440630273101</v>
      </c>
      <c r="G5734">
        <v>10.3109533929536</v>
      </c>
      <c r="H5734">
        <v>10.2305801684609</v>
      </c>
      <c r="I5734">
        <v>10.225701000000001</v>
      </c>
      <c r="J5734">
        <v>10.3014393618864</v>
      </c>
    </row>
    <row r="5735" spans="1:10" x14ac:dyDescent="0.3">
      <c r="A5735">
        <v>5733</v>
      </c>
      <c r="B5735">
        <v>5753</v>
      </c>
      <c r="C5735" t="s">
        <v>1318</v>
      </c>
      <c r="D5735" t="str">
        <f>_xlfn.XLOOKUP(C5735,'smile func.'!B:B,'smile func.'!C:C,,0)</f>
        <v>alkene</v>
      </c>
      <c r="E5735">
        <v>324.75</v>
      </c>
      <c r="F5735">
        <v>10.9557403734527</v>
      </c>
      <c r="G5735">
        <v>10.788916432780701</v>
      </c>
      <c r="H5735">
        <v>10.9035865614723</v>
      </c>
      <c r="I5735">
        <v>10.894313</v>
      </c>
      <c r="J5735">
        <v>10.9557331119052</v>
      </c>
    </row>
    <row r="5736" spans="1:10" x14ac:dyDescent="0.3">
      <c r="A5736">
        <v>5734</v>
      </c>
      <c r="B5736">
        <v>5754</v>
      </c>
      <c r="C5736" t="s">
        <v>1318</v>
      </c>
      <c r="D5736" t="str">
        <f>_xlfn.XLOOKUP(C5736,'smile func.'!B:B,'smile func.'!C:C,,0)</f>
        <v>alkene</v>
      </c>
      <c r="E5736">
        <v>342</v>
      </c>
      <c r="F5736">
        <v>11.536969024030901</v>
      </c>
      <c r="G5736">
        <v>11.208259536673101</v>
      </c>
      <c r="H5736">
        <v>11.468779597034599</v>
      </c>
      <c r="I5736">
        <v>11.249198</v>
      </c>
      <c r="J5736">
        <v>11.5369567682565</v>
      </c>
    </row>
    <row r="5737" spans="1:10" x14ac:dyDescent="0.3">
      <c r="A5737">
        <v>5735</v>
      </c>
      <c r="B5737">
        <v>5755</v>
      </c>
      <c r="C5737" t="s">
        <v>1319</v>
      </c>
      <c r="D5737" t="str">
        <f>_xlfn.XLOOKUP(C5737,'smile func.'!B:B,'smile func.'!C:C,,0)</f>
        <v>alkane</v>
      </c>
      <c r="E5737">
        <v>328</v>
      </c>
      <c r="F5737">
        <v>7.6118777150727803</v>
      </c>
      <c r="G5737">
        <v>7.6118777150727803</v>
      </c>
      <c r="H5737">
        <v>7.6051576746065699</v>
      </c>
      <c r="I5737">
        <v>7.6613182999999996</v>
      </c>
      <c r="J5737">
        <v>7.6118777150727803</v>
      </c>
    </row>
    <row r="5738" spans="1:10" x14ac:dyDescent="0.3">
      <c r="A5738">
        <v>5736</v>
      </c>
      <c r="B5738">
        <v>5756</v>
      </c>
      <c r="C5738" t="s">
        <v>1319</v>
      </c>
      <c r="D5738" t="str">
        <f>_xlfn.XLOOKUP(C5738,'smile func.'!B:B,'smile func.'!C:C,,0)</f>
        <v>alkane</v>
      </c>
      <c r="E5738">
        <v>364.25</v>
      </c>
      <c r="F5738">
        <v>9.1715321393958895</v>
      </c>
      <c r="G5738">
        <v>9.1665512492411096</v>
      </c>
      <c r="H5738">
        <v>9.1681067149849795</v>
      </c>
      <c r="I5738">
        <v>9.2797140000000002</v>
      </c>
      <c r="J5738">
        <v>9.1715321393958895</v>
      </c>
    </row>
    <row r="5739" spans="1:10" x14ac:dyDescent="0.3">
      <c r="A5739">
        <v>5737</v>
      </c>
      <c r="B5739">
        <v>5757</v>
      </c>
      <c r="C5739" t="s">
        <v>1319</v>
      </c>
      <c r="D5739" t="str">
        <f>_xlfn.XLOOKUP(C5739,'smile func.'!B:B,'smile func.'!C:C,,0)</f>
        <v>alkane</v>
      </c>
      <c r="E5739">
        <v>400.5</v>
      </c>
      <c r="F5739">
        <v>10.396000715894999</v>
      </c>
      <c r="G5739">
        <v>10.3949574438049</v>
      </c>
      <c r="H5739">
        <v>10.405855154526501</v>
      </c>
      <c r="I5739">
        <v>10.701962999999999</v>
      </c>
      <c r="J5739">
        <v>10.396000715894999</v>
      </c>
    </row>
    <row r="5740" spans="1:10" x14ac:dyDescent="0.3">
      <c r="A5740">
        <v>5738</v>
      </c>
      <c r="B5740">
        <v>5758</v>
      </c>
      <c r="C5740" t="s">
        <v>1319</v>
      </c>
      <c r="D5740" t="str">
        <f>_xlfn.XLOOKUP(C5740,'smile func.'!B:B,'smile func.'!C:C,,0)</f>
        <v>alkane</v>
      </c>
      <c r="E5740">
        <v>436.75</v>
      </c>
      <c r="F5740">
        <v>11.3828515948668</v>
      </c>
      <c r="G5740">
        <v>11.385585788775201</v>
      </c>
      <c r="H5740">
        <v>11.4317442130278</v>
      </c>
      <c r="I5740">
        <v>11.566077</v>
      </c>
      <c r="J5740">
        <v>11.3828515948668</v>
      </c>
    </row>
    <row r="5741" spans="1:10" x14ac:dyDescent="0.3">
      <c r="A5741">
        <v>5739</v>
      </c>
      <c r="B5741">
        <v>5759</v>
      </c>
      <c r="C5741" t="s">
        <v>1319</v>
      </c>
      <c r="D5741" t="str">
        <f>_xlfn.XLOOKUP(C5741,'smile func.'!B:B,'smile func.'!C:C,,0)</f>
        <v>alkane</v>
      </c>
      <c r="E5741">
        <v>473</v>
      </c>
      <c r="F5741">
        <v>12.195134488660001</v>
      </c>
      <c r="G5741">
        <v>12.195134488660001</v>
      </c>
      <c r="H5741">
        <v>12.18882124079</v>
      </c>
      <c r="I5741">
        <v>12.102892000000001</v>
      </c>
      <c r="J5741">
        <v>12.195134488660001</v>
      </c>
    </row>
    <row r="5742" spans="1:10" x14ac:dyDescent="0.3">
      <c r="A5742">
        <v>5740</v>
      </c>
      <c r="B5742">
        <v>5760</v>
      </c>
      <c r="C5742" t="s">
        <v>1320</v>
      </c>
      <c r="D5742" t="str">
        <f>_xlfn.XLOOKUP(C5742,'smile func.'!B:B,'smile func.'!C:C,,0)</f>
        <v>alkene</v>
      </c>
      <c r="E5742">
        <v>288</v>
      </c>
      <c r="F5742">
        <v>7.6072838559565898</v>
      </c>
      <c r="G5742">
        <v>7.60708093525718</v>
      </c>
      <c r="H5742">
        <v>7.6033968085402002</v>
      </c>
      <c r="I5742">
        <v>7.6398330000000003</v>
      </c>
      <c r="J5742">
        <v>7.6072969656976399</v>
      </c>
    </row>
    <row r="5743" spans="1:10" x14ac:dyDescent="0.3">
      <c r="A5743">
        <v>5741</v>
      </c>
      <c r="B5743">
        <v>5761</v>
      </c>
      <c r="C5743" t="s">
        <v>1320</v>
      </c>
      <c r="D5743" t="str">
        <f>_xlfn.XLOOKUP(C5743,'smile func.'!B:B,'smile func.'!C:C,,0)</f>
        <v>alkene</v>
      </c>
      <c r="E5743">
        <v>318.75</v>
      </c>
      <c r="F5743">
        <v>9.1637107442307908</v>
      </c>
      <c r="G5743">
        <v>9.1637107442307908</v>
      </c>
      <c r="H5743">
        <v>9.1536579867738297</v>
      </c>
      <c r="I5743">
        <v>9.3870799999999992</v>
      </c>
      <c r="J5743">
        <v>9.1637151391275609</v>
      </c>
    </row>
    <row r="5744" spans="1:10" x14ac:dyDescent="0.3">
      <c r="A5744">
        <v>5742</v>
      </c>
      <c r="B5744">
        <v>5762</v>
      </c>
      <c r="C5744" t="s">
        <v>1320</v>
      </c>
      <c r="D5744" t="str">
        <f>_xlfn.XLOOKUP(C5744,'smile func.'!B:B,'smile func.'!C:C,,0)</f>
        <v>alkene</v>
      </c>
      <c r="E5744">
        <v>349.5</v>
      </c>
      <c r="F5744">
        <v>10.391597204741601</v>
      </c>
      <c r="G5744">
        <v>10.3914109670239</v>
      </c>
      <c r="H5744">
        <v>10.389717335645701</v>
      </c>
      <c r="I5744">
        <v>10.486488</v>
      </c>
      <c r="J5744">
        <v>10.3915953575417</v>
      </c>
    </row>
    <row r="5745" spans="1:10" x14ac:dyDescent="0.3">
      <c r="A5745">
        <v>5743</v>
      </c>
      <c r="B5745">
        <v>5763</v>
      </c>
      <c r="C5745" t="s">
        <v>1320</v>
      </c>
      <c r="D5745" t="str">
        <f>_xlfn.XLOOKUP(C5745,'smile func.'!B:B,'smile func.'!C:C,,0)</f>
        <v>alkene</v>
      </c>
      <c r="E5745">
        <v>380.25</v>
      </c>
      <c r="F5745">
        <v>11.3850377871977</v>
      </c>
      <c r="G5745">
        <v>11.3850377871977</v>
      </c>
      <c r="H5745">
        <v>11.3832860969229</v>
      </c>
      <c r="I5745">
        <v>11.524255</v>
      </c>
      <c r="J5745">
        <v>11.385031260438801</v>
      </c>
    </row>
    <row r="5746" spans="1:10" x14ac:dyDescent="0.3">
      <c r="A5746">
        <v>5744</v>
      </c>
      <c r="B5746">
        <v>5764</v>
      </c>
      <c r="C5746" t="s">
        <v>1320</v>
      </c>
      <c r="D5746" t="str">
        <f>_xlfn.XLOOKUP(C5746,'smile func.'!B:B,'smile func.'!C:C,,0)</f>
        <v>alkene</v>
      </c>
      <c r="E5746">
        <v>411</v>
      </c>
      <c r="F5746">
        <v>12.205326617291499</v>
      </c>
      <c r="G5746">
        <v>12.205326617291499</v>
      </c>
      <c r="H5746">
        <v>12.203729238287099</v>
      </c>
      <c r="I5746">
        <v>12.166401</v>
      </c>
      <c r="J5746">
        <v>12.205316632244299</v>
      </c>
    </row>
    <row r="5747" spans="1:10" x14ac:dyDescent="0.3">
      <c r="A5747">
        <v>5745</v>
      </c>
      <c r="B5747">
        <v>5765</v>
      </c>
      <c r="C5747" t="s">
        <v>1321</v>
      </c>
      <c r="D5747" t="str">
        <f>_xlfn.XLOOKUP(C5747,'smile func.'!B:B,'smile func.'!C:C,,0)</f>
        <v>alkene</v>
      </c>
      <c r="E5747">
        <v>293</v>
      </c>
      <c r="F5747">
        <v>7.5863787020299203</v>
      </c>
      <c r="G5747">
        <v>7.5957111607004899</v>
      </c>
      <c r="H5747">
        <v>7.5935144015505003</v>
      </c>
      <c r="I5747">
        <v>7.6236990000000002</v>
      </c>
      <c r="J5747">
        <v>7.5863914896604401</v>
      </c>
    </row>
    <row r="5748" spans="1:10" x14ac:dyDescent="0.3">
      <c r="A5748">
        <v>5746</v>
      </c>
      <c r="B5748">
        <v>5766</v>
      </c>
      <c r="C5748" t="s">
        <v>1321</v>
      </c>
      <c r="D5748" t="str">
        <f>_xlfn.XLOOKUP(C5748,'smile func.'!B:B,'smile func.'!C:C,,0)</f>
        <v>alkene</v>
      </c>
      <c r="E5748">
        <v>324.75</v>
      </c>
      <c r="F5748">
        <v>9.1558027026316093</v>
      </c>
      <c r="G5748">
        <v>9.1665643505369605</v>
      </c>
      <c r="H5748">
        <v>9.1380230309064707</v>
      </c>
      <c r="I5748">
        <v>9.4696979999999993</v>
      </c>
      <c r="J5748">
        <v>9.1558073787055907</v>
      </c>
    </row>
    <row r="5749" spans="1:10" x14ac:dyDescent="0.3">
      <c r="A5749">
        <v>5747</v>
      </c>
      <c r="B5749">
        <v>5767</v>
      </c>
      <c r="C5749" t="s">
        <v>1321</v>
      </c>
      <c r="D5749" t="str">
        <f>_xlfn.XLOOKUP(C5749,'smile func.'!B:B,'smile func.'!C:C,,0)</f>
        <v>alkene</v>
      </c>
      <c r="E5749">
        <v>356.5</v>
      </c>
      <c r="F5749">
        <v>10.391194780866201</v>
      </c>
      <c r="G5749">
        <v>10.3913460149326</v>
      </c>
      <c r="H5749">
        <v>10.3873485954585</v>
      </c>
      <c r="I5749">
        <v>10.270923</v>
      </c>
      <c r="J5749">
        <v>10.3911930511201</v>
      </c>
    </row>
    <row r="5750" spans="1:10" x14ac:dyDescent="0.3">
      <c r="A5750">
        <v>5748</v>
      </c>
      <c r="B5750">
        <v>5768</v>
      </c>
      <c r="C5750" t="s">
        <v>1321</v>
      </c>
      <c r="D5750" t="str">
        <f>_xlfn.XLOOKUP(C5750,'smile func.'!B:B,'smile func.'!C:C,,0)</f>
        <v>alkene</v>
      </c>
      <c r="E5750">
        <v>388.25</v>
      </c>
      <c r="F5750">
        <v>11.388939488704301</v>
      </c>
      <c r="G5750">
        <v>11.3892745475256</v>
      </c>
      <c r="H5750">
        <v>11.3924762287589</v>
      </c>
      <c r="I5750">
        <v>11.343719500000001</v>
      </c>
      <c r="J5750">
        <v>11.3889334234931</v>
      </c>
    </row>
    <row r="5751" spans="1:10" x14ac:dyDescent="0.3">
      <c r="A5751">
        <v>5749</v>
      </c>
      <c r="B5751">
        <v>5769</v>
      </c>
      <c r="C5751" t="s">
        <v>1321</v>
      </c>
      <c r="D5751" t="str">
        <f>_xlfn.XLOOKUP(C5751,'smile func.'!B:B,'smile func.'!C:C,,0)</f>
        <v>alkene</v>
      </c>
      <c r="E5751">
        <v>420</v>
      </c>
      <c r="F5751">
        <v>12.211592890897199</v>
      </c>
      <c r="G5751">
        <v>12.211592890897199</v>
      </c>
      <c r="H5751">
        <v>12.210693874208401</v>
      </c>
      <c r="I5751">
        <v>12.098658</v>
      </c>
      <c r="J5751">
        <v>12.2115836295762</v>
      </c>
    </row>
    <row r="5752" spans="1:10" x14ac:dyDescent="0.3">
      <c r="A5752">
        <v>5750</v>
      </c>
      <c r="B5752">
        <v>5770</v>
      </c>
      <c r="C5752" t="s">
        <v>1322</v>
      </c>
      <c r="D5752" t="str">
        <f>_xlfn.XLOOKUP(C5752,'smile func.'!B:B,'smile func.'!C:C,,0)</f>
        <v>ester</v>
      </c>
      <c r="E5752">
        <v>294</v>
      </c>
      <c r="F5752">
        <v>4.8730982984923301</v>
      </c>
      <c r="G5752">
        <v>4.8755957215246104</v>
      </c>
      <c r="H5752">
        <v>4.7892698498633202</v>
      </c>
      <c r="I5752">
        <v>4.3112187000000004</v>
      </c>
      <c r="J5752">
        <v>4.8731112458904597</v>
      </c>
    </row>
    <row r="5753" spans="1:10" x14ac:dyDescent="0.3">
      <c r="A5753">
        <v>5751</v>
      </c>
      <c r="B5753">
        <v>5771</v>
      </c>
      <c r="C5753" t="s">
        <v>1322</v>
      </c>
      <c r="D5753" t="str">
        <f>_xlfn.XLOOKUP(C5753,'smile func.'!B:B,'smile func.'!C:C,,0)</f>
        <v>ester</v>
      </c>
      <c r="E5753">
        <v>339.75</v>
      </c>
      <c r="F5753">
        <v>7.5261228787423899</v>
      </c>
      <c r="G5753">
        <v>7.68571216058369</v>
      </c>
      <c r="H5753">
        <v>7.4152768675004399</v>
      </c>
      <c r="I5753">
        <v>7.4545880000000002</v>
      </c>
      <c r="J5753">
        <v>7.5261274777573401</v>
      </c>
    </row>
    <row r="5754" spans="1:10" x14ac:dyDescent="0.3">
      <c r="A5754">
        <v>5752</v>
      </c>
      <c r="B5754">
        <v>5772</v>
      </c>
      <c r="C5754" t="s">
        <v>1322</v>
      </c>
      <c r="D5754" t="str">
        <f>_xlfn.XLOOKUP(C5754,'smile func.'!B:B,'smile func.'!C:C,,0)</f>
        <v>ester</v>
      </c>
      <c r="E5754">
        <v>385.5</v>
      </c>
      <c r="F5754">
        <v>9.4738428245195507</v>
      </c>
      <c r="G5754">
        <v>9.5173935020582796</v>
      </c>
      <c r="H5754">
        <v>9.3170202612470394</v>
      </c>
      <c r="I5754">
        <v>9.4655419999999992</v>
      </c>
      <c r="J5754">
        <v>9.4738407307258896</v>
      </c>
    </row>
    <row r="5755" spans="1:10" x14ac:dyDescent="0.3">
      <c r="A5755">
        <v>5753</v>
      </c>
      <c r="B5755">
        <v>5773</v>
      </c>
      <c r="C5755" t="s">
        <v>1322</v>
      </c>
      <c r="D5755" t="str">
        <f>_xlfn.XLOOKUP(C5755,'smile func.'!B:B,'smile func.'!C:C,,0)</f>
        <v>ester</v>
      </c>
      <c r="E5755">
        <v>431.25</v>
      </c>
      <c r="F5755">
        <v>10.9645156720005</v>
      </c>
      <c r="G5755">
        <v>10.815530122783899</v>
      </c>
      <c r="H5755">
        <v>10.7766906791792</v>
      </c>
      <c r="I5755">
        <v>11.109332</v>
      </c>
      <c r="J5755">
        <v>10.964509695288999</v>
      </c>
    </row>
    <row r="5756" spans="1:10" x14ac:dyDescent="0.3">
      <c r="A5756">
        <v>5754</v>
      </c>
      <c r="B5756">
        <v>5774</v>
      </c>
      <c r="C5756" t="s">
        <v>1322</v>
      </c>
      <c r="D5756" t="str">
        <f>_xlfn.XLOOKUP(C5756,'smile func.'!B:B,'smile func.'!C:C,,0)</f>
        <v>ester</v>
      </c>
      <c r="E5756">
        <v>477</v>
      </c>
      <c r="F5756">
        <v>12.1421225868142</v>
      </c>
      <c r="G5756">
        <v>12.1421225868142</v>
      </c>
      <c r="H5756">
        <v>11.7867920578966</v>
      </c>
      <c r="I5756">
        <v>12.024229999999999</v>
      </c>
      <c r="J5756">
        <v>12.1421120148591</v>
      </c>
    </row>
    <row r="5757" spans="1:10" x14ac:dyDescent="0.3">
      <c r="A5757">
        <v>5755</v>
      </c>
      <c r="B5757">
        <v>5775</v>
      </c>
      <c r="C5757" t="s">
        <v>1323</v>
      </c>
      <c r="D5757" t="str">
        <f>_xlfn.XLOOKUP(C5757,'smile func.'!B:B,'smile func.'!C:C,,0)</f>
        <v>ketone</v>
      </c>
      <c r="E5757">
        <v>316</v>
      </c>
      <c r="F5757">
        <v>7.5881291981238297</v>
      </c>
      <c r="G5757">
        <v>7.5756043610445296</v>
      </c>
      <c r="H5757">
        <v>7.7522698808627704</v>
      </c>
      <c r="I5757">
        <v>7.4617386000000003</v>
      </c>
      <c r="J5757">
        <v>7.5881371245393998</v>
      </c>
    </row>
    <row r="5758" spans="1:10" x14ac:dyDescent="0.3">
      <c r="A5758">
        <v>5756</v>
      </c>
      <c r="B5758">
        <v>5776</v>
      </c>
      <c r="C5758" t="s">
        <v>1323</v>
      </c>
      <c r="D5758" t="str">
        <f>_xlfn.XLOOKUP(C5758,'smile func.'!B:B,'smile func.'!C:C,,0)</f>
        <v>ketone</v>
      </c>
      <c r="E5758">
        <v>348.25</v>
      </c>
      <c r="F5758">
        <v>9.1448117373437103</v>
      </c>
      <c r="G5758">
        <v>9.1954009108085604</v>
      </c>
      <c r="H5758">
        <v>9.2211082666307096</v>
      </c>
      <c r="I5758">
        <v>9.2640419999999999</v>
      </c>
      <c r="J5758">
        <v>9.1448136327580904</v>
      </c>
    </row>
    <row r="5759" spans="1:10" x14ac:dyDescent="0.3">
      <c r="A5759">
        <v>5757</v>
      </c>
      <c r="B5759">
        <v>5777</v>
      </c>
      <c r="C5759" t="s">
        <v>1323</v>
      </c>
      <c r="D5759" t="str">
        <f>_xlfn.XLOOKUP(C5759,'smile func.'!B:B,'smile func.'!C:C,,0)</f>
        <v>ketone</v>
      </c>
      <c r="E5759">
        <v>380.5</v>
      </c>
      <c r="F5759">
        <v>10.3785103161309</v>
      </c>
      <c r="G5759">
        <v>10.3285760038363</v>
      </c>
      <c r="H5759">
        <v>10.5343691443681</v>
      </c>
      <c r="I5759">
        <v>10.689116500000001</v>
      </c>
      <c r="J5759">
        <v>10.3785094070022</v>
      </c>
    </row>
    <row r="5760" spans="1:10" x14ac:dyDescent="0.3">
      <c r="A5760">
        <v>5758</v>
      </c>
      <c r="B5760">
        <v>5778</v>
      </c>
      <c r="C5760" t="s">
        <v>1323</v>
      </c>
      <c r="D5760" t="str">
        <f>_xlfn.XLOOKUP(C5760,'smile func.'!B:B,'smile func.'!C:C,,0)</f>
        <v>ketone</v>
      </c>
      <c r="E5760">
        <v>412.75</v>
      </c>
      <c r="F5760">
        <v>11.3802971487892</v>
      </c>
      <c r="G5760">
        <v>11.3943086094881</v>
      </c>
      <c r="H5760">
        <v>11.4590926673864</v>
      </c>
      <c r="I5760">
        <v>11.211287499999999</v>
      </c>
      <c r="J5760">
        <v>11.380293884932</v>
      </c>
    </row>
    <row r="5761" spans="1:10" x14ac:dyDescent="0.3">
      <c r="A5761">
        <v>5759</v>
      </c>
      <c r="B5761">
        <v>5779</v>
      </c>
      <c r="C5761" t="s">
        <v>1323</v>
      </c>
      <c r="D5761" t="str">
        <f>_xlfn.XLOOKUP(C5761,'smile func.'!B:B,'smile func.'!C:C,,0)</f>
        <v>ketone</v>
      </c>
      <c r="E5761">
        <v>445</v>
      </c>
      <c r="F5761">
        <v>12.2099464885566</v>
      </c>
      <c r="G5761">
        <v>11.9746199238114</v>
      </c>
      <c r="H5761">
        <v>11.916768060820701</v>
      </c>
      <c r="I5761">
        <v>11.978635000000001</v>
      </c>
      <c r="J5761">
        <v>12.2099423955473</v>
      </c>
    </row>
    <row r="5762" spans="1:10" x14ac:dyDescent="0.3">
      <c r="A5762">
        <v>5760</v>
      </c>
      <c r="B5762">
        <v>5780</v>
      </c>
      <c r="C5762" t="s">
        <v>1324</v>
      </c>
      <c r="D5762" t="str">
        <f>_xlfn.XLOOKUP(C5762,'smile func.'!B:B,'smile func.'!C:C,,0)</f>
        <v>ester</v>
      </c>
      <c r="E5762">
        <v>338</v>
      </c>
      <c r="F5762">
        <v>4.7927000662331496</v>
      </c>
      <c r="G5762">
        <v>4.8352959828271302</v>
      </c>
      <c r="H5762">
        <v>5.0902207013620604</v>
      </c>
      <c r="I5762">
        <v>5.0930723999999996</v>
      </c>
      <c r="J5762">
        <v>4.7927000662331496</v>
      </c>
    </row>
    <row r="5763" spans="1:10" x14ac:dyDescent="0.3">
      <c r="A5763">
        <v>5761</v>
      </c>
      <c r="B5763">
        <v>5781</v>
      </c>
      <c r="C5763" t="s">
        <v>1324</v>
      </c>
      <c r="D5763" t="str">
        <f>_xlfn.XLOOKUP(C5763,'smile func.'!B:B,'smile func.'!C:C,,0)</f>
        <v>ester</v>
      </c>
      <c r="E5763">
        <v>378.5</v>
      </c>
      <c r="F5763">
        <v>7.0128958440038396</v>
      </c>
      <c r="G5763">
        <v>7.5505932922004604</v>
      </c>
      <c r="H5763">
        <v>7.3505992727474396</v>
      </c>
      <c r="I5763">
        <v>7.4622599999999997</v>
      </c>
      <c r="J5763">
        <v>7.0128958440038396</v>
      </c>
    </row>
    <row r="5764" spans="1:10" x14ac:dyDescent="0.3">
      <c r="A5764">
        <v>5762</v>
      </c>
      <c r="B5764">
        <v>5782</v>
      </c>
      <c r="C5764" t="s">
        <v>1324</v>
      </c>
      <c r="D5764" t="str">
        <f>_xlfn.XLOOKUP(C5764,'smile func.'!B:B,'smile func.'!C:C,,0)</f>
        <v>ester</v>
      </c>
      <c r="E5764">
        <v>419</v>
      </c>
      <c r="F5764">
        <v>8.80358157162064</v>
      </c>
      <c r="G5764">
        <v>9.0212939787626905</v>
      </c>
      <c r="H5764">
        <v>8.7851564739983807</v>
      </c>
      <c r="I5764">
        <v>8.8028530000000007</v>
      </c>
      <c r="J5764">
        <v>8.80358157162064</v>
      </c>
    </row>
    <row r="5765" spans="1:10" x14ac:dyDescent="0.3">
      <c r="A5765">
        <v>5763</v>
      </c>
      <c r="B5765">
        <v>5783</v>
      </c>
      <c r="C5765" t="s">
        <v>1324</v>
      </c>
      <c r="D5765" t="str">
        <f>_xlfn.XLOOKUP(C5765,'smile func.'!B:B,'smile func.'!C:C,,0)</f>
        <v>ester</v>
      </c>
      <c r="E5765">
        <v>459.5</v>
      </c>
      <c r="F5765">
        <v>10.2784015676674</v>
      </c>
      <c r="G5765">
        <v>10.2376893523173</v>
      </c>
      <c r="H5765">
        <v>10.2500129937926</v>
      </c>
      <c r="I5765">
        <v>10.171125</v>
      </c>
      <c r="J5765">
        <v>10.2784015676674</v>
      </c>
    </row>
    <row r="5766" spans="1:10" x14ac:dyDescent="0.3">
      <c r="A5766">
        <v>5764</v>
      </c>
      <c r="B5766">
        <v>5784</v>
      </c>
      <c r="C5766" t="s">
        <v>1324</v>
      </c>
      <c r="D5766" t="str">
        <f>_xlfn.XLOOKUP(C5766,'smile func.'!B:B,'smile func.'!C:C,,0)</f>
        <v>ester</v>
      </c>
      <c r="E5766">
        <v>500</v>
      </c>
      <c r="F5766">
        <v>11.5141572857878</v>
      </c>
      <c r="G5766">
        <v>11.5141572857878</v>
      </c>
      <c r="H5766">
        <v>11.4363518187177</v>
      </c>
      <c r="I5766">
        <v>11.206030999999999</v>
      </c>
      <c r="J5766">
        <v>11.5141572857878</v>
      </c>
    </row>
    <row r="5767" spans="1:10" x14ac:dyDescent="0.3">
      <c r="A5767">
        <v>5765</v>
      </c>
      <c r="B5767">
        <v>5785</v>
      </c>
      <c r="C5767" t="s">
        <v>1325</v>
      </c>
      <c r="D5767" t="str">
        <f>_xlfn.XLOOKUP(C5767,'smile func.'!B:B,'smile func.'!C:C,,0)</f>
        <v>ketone</v>
      </c>
      <c r="E5767">
        <v>317</v>
      </c>
      <c r="F5767">
        <v>7.7769052937032104</v>
      </c>
      <c r="G5767">
        <v>7.7769052937032104</v>
      </c>
      <c r="H5767">
        <v>7.5925151232878303</v>
      </c>
      <c r="I5767">
        <v>7.0718845999999997</v>
      </c>
      <c r="J5767">
        <v>7.7769202317363098</v>
      </c>
    </row>
    <row r="5768" spans="1:10" x14ac:dyDescent="0.3">
      <c r="A5768">
        <v>5766</v>
      </c>
      <c r="B5768">
        <v>5786</v>
      </c>
      <c r="C5768" t="s">
        <v>1325</v>
      </c>
      <c r="D5768" t="str">
        <f>_xlfn.XLOOKUP(C5768,'smile func.'!B:B,'smile func.'!C:C,,0)</f>
        <v>ketone</v>
      </c>
      <c r="E5768">
        <v>342.5</v>
      </c>
      <c r="F5768">
        <v>8.9720034359963403</v>
      </c>
      <c r="G5768">
        <v>8.8957643243934008</v>
      </c>
      <c r="H5768">
        <v>8.9863367073615592</v>
      </c>
      <c r="I5768">
        <v>8.8254429999999999</v>
      </c>
      <c r="J5768">
        <v>8.9720091308511591</v>
      </c>
    </row>
    <row r="5769" spans="1:10" x14ac:dyDescent="0.3">
      <c r="A5769">
        <v>5767</v>
      </c>
      <c r="B5769">
        <v>5787</v>
      </c>
      <c r="C5769" t="s">
        <v>1325</v>
      </c>
      <c r="D5769" t="str">
        <f>_xlfn.XLOOKUP(C5769,'smile func.'!B:B,'smile func.'!C:C,,0)</f>
        <v>ketone</v>
      </c>
      <c r="E5769">
        <v>368</v>
      </c>
      <c r="F5769">
        <v>9.9831126711836404</v>
      </c>
      <c r="G5769">
        <v>9.8022740597502498</v>
      </c>
      <c r="H5769">
        <v>9.7839929422782799</v>
      </c>
      <c r="I5769">
        <v>10.014873</v>
      </c>
      <c r="J5769">
        <v>9.9831111388542304</v>
      </c>
    </row>
    <row r="5770" spans="1:10" x14ac:dyDescent="0.3">
      <c r="A5770">
        <v>5768</v>
      </c>
      <c r="B5770">
        <v>5788</v>
      </c>
      <c r="C5770" t="s">
        <v>1325</v>
      </c>
      <c r="D5770" t="str">
        <f>_xlfn.XLOOKUP(C5770,'smile func.'!B:B,'smile func.'!C:C,,0)</f>
        <v>ketone</v>
      </c>
      <c r="E5770">
        <v>393.5</v>
      </c>
      <c r="F5770">
        <v>10.849684610649399</v>
      </c>
      <c r="G5770">
        <v>10.921259898914</v>
      </c>
      <c r="H5770">
        <v>10.832567490318899</v>
      </c>
      <c r="I5770">
        <v>10.837515</v>
      </c>
      <c r="J5770">
        <v>10.849677352836</v>
      </c>
    </row>
    <row r="5771" spans="1:10" x14ac:dyDescent="0.3">
      <c r="A5771">
        <v>5769</v>
      </c>
      <c r="B5771">
        <v>5789</v>
      </c>
      <c r="C5771" t="s">
        <v>1325</v>
      </c>
      <c r="D5771" t="str">
        <f>_xlfn.XLOOKUP(C5771,'smile func.'!B:B,'smile func.'!C:C,,0)</f>
        <v>ketone</v>
      </c>
      <c r="E5771">
        <v>419</v>
      </c>
      <c r="F5771">
        <v>11.6006441062594</v>
      </c>
      <c r="G5771">
        <v>11.5808923341912</v>
      </c>
      <c r="H5771">
        <v>11.626565266839201</v>
      </c>
      <c r="I5771">
        <v>11.579060999999999</v>
      </c>
      <c r="J5771">
        <v>11.6006322635233</v>
      </c>
    </row>
    <row r="5772" spans="1:10" x14ac:dyDescent="0.3">
      <c r="A5772">
        <v>5770</v>
      </c>
      <c r="B5772">
        <v>5790</v>
      </c>
      <c r="C5772" t="s">
        <v>1326</v>
      </c>
      <c r="D5772" t="str">
        <f>_xlfn.XLOOKUP(C5772,'smile func.'!B:B,'smile func.'!C:C,,0)</f>
        <v>amine</v>
      </c>
      <c r="E5772">
        <v>285</v>
      </c>
      <c r="F5772">
        <v>7.5745866540510898</v>
      </c>
      <c r="G5772">
        <v>7.5745866540510898</v>
      </c>
      <c r="H5772">
        <v>8.5893344451739502</v>
      </c>
      <c r="I5772">
        <v>7.8061420000000004</v>
      </c>
      <c r="J5772">
        <v>7.5745990621804298</v>
      </c>
    </row>
    <row r="5773" spans="1:10" x14ac:dyDescent="0.3">
      <c r="A5773">
        <v>5771</v>
      </c>
      <c r="B5773">
        <v>5791</v>
      </c>
      <c r="C5773" t="s">
        <v>1326</v>
      </c>
      <c r="D5773" t="str">
        <f>_xlfn.XLOOKUP(C5773,'smile func.'!B:B,'smile func.'!C:C,,0)</f>
        <v>amine</v>
      </c>
      <c r="E5773">
        <v>314</v>
      </c>
      <c r="F5773">
        <v>9.1194553503510392</v>
      </c>
      <c r="G5773">
        <v>9.7554392991798693</v>
      </c>
      <c r="H5773">
        <v>9.5003861146689896</v>
      </c>
      <c r="I5773">
        <v>9.3412659999999992</v>
      </c>
      <c r="J5773">
        <v>9.1194593166614997</v>
      </c>
    </row>
    <row r="5774" spans="1:10" x14ac:dyDescent="0.3">
      <c r="A5774">
        <v>5772</v>
      </c>
      <c r="B5774">
        <v>5792</v>
      </c>
      <c r="C5774" t="s">
        <v>1326</v>
      </c>
      <c r="D5774" t="str">
        <f>_xlfn.XLOOKUP(C5774,'smile func.'!B:B,'smile func.'!C:C,,0)</f>
        <v>amine</v>
      </c>
      <c r="E5774">
        <v>343</v>
      </c>
      <c r="F5774">
        <v>10.350535272757099</v>
      </c>
      <c r="G5774">
        <v>11.0566803061632</v>
      </c>
      <c r="H5774">
        <v>10.5365776788934</v>
      </c>
      <c r="I5774">
        <v>10.397081</v>
      </c>
      <c r="J5774">
        <v>10.3505337625701</v>
      </c>
    </row>
    <row r="5775" spans="1:10" x14ac:dyDescent="0.3">
      <c r="A5775">
        <v>5773</v>
      </c>
      <c r="B5775">
        <v>5793</v>
      </c>
      <c r="C5775" t="s">
        <v>1326</v>
      </c>
      <c r="D5775" t="str">
        <f>_xlfn.XLOOKUP(C5775,'smile func.'!B:B,'smile func.'!C:C,,0)</f>
        <v>amine</v>
      </c>
      <c r="E5775">
        <v>372</v>
      </c>
      <c r="F5775">
        <v>11.354615877091099</v>
      </c>
      <c r="G5775">
        <v>11.0566803061632</v>
      </c>
      <c r="H5775">
        <v>11.089311454863299</v>
      </c>
      <c r="I5775">
        <v>11.240999</v>
      </c>
      <c r="J5775">
        <v>11.3546099657962</v>
      </c>
    </row>
    <row r="5776" spans="1:10" x14ac:dyDescent="0.3">
      <c r="A5776">
        <v>5774</v>
      </c>
      <c r="B5776">
        <v>5794</v>
      </c>
      <c r="C5776" t="s">
        <v>1326</v>
      </c>
      <c r="D5776" t="str">
        <f>_xlfn.XLOOKUP(C5776,'smile func.'!B:B,'smile func.'!C:C,,0)</f>
        <v>amine</v>
      </c>
      <c r="E5776">
        <v>401</v>
      </c>
      <c r="F5776">
        <v>12.189182072892599</v>
      </c>
      <c r="G5776">
        <v>12.136793090890301</v>
      </c>
      <c r="H5776">
        <v>11.9514779753731</v>
      </c>
      <c r="I5776">
        <v>12.293106999999999</v>
      </c>
      <c r="J5776">
        <v>12.189173539541301</v>
      </c>
    </row>
    <row r="5777" spans="1:10" x14ac:dyDescent="0.3">
      <c r="A5777">
        <v>5775</v>
      </c>
      <c r="B5777">
        <v>5795</v>
      </c>
      <c r="C5777" t="s">
        <v>1327</v>
      </c>
      <c r="D5777" t="str">
        <f>_xlfn.XLOOKUP(C5777,'smile func.'!B:B,'smile func.'!C:C,,0)</f>
        <v>alcohol</v>
      </c>
      <c r="E5777">
        <v>362</v>
      </c>
      <c r="F5777">
        <v>7.1789337994455096</v>
      </c>
      <c r="G5777">
        <v>7.1945380028417496</v>
      </c>
      <c r="H5777">
        <v>7.2318652844426197</v>
      </c>
      <c r="I5777">
        <v>7.3801093</v>
      </c>
      <c r="J5777">
        <v>7.1789401896368004</v>
      </c>
    </row>
    <row r="5778" spans="1:10" x14ac:dyDescent="0.3">
      <c r="A5778">
        <v>5776</v>
      </c>
      <c r="B5778">
        <v>5796</v>
      </c>
      <c r="C5778" t="s">
        <v>1327</v>
      </c>
      <c r="D5778" t="str">
        <f>_xlfn.XLOOKUP(C5778,'smile func.'!B:B,'smile func.'!C:C,,0)</f>
        <v>alcohol</v>
      </c>
      <c r="E5778">
        <v>388</v>
      </c>
      <c r="F5778">
        <v>8.5982319413722408</v>
      </c>
      <c r="G5778">
        <v>8.6475553952191504</v>
      </c>
      <c r="H5778">
        <v>8.7562237499271198</v>
      </c>
      <c r="I5778">
        <v>8.8236939999999997</v>
      </c>
      <c r="J5778">
        <v>8.5982341640167004</v>
      </c>
    </row>
    <row r="5779" spans="1:10" x14ac:dyDescent="0.3">
      <c r="A5779">
        <v>5777</v>
      </c>
      <c r="B5779">
        <v>5797</v>
      </c>
      <c r="C5779" t="s">
        <v>1327</v>
      </c>
      <c r="D5779" t="str">
        <f>_xlfn.XLOOKUP(C5779,'smile func.'!B:B,'smile func.'!C:C,,0)</f>
        <v>alcohol</v>
      </c>
      <c r="E5779">
        <v>414</v>
      </c>
      <c r="F5779">
        <v>9.7399167548047405</v>
      </c>
      <c r="G5779">
        <v>9.5050642799255591</v>
      </c>
      <c r="H5779">
        <v>9.8714028765003494</v>
      </c>
      <c r="I5779">
        <v>9.8758009999999992</v>
      </c>
      <c r="J5779">
        <v>9.7399159492475498</v>
      </c>
    </row>
    <row r="5780" spans="1:10" x14ac:dyDescent="0.3">
      <c r="A5780">
        <v>5778</v>
      </c>
      <c r="B5780">
        <v>5798</v>
      </c>
      <c r="C5780" t="s">
        <v>1327</v>
      </c>
      <c r="D5780" t="str">
        <f>_xlfn.XLOOKUP(C5780,'smile func.'!B:B,'smile func.'!C:C,,0)</f>
        <v>alcohol</v>
      </c>
      <c r="E5780">
        <v>440</v>
      </c>
      <c r="F5780">
        <v>10.678183338672399</v>
      </c>
      <c r="G5780">
        <v>10.6493518536906</v>
      </c>
      <c r="H5780">
        <v>10.834356431024901</v>
      </c>
      <c r="I5780">
        <v>10.759741999999999</v>
      </c>
      <c r="J5780">
        <v>10.678180284286601</v>
      </c>
    </row>
    <row r="5781" spans="1:10" x14ac:dyDescent="0.3">
      <c r="A5781">
        <v>5779</v>
      </c>
      <c r="B5781">
        <v>5799</v>
      </c>
      <c r="C5781" t="s">
        <v>1327</v>
      </c>
      <c r="D5781" t="str">
        <f>_xlfn.XLOOKUP(C5781,'smile func.'!B:B,'smile func.'!C:C,,0)</f>
        <v>alcohol</v>
      </c>
      <c r="E5781">
        <v>466</v>
      </c>
      <c r="F5781">
        <v>11.462950276917599</v>
      </c>
      <c r="G5781">
        <v>11.462950276917599</v>
      </c>
      <c r="H5781">
        <v>11.4526376342533</v>
      </c>
      <c r="I5781">
        <v>11.294714000000001</v>
      </c>
      <c r="J5781">
        <v>11.4629455240265</v>
      </c>
    </row>
    <row r="5782" spans="1:10" x14ac:dyDescent="0.3">
      <c r="A5782">
        <v>5780</v>
      </c>
      <c r="B5782">
        <v>5800</v>
      </c>
      <c r="C5782" t="s">
        <v>1328</v>
      </c>
      <c r="D5782" t="str">
        <f>_xlfn.XLOOKUP(C5782,'smile func.'!B:B,'smile func.'!C:C,,0)</f>
        <v>carboxylic_acid</v>
      </c>
      <c r="E5782">
        <v>561</v>
      </c>
      <c r="F5782">
        <v>9.0324161330752393</v>
      </c>
      <c r="G5782">
        <v>9.14838463596476</v>
      </c>
      <c r="H5782">
        <v>9.1639024119123604</v>
      </c>
      <c r="I5782">
        <v>9.4111729999999998</v>
      </c>
      <c r="J5782">
        <v>9.0324161330752393</v>
      </c>
    </row>
    <row r="5783" spans="1:10" x14ac:dyDescent="0.3">
      <c r="A5783">
        <v>5781</v>
      </c>
      <c r="B5783">
        <v>5801</v>
      </c>
      <c r="C5783" t="s">
        <v>1328</v>
      </c>
      <c r="D5783" t="str">
        <f>_xlfn.XLOOKUP(C5783,'smile func.'!B:B,'smile func.'!C:C,,0)</f>
        <v>carboxylic_acid</v>
      </c>
      <c r="E5783">
        <v>576.25</v>
      </c>
      <c r="F5783">
        <v>9.4854852053612806</v>
      </c>
      <c r="G5783">
        <v>9.6938431087150096</v>
      </c>
      <c r="H5783">
        <v>9.6016145603651406</v>
      </c>
      <c r="I5783">
        <v>9.6958000000000002</v>
      </c>
      <c r="J5783">
        <v>9.4854852053612806</v>
      </c>
    </row>
    <row r="5784" spans="1:10" x14ac:dyDescent="0.3">
      <c r="A5784">
        <v>5782</v>
      </c>
      <c r="B5784">
        <v>5802</v>
      </c>
      <c r="C5784" t="s">
        <v>1328</v>
      </c>
      <c r="D5784" t="str">
        <f>_xlfn.XLOOKUP(C5784,'smile func.'!B:B,'smile func.'!C:C,,0)</f>
        <v>carboxylic_acid</v>
      </c>
      <c r="E5784">
        <v>591.5</v>
      </c>
      <c r="F5784">
        <v>9.9151923051964008</v>
      </c>
      <c r="G5784">
        <v>10.0751478019499</v>
      </c>
      <c r="H5784">
        <v>10.0424282349355</v>
      </c>
      <c r="I5784">
        <v>10.264014</v>
      </c>
      <c r="J5784">
        <v>9.9151923051964008</v>
      </c>
    </row>
    <row r="5785" spans="1:10" x14ac:dyDescent="0.3">
      <c r="A5785">
        <v>5783</v>
      </c>
      <c r="B5785">
        <v>5803</v>
      </c>
      <c r="C5785" t="s">
        <v>1328</v>
      </c>
      <c r="D5785" t="str">
        <f>_xlfn.XLOOKUP(C5785,'smile func.'!B:B,'smile func.'!C:C,,0)</f>
        <v>carboxylic_acid</v>
      </c>
      <c r="E5785">
        <v>606.75</v>
      </c>
      <c r="F5785">
        <v>10.323298965732</v>
      </c>
      <c r="G5785">
        <v>10.435954468174501</v>
      </c>
      <c r="H5785">
        <v>10.345773161325599</v>
      </c>
      <c r="I5785">
        <v>10.264014</v>
      </c>
      <c r="J5785">
        <v>10.323298965732</v>
      </c>
    </row>
    <row r="5786" spans="1:10" x14ac:dyDescent="0.3">
      <c r="A5786">
        <v>5784</v>
      </c>
      <c r="B5786">
        <v>5804</v>
      </c>
      <c r="C5786" t="s">
        <v>1328</v>
      </c>
      <c r="D5786" t="str">
        <f>_xlfn.XLOOKUP(C5786,'smile func.'!B:B,'smile func.'!C:C,,0)</f>
        <v>carboxylic_acid</v>
      </c>
      <c r="E5786">
        <v>622</v>
      </c>
      <c r="F5786">
        <v>10.7113939652606</v>
      </c>
      <c r="G5786">
        <v>10.6841621197799</v>
      </c>
      <c r="H5786">
        <v>10.7693942677595</v>
      </c>
      <c r="I5786">
        <v>10.264014</v>
      </c>
      <c r="J5786">
        <v>10.7113939652606</v>
      </c>
    </row>
    <row r="5787" spans="1:10" x14ac:dyDescent="0.3">
      <c r="A5787">
        <v>5785</v>
      </c>
      <c r="B5787">
        <v>5805</v>
      </c>
      <c r="C5787" t="s">
        <v>1329</v>
      </c>
      <c r="D5787" t="str">
        <f>_xlfn.XLOOKUP(C5787,'smile func.'!B:B,'smile func.'!C:C,,0)</f>
        <v>ketone</v>
      </c>
      <c r="E5787">
        <v>326</v>
      </c>
      <c r="F5787">
        <v>2.8741679603097299</v>
      </c>
      <c r="G5787">
        <v>4.1965045079965098</v>
      </c>
      <c r="H5787">
        <v>3.5626977052030702</v>
      </c>
      <c r="I5787">
        <v>3.7673907</v>
      </c>
      <c r="J5787">
        <v>2.8741679603097299</v>
      </c>
    </row>
    <row r="5788" spans="1:10" x14ac:dyDescent="0.3">
      <c r="A5788">
        <v>5786</v>
      </c>
      <c r="B5788">
        <v>5806</v>
      </c>
      <c r="C5788" t="s">
        <v>1329</v>
      </c>
      <c r="D5788" t="str">
        <f>_xlfn.XLOOKUP(C5788,'smile func.'!B:B,'smile func.'!C:C,,0)</f>
        <v>ketone</v>
      </c>
      <c r="E5788">
        <v>368</v>
      </c>
      <c r="F5788">
        <v>7.0911187583380002</v>
      </c>
      <c r="G5788">
        <v>7.1115547942413899</v>
      </c>
      <c r="H5788">
        <v>7.2197330417988104</v>
      </c>
      <c r="I5788">
        <v>7.1990714000000002</v>
      </c>
      <c r="J5788">
        <v>7.0911187583380002</v>
      </c>
    </row>
    <row r="5789" spans="1:10" x14ac:dyDescent="0.3">
      <c r="A5789">
        <v>5787</v>
      </c>
      <c r="B5789">
        <v>5807</v>
      </c>
      <c r="C5789" t="s">
        <v>1329</v>
      </c>
      <c r="D5789" t="str">
        <f>_xlfn.XLOOKUP(C5789,'smile func.'!B:B,'smile func.'!C:C,,0)</f>
        <v>ketone</v>
      </c>
      <c r="E5789">
        <v>410</v>
      </c>
      <c r="F5789">
        <v>9.2796445032002897</v>
      </c>
      <c r="G5789">
        <v>9.1659281609359091</v>
      </c>
      <c r="H5789">
        <v>9.3490619218737407</v>
      </c>
      <c r="I5789">
        <v>9.0720299999999998</v>
      </c>
      <c r="J5789">
        <v>9.2796445032002897</v>
      </c>
    </row>
    <row r="5790" spans="1:10" x14ac:dyDescent="0.3">
      <c r="A5790">
        <v>5788</v>
      </c>
      <c r="B5790">
        <v>5808</v>
      </c>
      <c r="C5790" t="s">
        <v>1329</v>
      </c>
      <c r="D5790" t="str">
        <f>_xlfn.XLOOKUP(C5790,'smile func.'!B:B,'smile func.'!C:C,,0)</f>
        <v>ketone</v>
      </c>
      <c r="E5790">
        <v>452</v>
      </c>
      <c r="F5790">
        <v>10.619552039280601</v>
      </c>
      <c r="G5790">
        <v>10.6745494615433</v>
      </c>
      <c r="H5790">
        <v>10.7100079855778</v>
      </c>
      <c r="I5790">
        <v>10.5139885</v>
      </c>
      <c r="J5790">
        <v>10.619544377632501</v>
      </c>
    </row>
    <row r="5791" spans="1:10" x14ac:dyDescent="0.3">
      <c r="A5791">
        <v>5789</v>
      </c>
      <c r="B5791">
        <v>5809</v>
      </c>
      <c r="C5791" t="s">
        <v>1329</v>
      </c>
      <c r="D5791" t="str">
        <f>_xlfn.XLOOKUP(C5791,'smile func.'!B:B,'smile func.'!C:C,,0)</f>
        <v>ketone</v>
      </c>
      <c r="E5791">
        <v>494</v>
      </c>
      <c r="F5791">
        <v>11.5242732743489</v>
      </c>
      <c r="G5791">
        <v>11.524438075605801</v>
      </c>
      <c r="H5791">
        <v>11.457093299354</v>
      </c>
      <c r="I5791">
        <v>11.541380999999999</v>
      </c>
      <c r="J5791">
        <v>11.5242732743489</v>
      </c>
    </row>
    <row r="5792" spans="1:10" x14ac:dyDescent="0.3">
      <c r="A5792">
        <v>5790</v>
      </c>
      <c r="B5792">
        <v>5810</v>
      </c>
      <c r="C5792" t="s">
        <v>1330</v>
      </c>
      <c r="D5792" t="str">
        <f>_xlfn.XLOOKUP(C5792,'smile func.'!B:B,'smile func.'!C:C,,0)</f>
        <v>aromatic</v>
      </c>
      <c r="E5792">
        <v>343</v>
      </c>
      <c r="F5792">
        <v>7.5777614341236701</v>
      </c>
      <c r="G5792">
        <v>7.5825350153809499</v>
      </c>
      <c r="H5792">
        <v>7.5849708109163396</v>
      </c>
      <c r="I5792">
        <v>7.3269095000000002</v>
      </c>
      <c r="J5792">
        <v>7.5777757490122797</v>
      </c>
    </row>
    <row r="5793" spans="1:10" x14ac:dyDescent="0.3">
      <c r="A5793">
        <v>5791</v>
      </c>
      <c r="B5793">
        <v>5811</v>
      </c>
      <c r="C5793" t="s">
        <v>1330</v>
      </c>
      <c r="D5793" t="str">
        <f>_xlfn.XLOOKUP(C5793,'smile func.'!B:B,'smile func.'!C:C,,0)</f>
        <v>aromatic</v>
      </c>
      <c r="E5793">
        <v>378.75</v>
      </c>
      <c r="F5793">
        <v>9.1373035436323899</v>
      </c>
      <c r="G5793">
        <v>9.1480884739013693</v>
      </c>
      <c r="H5793">
        <v>9.1548263136941994</v>
      </c>
      <c r="I5793">
        <v>9.0461139999999993</v>
      </c>
      <c r="J5793">
        <v>9.1373083700411009</v>
      </c>
    </row>
    <row r="5794" spans="1:10" x14ac:dyDescent="0.3">
      <c r="A5794">
        <v>5792</v>
      </c>
      <c r="B5794">
        <v>5812</v>
      </c>
      <c r="C5794" t="s">
        <v>1330</v>
      </c>
      <c r="D5794" t="str">
        <f>_xlfn.XLOOKUP(C5794,'smile func.'!B:B,'smile func.'!C:C,,0)</f>
        <v>aromatic</v>
      </c>
      <c r="E5794">
        <v>414.5</v>
      </c>
      <c r="F5794">
        <v>10.371324529714199</v>
      </c>
      <c r="G5794">
        <v>10.3777165404085</v>
      </c>
      <c r="H5794">
        <v>10.364333162044399</v>
      </c>
      <c r="I5794">
        <v>10.426337999999999</v>
      </c>
      <c r="J5794">
        <v>10.371322508825299</v>
      </c>
    </row>
    <row r="5795" spans="1:10" x14ac:dyDescent="0.3">
      <c r="A5795">
        <v>5793</v>
      </c>
      <c r="B5795">
        <v>5813</v>
      </c>
      <c r="C5795" t="s">
        <v>1330</v>
      </c>
      <c r="D5795" t="str">
        <f>_xlfn.XLOOKUP(C5795,'smile func.'!B:B,'smile func.'!C:C,,0)</f>
        <v>aromatic</v>
      </c>
      <c r="E5795">
        <v>450.25</v>
      </c>
      <c r="F5795">
        <v>11.3721113088046</v>
      </c>
      <c r="G5795">
        <v>11.3721113088046</v>
      </c>
      <c r="H5795">
        <v>11.396783678694399</v>
      </c>
      <c r="I5795">
        <v>11.377048</v>
      </c>
      <c r="J5795">
        <v>11.372104506366499</v>
      </c>
    </row>
    <row r="5796" spans="1:10" x14ac:dyDescent="0.3">
      <c r="A5796">
        <v>5794</v>
      </c>
      <c r="B5796">
        <v>5814</v>
      </c>
      <c r="C5796" t="s">
        <v>1330</v>
      </c>
      <c r="D5796" t="str">
        <f>_xlfn.XLOOKUP(C5796,'smile func.'!B:B,'smile func.'!C:C,,0)</f>
        <v>aromatic</v>
      </c>
      <c r="E5796">
        <v>486</v>
      </c>
      <c r="F5796">
        <v>12.2000777649752</v>
      </c>
      <c r="G5796">
        <v>12.204211877829501</v>
      </c>
      <c r="H5796">
        <v>11.973531732820099</v>
      </c>
      <c r="I5796">
        <v>12.023210000000001</v>
      </c>
      <c r="J5796">
        <v>12.2000666985414</v>
      </c>
    </row>
    <row r="5797" spans="1:10" x14ac:dyDescent="0.3">
      <c r="A5797">
        <v>5795</v>
      </c>
      <c r="B5797">
        <v>5815</v>
      </c>
      <c r="C5797" t="s">
        <v>1331</v>
      </c>
      <c r="D5797" t="str">
        <f>_xlfn.XLOOKUP(C5797,'smile func.'!B:B,'smile func.'!C:C,,0)</f>
        <v>aromatic</v>
      </c>
      <c r="E5797">
        <v>315</v>
      </c>
      <c r="F5797">
        <v>6.88972815297761</v>
      </c>
      <c r="G5797">
        <v>7.1023436858008804</v>
      </c>
      <c r="H5797">
        <v>7.3151133283450802</v>
      </c>
      <c r="I5797">
        <v>6.9689006999999998</v>
      </c>
      <c r="J5797">
        <v>6.88972815297761</v>
      </c>
    </row>
    <row r="5798" spans="1:10" x14ac:dyDescent="0.3">
      <c r="A5798">
        <v>5796</v>
      </c>
      <c r="B5798">
        <v>5816</v>
      </c>
      <c r="C5798" t="s">
        <v>1331</v>
      </c>
      <c r="D5798" t="str">
        <f>_xlfn.XLOOKUP(C5798,'smile func.'!B:B,'smile func.'!C:C,,0)</f>
        <v>aromatic</v>
      </c>
      <c r="E5798">
        <v>329.5</v>
      </c>
      <c r="F5798">
        <v>7.64585964772556</v>
      </c>
      <c r="G5798">
        <v>7.6931215414468301</v>
      </c>
      <c r="H5798">
        <v>7.8799651036214096</v>
      </c>
      <c r="I5798">
        <v>7.7728729999999997</v>
      </c>
      <c r="J5798">
        <v>7.64585964772556</v>
      </c>
    </row>
    <row r="5799" spans="1:10" x14ac:dyDescent="0.3">
      <c r="A5799">
        <v>5797</v>
      </c>
      <c r="B5799">
        <v>5817</v>
      </c>
      <c r="C5799" t="s">
        <v>1331</v>
      </c>
      <c r="D5799" t="str">
        <f>_xlfn.XLOOKUP(C5799,'smile func.'!B:B,'smile func.'!C:C,,0)</f>
        <v>aromatic</v>
      </c>
      <c r="E5799">
        <v>344</v>
      </c>
      <c r="F5799">
        <v>8.33826861636968</v>
      </c>
      <c r="G5799">
        <v>8.4155285485974094</v>
      </c>
      <c r="H5799">
        <v>8.3412505753845902</v>
      </c>
      <c r="I5799">
        <v>8.2400599999999997</v>
      </c>
      <c r="J5799">
        <v>8.33826861636968</v>
      </c>
    </row>
    <row r="5800" spans="1:10" x14ac:dyDescent="0.3">
      <c r="A5800">
        <v>5798</v>
      </c>
      <c r="B5800">
        <v>5818</v>
      </c>
      <c r="C5800" t="s">
        <v>1331</v>
      </c>
      <c r="D5800" t="str">
        <f>_xlfn.XLOOKUP(C5800,'smile func.'!B:B,'smile func.'!C:C,,0)</f>
        <v>aromatic</v>
      </c>
      <c r="E5800">
        <v>358.5</v>
      </c>
      <c r="F5800">
        <v>8.9746846229691499</v>
      </c>
      <c r="G5800">
        <v>9.3163684408611296</v>
      </c>
      <c r="H5800">
        <v>8.9545729106203904</v>
      </c>
      <c r="I5800">
        <v>8.8931170000000002</v>
      </c>
      <c r="J5800">
        <v>8.9746846229691499</v>
      </c>
    </row>
    <row r="5801" spans="1:10" x14ac:dyDescent="0.3">
      <c r="A5801">
        <v>5799</v>
      </c>
      <c r="B5801">
        <v>5819</v>
      </c>
      <c r="C5801" t="s">
        <v>1331</v>
      </c>
      <c r="D5801" t="str">
        <f>_xlfn.XLOOKUP(C5801,'smile func.'!B:B,'smile func.'!C:C,,0)</f>
        <v>aromatic</v>
      </c>
      <c r="E5801">
        <v>373</v>
      </c>
      <c r="F5801">
        <v>9.5616356826854005</v>
      </c>
      <c r="G5801">
        <v>9.3163684408611296</v>
      </c>
      <c r="H5801">
        <v>9.4019713363644293</v>
      </c>
      <c r="I5801">
        <v>9.3531220000000008</v>
      </c>
      <c r="J5801">
        <v>9.5616356826854005</v>
      </c>
    </row>
    <row r="5802" spans="1:10" x14ac:dyDescent="0.3">
      <c r="A5802">
        <v>5800</v>
      </c>
      <c r="B5802">
        <v>5820</v>
      </c>
      <c r="C5802" t="s">
        <v>1332</v>
      </c>
      <c r="D5802" t="str">
        <f>_xlfn.XLOOKUP(C5802,'smile func.'!B:B,'smile func.'!C:C,,0)</f>
        <v>alcohol</v>
      </c>
      <c r="E5802">
        <v>393</v>
      </c>
      <c r="F5802">
        <v>5.2732084013865697</v>
      </c>
      <c r="G5802">
        <v>5.6490912787375098</v>
      </c>
      <c r="H5802">
        <v>5.72387199708285</v>
      </c>
      <c r="I5802">
        <v>5.4971969999999999</v>
      </c>
      <c r="J5802">
        <v>5.2732224570573001</v>
      </c>
    </row>
    <row r="5803" spans="1:10" x14ac:dyDescent="0.3">
      <c r="A5803">
        <v>5801</v>
      </c>
      <c r="B5803">
        <v>5821</v>
      </c>
      <c r="C5803" t="s">
        <v>1332</v>
      </c>
      <c r="D5803" t="str">
        <f>_xlfn.XLOOKUP(C5803,'smile func.'!B:B,'smile func.'!C:C,,0)</f>
        <v>alcohol</v>
      </c>
      <c r="E5803">
        <v>409.5</v>
      </c>
      <c r="F5803">
        <v>6.2078747888644603</v>
      </c>
      <c r="G5803">
        <v>6.2078747888644603</v>
      </c>
      <c r="H5803">
        <v>6.5522109007329297</v>
      </c>
      <c r="I5803">
        <v>6.1080810000000003</v>
      </c>
      <c r="J5803">
        <v>6.2078806117372602</v>
      </c>
    </row>
    <row r="5804" spans="1:10" x14ac:dyDescent="0.3">
      <c r="A5804">
        <v>5802</v>
      </c>
      <c r="B5804">
        <v>5822</v>
      </c>
      <c r="C5804" t="s">
        <v>1332</v>
      </c>
      <c r="D5804" t="str">
        <f>_xlfn.XLOOKUP(C5804,'smile func.'!B:B,'smile func.'!C:C,,0)</f>
        <v>alcohol</v>
      </c>
      <c r="E5804">
        <v>426</v>
      </c>
      <c r="F5804">
        <v>7.0378255396532596</v>
      </c>
      <c r="G5804">
        <v>7.2521852275970398</v>
      </c>
      <c r="H5804">
        <v>7.2675740307849201</v>
      </c>
      <c r="I5804">
        <v>7.0048180000000002</v>
      </c>
      <c r="J5804">
        <v>7.0378244553381997</v>
      </c>
    </row>
    <row r="5805" spans="1:10" x14ac:dyDescent="0.3">
      <c r="A5805">
        <v>5803</v>
      </c>
      <c r="B5805">
        <v>5823</v>
      </c>
      <c r="C5805" t="s">
        <v>1332</v>
      </c>
      <c r="D5805" t="str">
        <f>_xlfn.XLOOKUP(C5805,'smile func.'!B:B,'smile func.'!C:C,,0)</f>
        <v>alcohol</v>
      </c>
      <c r="E5805">
        <v>442.5</v>
      </c>
      <c r="F5805">
        <v>7.7797249328595797</v>
      </c>
      <c r="G5805">
        <v>7.9430031112401496</v>
      </c>
      <c r="H5805">
        <v>7.9343819568041702</v>
      </c>
      <c r="I5805">
        <v>7.8768459999999996</v>
      </c>
      <c r="J5805">
        <v>7.7797180142558799</v>
      </c>
    </row>
    <row r="5806" spans="1:10" x14ac:dyDescent="0.3">
      <c r="A5806">
        <v>5804</v>
      </c>
      <c r="B5806">
        <v>5824</v>
      </c>
      <c r="C5806" t="s">
        <v>1332</v>
      </c>
      <c r="D5806" t="str">
        <f>_xlfn.XLOOKUP(C5806,'smile func.'!B:B,'smile func.'!C:C,,0)</f>
        <v>alcohol</v>
      </c>
      <c r="E5806">
        <v>459</v>
      </c>
      <c r="F5806">
        <v>8.4468794627601191</v>
      </c>
      <c r="G5806">
        <v>8.5544689251687398</v>
      </c>
      <c r="H5806">
        <v>8.4564616584860808</v>
      </c>
      <c r="I5806">
        <v>8.2656290000000006</v>
      </c>
      <c r="J5806">
        <v>8.4468675871427603</v>
      </c>
    </row>
    <row r="5807" spans="1:10" x14ac:dyDescent="0.3">
      <c r="A5807">
        <v>5805</v>
      </c>
      <c r="B5807">
        <v>5825</v>
      </c>
      <c r="C5807" t="s">
        <v>1333</v>
      </c>
      <c r="D5807" t="str">
        <f>_xlfn.XLOOKUP(C5807,'smile func.'!B:B,'smile func.'!C:C,,0)</f>
        <v>amine</v>
      </c>
      <c r="E5807">
        <v>353</v>
      </c>
      <c r="F5807">
        <v>7.2137244820942099</v>
      </c>
      <c r="G5807">
        <v>7.1752389375018604</v>
      </c>
      <c r="H5807">
        <v>7.5227785904629396</v>
      </c>
      <c r="I5807">
        <v>7.3467060000000002</v>
      </c>
      <c r="J5807">
        <v>7.2137407397507598</v>
      </c>
    </row>
    <row r="5808" spans="1:10" x14ac:dyDescent="0.3">
      <c r="A5808">
        <v>5806</v>
      </c>
      <c r="B5808">
        <v>5826</v>
      </c>
      <c r="C5808" t="s">
        <v>1333</v>
      </c>
      <c r="D5808" t="str">
        <f>_xlfn.XLOOKUP(C5808,'smile func.'!B:B,'smile func.'!C:C,,0)</f>
        <v>amine</v>
      </c>
      <c r="E5808">
        <v>381.25</v>
      </c>
      <c r="F5808">
        <v>8.5466621184198797</v>
      </c>
      <c r="G5808">
        <v>8.79355893964137</v>
      </c>
      <c r="H5808">
        <v>8.8999814519198903</v>
      </c>
      <c r="I5808">
        <v>8.5280269999999998</v>
      </c>
      <c r="J5808">
        <v>8.5466699614356294</v>
      </c>
    </row>
    <row r="5809" spans="1:10" x14ac:dyDescent="0.3">
      <c r="A5809">
        <v>5807</v>
      </c>
      <c r="B5809">
        <v>5827</v>
      </c>
      <c r="C5809" t="s">
        <v>1333</v>
      </c>
      <c r="D5809" t="str">
        <f>_xlfn.XLOOKUP(C5809,'smile func.'!B:B,'smile func.'!C:C,,0)</f>
        <v>amine</v>
      </c>
      <c r="E5809">
        <v>409.5</v>
      </c>
      <c r="F5809">
        <v>9.6956901663391992</v>
      </c>
      <c r="G5809">
        <v>9.4463834109559599</v>
      </c>
      <c r="H5809">
        <v>9.8727349358223595</v>
      </c>
      <c r="I5809">
        <v>9.841253</v>
      </c>
      <c r="J5809">
        <v>9.6956883126304998</v>
      </c>
    </row>
    <row r="5810" spans="1:10" x14ac:dyDescent="0.3">
      <c r="A5810">
        <v>5808</v>
      </c>
      <c r="B5810">
        <v>5828</v>
      </c>
      <c r="C5810" t="s">
        <v>1333</v>
      </c>
      <c r="D5810" t="str">
        <f>_xlfn.XLOOKUP(C5810,'smile func.'!B:B,'smile func.'!C:C,,0)</f>
        <v>amine</v>
      </c>
      <c r="E5810">
        <v>437.75</v>
      </c>
      <c r="F5810">
        <v>10.696414194367099</v>
      </c>
      <c r="G5810">
        <v>10.640281281146899</v>
      </c>
      <c r="H5810">
        <v>10.8594424194112</v>
      </c>
      <c r="I5810">
        <v>10.789336</v>
      </c>
      <c r="J5810">
        <v>10.696404467952201</v>
      </c>
    </row>
    <row r="5811" spans="1:10" x14ac:dyDescent="0.3">
      <c r="A5811">
        <v>5809</v>
      </c>
      <c r="B5811">
        <v>5829</v>
      </c>
      <c r="C5811" t="s">
        <v>1333</v>
      </c>
      <c r="D5811" t="str">
        <f>_xlfn.XLOOKUP(C5811,'smile func.'!B:B,'smile func.'!C:C,,0)</f>
        <v>amine</v>
      </c>
      <c r="E5811">
        <v>466</v>
      </c>
      <c r="F5811">
        <v>11.5758058026878</v>
      </c>
      <c r="G5811">
        <v>11.5758058026878</v>
      </c>
      <c r="H5811">
        <v>11.5138516854778</v>
      </c>
      <c r="I5811">
        <v>11.482252000000001</v>
      </c>
      <c r="J5811">
        <v>11.5757925963823</v>
      </c>
    </row>
    <row r="5812" spans="1:10" x14ac:dyDescent="0.3">
      <c r="A5812">
        <v>5810</v>
      </c>
      <c r="B5812">
        <v>5830</v>
      </c>
      <c r="C5812" t="s">
        <v>1334</v>
      </c>
      <c r="D5812" t="str">
        <f>_xlfn.XLOOKUP(C5812,'smile func.'!B:B,'smile func.'!C:C,,0)</f>
        <v>alkyne</v>
      </c>
      <c r="E5812">
        <v>368</v>
      </c>
      <c r="F5812">
        <v>9.5215639328392996</v>
      </c>
      <c r="G5812">
        <v>9.4931613627674096</v>
      </c>
      <c r="H5812">
        <v>9.6334022029342208</v>
      </c>
      <c r="I5812">
        <v>9.9408049999999992</v>
      </c>
      <c r="J5812">
        <v>9.5215639328392996</v>
      </c>
    </row>
    <row r="5813" spans="1:10" x14ac:dyDescent="0.3">
      <c r="A5813">
        <v>5811</v>
      </c>
      <c r="B5813">
        <v>5831</v>
      </c>
      <c r="C5813" t="s">
        <v>1334</v>
      </c>
      <c r="D5813" t="str">
        <f>_xlfn.XLOOKUP(C5813,'smile func.'!B:B,'smile func.'!C:C,,0)</f>
        <v>alkyne</v>
      </c>
      <c r="E5813">
        <v>383.5</v>
      </c>
      <c r="F5813">
        <v>10.097981153835001</v>
      </c>
      <c r="G5813">
        <v>10.083361771343</v>
      </c>
      <c r="H5813">
        <v>10.143596354360399</v>
      </c>
      <c r="I5813">
        <v>10.423182000000001</v>
      </c>
      <c r="J5813">
        <v>10.097981153835001</v>
      </c>
    </row>
    <row r="5814" spans="1:10" x14ac:dyDescent="0.3">
      <c r="A5814">
        <v>5812</v>
      </c>
      <c r="B5814">
        <v>5832</v>
      </c>
      <c r="C5814" t="s">
        <v>1334</v>
      </c>
      <c r="D5814" t="str">
        <f>_xlfn.XLOOKUP(C5814,'smile func.'!B:B,'smile func.'!C:C,,0)</f>
        <v>alkyne</v>
      </c>
      <c r="E5814">
        <v>399</v>
      </c>
      <c r="F5814">
        <v>10.6205610418181</v>
      </c>
      <c r="G5814">
        <v>10.7927724624398</v>
      </c>
      <c r="H5814">
        <v>10.6588433587061</v>
      </c>
      <c r="I5814">
        <v>10.597734000000001</v>
      </c>
      <c r="J5814">
        <v>10.6205610418181</v>
      </c>
    </row>
    <row r="5815" spans="1:10" x14ac:dyDescent="0.3">
      <c r="A5815">
        <v>5813</v>
      </c>
      <c r="B5815">
        <v>5833</v>
      </c>
      <c r="C5815" t="s">
        <v>1334</v>
      </c>
      <c r="D5815" t="str">
        <f>_xlfn.XLOOKUP(C5815,'smile func.'!B:B,'smile func.'!C:C,,0)</f>
        <v>alkyne</v>
      </c>
      <c r="E5815">
        <v>414.5</v>
      </c>
      <c r="F5815">
        <v>11.0965096783909</v>
      </c>
      <c r="G5815">
        <v>11.089935276355099</v>
      </c>
      <c r="H5815">
        <v>11.141905456267001</v>
      </c>
      <c r="I5815">
        <v>11.288460000000001</v>
      </c>
      <c r="J5815">
        <v>11.0965096783909</v>
      </c>
    </row>
    <row r="5816" spans="1:10" x14ac:dyDescent="0.3">
      <c r="A5816">
        <v>5814</v>
      </c>
      <c r="B5816">
        <v>5834</v>
      </c>
      <c r="C5816" t="s">
        <v>1334</v>
      </c>
      <c r="D5816" t="str">
        <f>_xlfn.XLOOKUP(C5816,'smile func.'!B:B,'smile func.'!C:C,,0)</f>
        <v>alkyne</v>
      </c>
      <c r="E5816">
        <v>430</v>
      </c>
      <c r="F5816">
        <v>11.5318020355586</v>
      </c>
      <c r="G5816">
        <v>11.531596673306501</v>
      </c>
      <c r="H5816">
        <v>11.4842041363503</v>
      </c>
      <c r="I5816">
        <v>11.558828999999999</v>
      </c>
      <c r="J5816">
        <v>11.5318020355586</v>
      </c>
    </row>
    <row r="5817" spans="1:10" x14ac:dyDescent="0.3">
      <c r="A5817">
        <v>5815</v>
      </c>
      <c r="B5817">
        <v>5835</v>
      </c>
      <c r="C5817" t="s">
        <v>1335</v>
      </c>
      <c r="D5817" t="str">
        <f>_xlfn.XLOOKUP(C5817,'smile func.'!B:B,'smile func.'!C:C,,0)</f>
        <v>ester</v>
      </c>
      <c r="E5817">
        <v>318</v>
      </c>
      <c r="F5817">
        <v>3.9048237242033301</v>
      </c>
      <c r="G5817">
        <v>4.0927944909193004</v>
      </c>
      <c r="H5817">
        <v>4.5860080765380697</v>
      </c>
      <c r="I5817">
        <v>4.1835374999999999</v>
      </c>
      <c r="J5817">
        <v>3.9048383686074</v>
      </c>
    </row>
    <row r="5818" spans="1:10" x14ac:dyDescent="0.3">
      <c r="A5818">
        <v>5816</v>
      </c>
      <c r="B5818">
        <v>5836</v>
      </c>
      <c r="C5818" t="s">
        <v>1335</v>
      </c>
      <c r="D5818" t="str">
        <f>_xlfn.XLOOKUP(C5818,'smile func.'!B:B,'smile func.'!C:C,,0)</f>
        <v>ester</v>
      </c>
      <c r="E5818">
        <v>351.75</v>
      </c>
      <c r="F5818">
        <v>5.9703139728670704</v>
      </c>
      <c r="G5818">
        <v>5.9703139728670704</v>
      </c>
      <c r="H5818">
        <v>6.5905846964461103</v>
      </c>
      <c r="I5818">
        <v>6.1019779999999999</v>
      </c>
      <c r="J5818">
        <v>5.9703214602751897</v>
      </c>
    </row>
    <row r="5819" spans="1:10" x14ac:dyDescent="0.3">
      <c r="A5819">
        <v>5817</v>
      </c>
      <c r="B5819">
        <v>5837</v>
      </c>
      <c r="C5819" t="s">
        <v>1335</v>
      </c>
      <c r="D5819" t="str">
        <f>_xlfn.XLOOKUP(C5819,'smile func.'!B:B,'smile func.'!C:C,,0)</f>
        <v>ester</v>
      </c>
      <c r="E5819">
        <v>385.5</v>
      </c>
      <c r="F5819">
        <v>7.67414250483872</v>
      </c>
      <c r="G5819">
        <v>8.0879226390024002</v>
      </c>
      <c r="H5819">
        <v>8.0456925927489706</v>
      </c>
      <c r="I5819">
        <v>7.4604545</v>
      </c>
      <c r="J5819">
        <v>7.6741401472583703</v>
      </c>
    </row>
    <row r="5820" spans="1:10" x14ac:dyDescent="0.3">
      <c r="A5820">
        <v>5818</v>
      </c>
      <c r="B5820">
        <v>5838</v>
      </c>
      <c r="C5820" t="s">
        <v>1335</v>
      </c>
      <c r="D5820" t="str">
        <f>_xlfn.XLOOKUP(C5820,'smile func.'!B:B,'smile func.'!C:C,,0)</f>
        <v>ester</v>
      </c>
      <c r="E5820">
        <v>419.25</v>
      </c>
      <c r="F5820">
        <v>9.1036515951691399</v>
      </c>
      <c r="G5820">
        <v>9.6076325823979296</v>
      </c>
      <c r="H5820">
        <v>9.3369323672835893</v>
      </c>
      <c r="I5820">
        <v>9.49315</v>
      </c>
      <c r="J5820">
        <v>9.1036416890083203</v>
      </c>
    </row>
    <row r="5821" spans="1:10" x14ac:dyDescent="0.3">
      <c r="A5821">
        <v>5819</v>
      </c>
      <c r="B5821">
        <v>5839</v>
      </c>
      <c r="C5821" t="s">
        <v>1335</v>
      </c>
      <c r="D5821" t="str">
        <f>_xlfn.XLOOKUP(C5821,'smile func.'!B:B,'smile func.'!C:C,,0)</f>
        <v>ester</v>
      </c>
      <c r="E5821">
        <v>453</v>
      </c>
      <c r="F5821">
        <v>10.3201543640927</v>
      </c>
      <c r="G5821">
        <v>10.2957686212822</v>
      </c>
      <c r="H5821">
        <v>10.774304324672899</v>
      </c>
      <c r="I5821">
        <v>10.443460999999999</v>
      </c>
      <c r="J5821">
        <v>10.3201402658121</v>
      </c>
    </row>
    <row r="5822" spans="1:10" x14ac:dyDescent="0.3">
      <c r="A5822">
        <v>5820</v>
      </c>
      <c r="B5822">
        <v>5840</v>
      </c>
      <c r="C5822" t="s">
        <v>1336</v>
      </c>
      <c r="D5822" t="e">
        <f>_xlfn.XLOOKUP(C5822,'smile func.'!B:B,'smile func.'!C:C,,0)</f>
        <v>#N/A</v>
      </c>
      <c r="E5822">
        <v>449</v>
      </c>
      <c r="F5822">
        <v>11.5225646146316</v>
      </c>
      <c r="G5822">
        <v>11.5225642881685</v>
      </c>
      <c r="H5822">
        <v>11.5225656158396</v>
      </c>
      <c r="I5822">
        <v>11.525497</v>
      </c>
      <c r="J5822">
        <v>11.5225646306854</v>
      </c>
    </row>
    <row r="5823" spans="1:10" x14ac:dyDescent="0.3">
      <c r="A5823">
        <v>5821</v>
      </c>
      <c r="B5823">
        <v>5841</v>
      </c>
      <c r="C5823" t="s">
        <v>1337</v>
      </c>
      <c r="D5823" t="str">
        <f>_xlfn.XLOOKUP(C5823,'smile func.'!B:B,'smile func.'!C:C,,0)</f>
        <v>amine</v>
      </c>
      <c r="E5823">
        <v>394</v>
      </c>
      <c r="F5823">
        <v>9.0533038037794409</v>
      </c>
      <c r="G5823">
        <v>8.8067622125758405</v>
      </c>
      <c r="H5823">
        <v>9.5512388505920498</v>
      </c>
      <c r="I5823">
        <v>9.3872300000000006</v>
      </c>
      <c r="J5823">
        <v>9.0533038037794409</v>
      </c>
    </row>
    <row r="5824" spans="1:10" x14ac:dyDescent="0.3">
      <c r="A5824">
        <v>5822</v>
      </c>
      <c r="B5824">
        <v>5842</v>
      </c>
      <c r="C5824" t="s">
        <v>1337</v>
      </c>
      <c r="D5824" t="str">
        <f>_xlfn.XLOOKUP(C5824,'smile func.'!B:B,'smile func.'!C:C,,0)</f>
        <v>amine</v>
      </c>
      <c r="E5824">
        <v>436.5</v>
      </c>
      <c r="F5824">
        <v>10.5096350245321</v>
      </c>
      <c r="G5824">
        <v>10.195922296467</v>
      </c>
      <c r="H5824">
        <v>10.762358872943301</v>
      </c>
      <c r="I5824">
        <v>10.653203</v>
      </c>
      <c r="J5824">
        <v>10.5096350245321</v>
      </c>
    </row>
    <row r="5825" spans="1:10" x14ac:dyDescent="0.3">
      <c r="A5825">
        <v>5823</v>
      </c>
      <c r="B5825">
        <v>5843</v>
      </c>
      <c r="C5825" t="s">
        <v>1337</v>
      </c>
      <c r="D5825" t="str">
        <f>_xlfn.XLOOKUP(C5825,'smile func.'!B:B,'smile func.'!C:C,,0)</f>
        <v>amine</v>
      </c>
      <c r="E5825">
        <v>479</v>
      </c>
      <c r="F5825">
        <v>11.6896318134342</v>
      </c>
      <c r="G5825">
        <v>11.6896318134342</v>
      </c>
      <c r="H5825">
        <v>11.569353991657</v>
      </c>
      <c r="I5825">
        <v>11.564686999999999</v>
      </c>
      <c r="J5825">
        <v>11.6896318134342</v>
      </c>
    </row>
    <row r="5826" spans="1:10" x14ac:dyDescent="0.3">
      <c r="A5826">
        <v>5824</v>
      </c>
      <c r="B5826">
        <v>5844</v>
      </c>
      <c r="C5826" t="s">
        <v>1337</v>
      </c>
      <c r="D5826" t="str">
        <f>_xlfn.XLOOKUP(C5826,'smile func.'!B:B,'smile func.'!C:C,,0)</f>
        <v>amine</v>
      </c>
      <c r="E5826">
        <v>521.5</v>
      </c>
      <c r="F5826">
        <v>12.665129347431799</v>
      </c>
      <c r="G5826">
        <v>12.665129347431799</v>
      </c>
      <c r="H5826">
        <v>12.369954470694401</v>
      </c>
      <c r="I5826">
        <v>12.721852999999999</v>
      </c>
      <c r="J5826">
        <v>12.665129347431799</v>
      </c>
    </row>
    <row r="5827" spans="1:10" x14ac:dyDescent="0.3">
      <c r="A5827">
        <v>5825</v>
      </c>
      <c r="B5827">
        <v>5845</v>
      </c>
      <c r="C5827" t="s">
        <v>1337</v>
      </c>
      <c r="D5827" t="str">
        <f>_xlfn.XLOOKUP(C5827,'smile func.'!B:B,'smile func.'!C:C,,0)</f>
        <v>amine</v>
      </c>
      <c r="E5827">
        <v>564</v>
      </c>
      <c r="F5827">
        <v>13.4850495163309</v>
      </c>
      <c r="G5827">
        <v>13.4850495163309</v>
      </c>
      <c r="H5827">
        <v>13.0562018724113</v>
      </c>
      <c r="I5827">
        <v>13.670745999999999</v>
      </c>
      <c r="J5827">
        <v>13.4850495163309</v>
      </c>
    </row>
    <row r="5828" spans="1:10" x14ac:dyDescent="0.3">
      <c r="A5828">
        <v>5826</v>
      </c>
      <c r="B5828">
        <v>5846</v>
      </c>
      <c r="C5828" t="s">
        <v>1338</v>
      </c>
      <c r="D5828" t="e">
        <f>_xlfn.XLOOKUP(C5828,'smile func.'!B:B,'smile func.'!C:C,,0)</f>
        <v>#N/A</v>
      </c>
      <c r="E5828">
        <v>451</v>
      </c>
      <c r="F5828">
        <v>11.5225869014313</v>
      </c>
      <c r="G5828">
        <v>11.522590306396401</v>
      </c>
      <c r="H5828">
        <v>11.522619608186901</v>
      </c>
      <c r="I5828">
        <v>11.507284</v>
      </c>
      <c r="J5828">
        <v>11.522586891264799</v>
      </c>
    </row>
    <row r="5829" spans="1:10" x14ac:dyDescent="0.3">
      <c r="A5829">
        <v>5827</v>
      </c>
      <c r="B5829">
        <v>5847</v>
      </c>
      <c r="C5829" t="s">
        <v>1339</v>
      </c>
      <c r="D5829" t="str">
        <f>_xlfn.XLOOKUP(C5829,'smile func.'!B:B,'smile func.'!C:C,,0)</f>
        <v>alcohol</v>
      </c>
      <c r="E5829">
        <v>362</v>
      </c>
      <c r="F5829">
        <v>4.0878608026104697</v>
      </c>
      <c r="G5829">
        <v>4.3515931643465002</v>
      </c>
      <c r="H5829">
        <v>4.7570134428956701</v>
      </c>
      <c r="I5829">
        <v>4.4762424999999997</v>
      </c>
      <c r="J5829">
        <v>4.0878791444338498</v>
      </c>
    </row>
    <row r="5830" spans="1:10" x14ac:dyDescent="0.3">
      <c r="A5830">
        <v>5828</v>
      </c>
      <c r="B5830">
        <v>5848</v>
      </c>
      <c r="C5830" t="s">
        <v>1339</v>
      </c>
      <c r="D5830" t="str">
        <f>_xlfn.XLOOKUP(C5830,'smile func.'!B:B,'smile func.'!C:C,,0)</f>
        <v>alcohol</v>
      </c>
      <c r="E5830">
        <v>397.25</v>
      </c>
      <c r="F5830">
        <v>6.3582830151926197</v>
      </c>
      <c r="G5830">
        <v>6.5767321571268598</v>
      </c>
      <c r="H5830">
        <v>6.8055395698575198</v>
      </c>
      <c r="I5830">
        <v>6.3769846000000001</v>
      </c>
      <c r="J5830">
        <v>6.3582881014910102</v>
      </c>
    </row>
    <row r="5831" spans="1:10" x14ac:dyDescent="0.3">
      <c r="A5831">
        <v>5829</v>
      </c>
      <c r="B5831">
        <v>5849</v>
      </c>
      <c r="C5831" t="s">
        <v>1339</v>
      </c>
      <c r="D5831" t="str">
        <f>_xlfn.XLOOKUP(C5831,'smile func.'!B:B,'smile func.'!C:C,,0)</f>
        <v>alcohol</v>
      </c>
      <c r="E5831">
        <v>432.5</v>
      </c>
      <c r="F5831">
        <v>8.1616900968094992</v>
      </c>
      <c r="G5831">
        <v>8.0551317148807904</v>
      </c>
      <c r="H5831">
        <v>8.4109180774340793</v>
      </c>
      <c r="I5831">
        <v>8.3222590000000007</v>
      </c>
      <c r="J5831">
        <v>8.1616881276181399</v>
      </c>
    </row>
    <row r="5832" spans="1:10" x14ac:dyDescent="0.3">
      <c r="A5832">
        <v>5830</v>
      </c>
      <c r="B5832">
        <v>5850</v>
      </c>
      <c r="C5832" t="s">
        <v>1339</v>
      </c>
      <c r="D5832" t="str">
        <f>_xlfn.XLOOKUP(C5832,'smile func.'!B:B,'smile func.'!C:C,,0)</f>
        <v>alcohol</v>
      </c>
      <c r="E5832">
        <v>467.75</v>
      </c>
      <c r="F5832">
        <v>9.6287385465737003</v>
      </c>
      <c r="G5832">
        <v>10.1278173428102</v>
      </c>
      <c r="H5832">
        <v>9.6474997063569603</v>
      </c>
      <c r="I5832">
        <v>9.6187210000000007</v>
      </c>
      <c r="J5832">
        <v>9.6287298185336496</v>
      </c>
    </row>
    <row r="5833" spans="1:10" x14ac:dyDescent="0.3">
      <c r="A5833">
        <v>5831</v>
      </c>
      <c r="B5833">
        <v>5851</v>
      </c>
      <c r="C5833" t="s">
        <v>1339</v>
      </c>
      <c r="D5833" t="str">
        <f>_xlfn.XLOOKUP(C5833,'smile func.'!B:B,'smile func.'!C:C,,0)</f>
        <v>alcohol</v>
      </c>
      <c r="E5833">
        <v>503</v>
      </c>
      <c r="F5833">
        <v>10.8455040718669</v>
      </c>
      <c r="G5833">
        <v>10.8455040718669</v>
      </c>
      <c r="H5833">
        <v>10.9274267408775</v>
      </c>
      <c r="I5833">
        <v>10.975531</v>
      </c>
      <c r="J5833">
        <v>10.8454906404368</v>
      </c>
    </row>
    <row r="5834" spans="1:10" x14ac:dyDescent="0.3">
      <c r="A5834">
        <v>5832</v>
      </c>
      <c r="B5834">
        <v>5852</v>
      </c>
      <c r="C5834" t="s">
        <v>1340</v>
      </c>
      <c r="D5834" t="str">
        <f>_xlfn.XLOOKUP(C5834,'smile func.'!B:B,'smile func.'!C:C,,0)</f>
        <v>ester</v>
      </c>
      <c r="E5834">
        <v>405</v>
      </c>
      <c r="F5834">
        <v>12.4818284313376</v>
      </c>
      <c r="G5834">
        <v>12.4818284313376</v>
      </c>
      <c r="H5834">
        <v>12.277681000079401</v>
      </c>
      <c r="I5834">
        <v>12.426716000000001</v>
      </c>
      <c r="J5834">
        <v>12.4818284313376</v>
      </c>
    </row>
    <row r="5835" spans="1:10" x14ac:dyDescent="0.3">
      <c r="A5835">
        <v>5833</v>
      </c>
      <c r="B5835">
        <v>5853</v>
      </c>
      <c r="C5835" t="s">
        <v>1340</v>
      </c>
      <c r="D5835" t="str">
        <f>_xlfn.XLOOKUP(C5835,'smile func.'!B:B,'smile func.'!C:C,,0)</f>
        <v>ester</v>
      </c>
      <c r="E5835">
        <v>436.75</v>
      </c>
      <c r="F5835">
        <v>13.178149785026701</v>
      </c>
      <c r="G5835">
        <v>13.4929257820495</v>
      </c>
      <c r="H5835">
        <v>12.766138166746099</v>
      </c>
      <c r="I5835">
        <v>13.2944765</v>
      </c>
      <c r="J5835">
        <v>13.178149785026701</v>
      </c>
    </row>
    <row r="5836" spans="1:10" x14ac:dyDescent="0.3">
      <c r="A5836">
        <v>5834</v>
      </c>
      <c r="B5836">
        <v>5854</v>
      </c>
      <c r="C5836" t="s">
        <v>1340</v>
      </c>
      <c r="D5836" t="str">
        <f>_xlfn.XLOOKUP(C5836,'smile func.'!B:B,'smile func.'!C:C,,0)</f>
        <v>ester</v>
      </c>
      <c r="E5836">
        <v>468.5</v>
      </c>
      <c r="F5836">
        <v>13.807701779072399</v>
      </c>
      <c r="G5836">
        <v>13.4929257820495</v>
      </c>
      <c r="H5836">
        <v>13.3822300891027</v>
      </c>
      <c r="I5836">
        <v>13.660679</v>
      </c>
      <c r="J5836">
        <v>13.807701779072399</v>
      </c>
    </row>
    <row r="5837" spans="1:10" x14ac:dyDescent="0.3">
      <c r="A5837">
        <v>5835</v>
      </c>
      <c r="B5837">
        <v>5855</v>
      </c>
      <c r="C5837" t="s">
        <v>1340</v>
      </c>
      <c r="D5837" t="str">
        <f>_xlfn.XLOOKUP(C5837,'smile func.'!B:B,'smile func.'!C:C,,0)</f>
        <v>ester</v>
      </c>
      <c r="E5837">
        <v>500.25</v>
      </c>
      <c r="F5837">
        <v>14.3796486806914</v>
      </c>
      <c r="G5837">
        <v>14.3796486806914</v>
      </c>
      <c r="H5837">
        <v>13.8650828857254</v>
      </c>
      <c r="I5837">
        <v>14.312139500000001</v>
      </c>
      <c r="J5837">
        <v>14.3796486806914</v>
      </c>
    </row>
    <row r="5838" spans="1:10" x14ac:dyDescent="0.3">
      <c r="A5838">
        <v>5836</v>
      </c>
      <c r="B5838">
        <v>5856</v>
      </c>
      <c r="C5838" t="s">
        <v>1340</v>
      </c>
      <c r="D5838" t="str">
        <f>_xlfn.XLOOKUP(C5838,'smile func.'!B:B,'smile func.'!C:C,,0)</f>
        <v>ester</v>
      </c>
      <c r="E5838">
        <v>532</v>
      </c>
      <c r="F5838">
        <v>14.901551036224401</v>
      </c>
      <c r="G5838">
        <v>15.2002340047624</v>
      </c>
      <c r="H5838">
        <v>14.462301898900799</v>
      </c>
      <c r="I5838">
        <v>15.138975</v>
      </c>
      <c r="J5838">
        <v>14.901551036224401</v>
      </c>
    </row>
    <row r="5839" spans="1:10" x14ac:dyDescent="0.3">
      <c r="A5839">
        <v>5837</v>
      </c>
      <c r="B5839">
        <v>5857</v>
      </c>
      <c r="C5839" t="s">
        <v>1341</v>
      </c>
      <c r="D5839" t="str">
        <f>_xlfn.XLOOKUP(C5839,'smile func.'!B:B,'smile func.'!C:C,,0)</f>
        <v>amine</v>
      </c>
      <c r="E5839">
        <v>220</v>
      </c>
      <c r="F5839">
        <v>7.5593136604387103</v>
      </c>
      <c r="G5839">
        <v>8.3466461681377009</v>
      </c>
      <c r="H5839">
        <v>8.2140086927443505</v>
      </c>
      <c r="I5839">
        <v>8.1879229999999996</v>
      </c>
      <c r="J5839">
        <v>7.5593136604387103</v>
      </c>
    </row>
    <row r="5840" spans="1:10" x14ac:dyDescent="0.3">
      <c r="A5840">
        <v>5838</v>
      </c>
      <c r="B5840">
        <v>5858</v>
      </c>
      <c r="C5840" t="s">
        <v>1341</v>
      </c>
      <c r="D5840" t="str">
        <f>_xlfn.XLOOKUP(C5840,'smile func.'!B:B,'smile func.'!C:C,,0)</f>
        <v>amine</v>
      </c>
      <c r="E5840">
        <v>242</v>
      </c>
      <c r="F5840">
        <v>9.1072124699323904</v>
      </c>
      <c r="G5840">
        <v>8.3466461681377009</v>
      </c>
      <c r="H5840">
        <v>9.1964722347453698</v>
      </c>
      <c r="I5840">
        <v>9.0052450000000004</v>
      </c>
      <c r="J5840">
        <v>9.1072124699323904</v>
      </c>
    </row>
    <row r="5841" spans="1:10" x14ac:dyDescent="0.3">
      <c r="A5841">
        <v>5839</v>
      </c>
      <c r="B5841">
        <v>5859</v>
      </c>
      <c r="C5841" t="s">
        <v>1341</v>
      </c>
      <c r="D5841" t="str">
        <f>_xlfn.XLOOKUP(C5841,'smile func.'!B:B,'smile func.'!C:C,,0)</f>
        <v>amine</v>
      </c>
      <c r="E5841">
        <v>264</v>
      </c>
      <c r="F5841">
        <v>10.3501065879002</v>
      </c>
      <c r="G5841">
        <v>10.408071519821201</v>
      </c>
      <c r="H5841">
        <v>10.4258029783672</v>
      </c>
      <c r="I5841">
        <v>10.297238999999999</v>
      </c>
      <c r="J5841">
        <v>10.3501065879002</v>
      </c>
    </row>
    <row r="5842" spans="1:10" x14ac:dyDescent="0.3">
      <c r="A5842">
        <v>5840</v>
      </c>
      <c r="B5842">
        <v>5860</v>
      </c>
      <c r="C5842" t="s">
        <v>1341</v>
      </c>
      <c r="D5842" t="str">
        <f>_xlfn.XLOOKUP(C5842,'smile func.'!B:B,'smile func.'!C:C,,0)</f>
        <v>amine</v>
      </c>
      <c r="E5842">
        <v>286</v>
      </c>
      <c r="F5842">
        <v>11.370060056905199</v>
      </c>
      <c r="G5842">
        <v>11.370060056905199</v>
      </c>
      <c r="H5842">
        <v>11.1460345496149</v>
      </c>
      <c r="I5842">
        <v>10.936089000000001</v>
      </c>
      <c r="J5842">
        <v>11.370060056905199</v>
      </c>
    </row>
    <row r="5843" spans="1:10" x14ac:dyDescent="0.3">
      <c r="A5843">
        <v>5841</v>
      </c>
      <c r="B5843">
        <v>5861</v>
      </c>
      <c r="C5843" t="s">
        <v>1341</v>
      </c>
      <c r="D5843" t="str">
        <f>_xlfn.XLOOKUP(C5843,'smile func.'!B:B,'smile func.'!C:C,,0)</f>
        <v>amine</v>
      </c>
      <c r="E5843">
        <v>308</v>
      </c>
      <c r="F5843">
        <v>12.2221199507653</v>
      </c>
      <c r="G5843">
        <v>12.2221199507653</v>
      </c>
      <c r="H5843">
        <v>11.7775702852725</v>
      </c>
      <c r="I5843">
        <v>11.103263999999999</v>
      </c>
      <c r="J5843">
        <v>12.2221199507653</v>
      </c>
    </row>
    <row r="5844" spans="1:10" x14ac:dyDescent="0.3">
      <c r="A5844">
        <v>5842</v>
      </c>
      <c r="B5844">
        <v>5862</v>
      </c>
      <c r="C5844" t="s">
        <v>1342</v>
      </c>
      <c r="D5844" t="str">
        <f>_xlfn.XLOOKUP(C5844,'smile func.'!B:B,'smile func.'!C:C,,0)</f>
        <v>alcohol</v>
      </c>
      <c r="E5844">
        <v>342</v>
      </c>
      <c r="F5844">
        <v>4.8801722502578704</v>
      </c>
      <c r="G5844">
        <v>5.77225892875824</v>
      </c>
      <c r="H5844">
        <v>5.4362439660859803</v>
      </c>
      <c r="I5844">
        <v>4.5187920000000004</v>
      </c>
      <c r="J5844">
        <v>4.8801722502578704</v>
      </c>
    </row>
    <row r="5845" spans="1:10" x14ac:dyDescent="0.3">
      <c r="A5845">
        <v>5843</v>
      </c>
      <c r="B5845">
        <v>5863</v>
      </c>
      <c r="C5845" t="s">
        <v>1342</v>
      </c>
      <c r="D5845" t="str">
        <f>_xlfn.XLOOKUP(C5845,'smile func.'!B:B,'smile func.'!C:C,,0)</f>
        <v>alcohol</v>
      </c>
      <c r="E5845">
        <v>382.25</v>
      </c>
      <c r="F5845">
        <v>7.1266618816988796</v>
      </c>
      <c r="G5845">
        <v>7.5308092394453698</v>
      </c>
      <c r="H5845">
        <v>7.6836734023276803</v>
      </c>
      <c r="I5845">
        <v>7.2016869999999997</v>
      </c>
      <c r="J5845">
        <v>7.1266618816988796</v>
      </c>
    </row>
    <row r="5846" spans="1:10" x14ac:dyDescent="0.3">
      <c r="A5846">
        <v>5844</v>
      </c>
      <c r="B5846">
        <v>5864</v>
      </c>
      <c r="C5846" t="s">
        <v>1342</v>
      </c>
      <c r="D5846" t="str">
        <f>_xlfn.XLOOKUP(C5846,'smile func.'!B:B,'smile func.'!C:C,,0)</f>
        <v>alcohol</v>
      </c>
      <c r="E5846">
        <v>422.5</v>
      </c>
      <c r="F5846">
        <v>8.8973518406200807</v>
      </c>
      <c r="G5846">
        <v>9.0444873011066207</v>
      </c>
      <c r="H5846">
        <v>9.3124464544839203</v>
      </c>
      <c r="I5846">
        <v>9.5693800000000007</v>
      </c>
      <c r="J5846">
        <v>8.8973518406200807</v>
      </c>
    </row>
    <row r="5847" spans="1:10" x14ac:dyDescent="0.3">
      <c r="A5847">
        <v>5845</v>
      </c>
      <c r="B5847">
        <v>5865</v>
      </c>
      <c r="C5847" t="s">
        <v>1342</v>
      </c>
      <c r="D5847" t="str">
        <f>_xlfn.XLOOKUP(C5847,'smile func.'!B:B,'smile func.'!C:C,,0)</f>
        <v>alcohol</v>
      </c>
      <c r="E5847">
        <v>462.75</v>
      </c>
      <c r="F5847">
        <v>10.328926812321299</v>
      </c>
      <c r="G5847">
        <v>10.386246990290701</v>
      </c>
      <c r="H5847">
        <v>10.604237846477901</v>
      </c>
      <c r="I5847">
        <v>10.651559000000001</v>
      </c>
      <c r="J5847">
        <v>10.328926812321299</v>
      </c>
    </row>
    <row r="5848" spans="1:10" x14ac:dyDescent="0.3">
      <c r="A5848">
        <v>5846</v>
      </c>
      <c r="B5848">
        <v>5866</v>
      </c>
      <c r="C5848" t="s">
        <v>1342</v>
      </c>
      <c r="D5848" t="str">
        <f>_xlfn.XLOOKUP(C5848,'smile func.'!B:B,'smile func.'!C:C,,0)</f>
        <v>alcohol</v>
      </c>
      <c r="E5848">
        <v>503</v>
      </c>
      <c r="F5848">
        <v>11.510292189571301</v>
      </c>
      <c r="G5848">
        <v>11.5098035392414</v>
      </c>
      <c r="H5848">
        <v>11.481730861860299</v>
      </c>
      <c r="I5848">
        <v>11.502469</v>
      </c>
      <c r="J5848">
        <v>11.510292189571301</v>
      </c>
    </row>
    <row r="5849" spans="1:10" x14ac:dyDescent="0.3">
      <c r="A5849">
        <v>5847</v>
      </c>
      <c r="B5849">
        <v>5867</v>
      </c>
      <c r="C5849" t="s">
        <v>1343</v>
      </c>
      <c r="D5849" t="str">
        <f>_xlfn.XLOOKUP(C5849,'smile func.'!B:B,'smile func.'!C:C,,0)</f>
        <v>ester</v>
      </c>
      <c r="E5849">
        <v>399</v>
      </c>
      <c r="F5849">
        <v>7.18417433167029</v>
      </c>
      <c r="G5849">
        <v>7.2341446447165998</v>
      </c>
      <c r="H5849">
        <v>7.5178292951764201</v>
      </c>
      <c r="I5849">
        <v>7.6730219999999996</v>
      </c>
      <c r="J5849">
        <v>7.18417433167029</v>
      </c>
    </row>
    <row r="5850" spans="1:10" x14ac:dyDescent="0.3">
      <c r="A5850">
        <v>5848</v>
      </c>
      <c r="B5850">
        <v>5868</v>
      </c>
      <c r="C5850" t="s">
        <v>1343</v>
      </c>
      <c r="D5850" t="str">
        <f>_xlfn.XLOOKUP(C5850,'smile func.'!B:B,'smile func.'!C:C,,0)</f>
        <v>ester</v>
      </c>
      <c r="E5850">
        <v>428.75</v>
      </c>
      <c r="F5850">
        <v>8.63119772543563</v>
      </c>
      <c r="G5850">
        <v>9.2154778858582098</v>
      </c>
      <c r="H5850">
        <v>8.6455868616587406</v>
      </c>
      <c r="I5850">
        <v>8.8568160000000002</v>
      </c>
      <c r="J5850">
        <v>8.63119772543563</v>
      </c>
    </row>
    <row r="5851" spans="1:10" x14ac:dyDescent="0.3">
      <c r="A5851">
        <v>5849</v>
      </c>
      <c r="B5851">
        <v>5869</v>
      </c>
      <c r="C5851" t="s">
        <v>1343</v>
      </c>
      <c r="D5851" t="str">
        <f>_xlfn.XLOOKUP(C5851,'smile func.'!B:B,'smile func.'!C:C,,0)</f>
        <v>ester</v>
      </c>
      <c r="E5851">
        <v>458.5</v>
      </c>
      <c r="F5851">
        <v>9.7878648526836898</v>
      </c>
      <c r="G5851">
        <v>9.7878648526836898</v>
      </c>
      <c r="H5851">
        <v>9.8847878682492905</v>
      </c>
      <c r="I5851">
        <v>9.7223020000000009</v>
      </c>
      <c r="J5851">
        <v>9.7878648526836898</v>
      </c>
    </row>
    <row r="5852" spans="1:10" x14ac:dyDescent="0.3">
      <c r="A5852">
        <v>5850</v>
      </c>
      <c r="B5852">
        <v>5870</v>
      </c>
      <c r="C5852" t="s">
        <v>1343</v>
      </c>
      <c r="D5852" t="str">
        <f>_xlfn.XLOOKUP(C5852,'smile func.'!B:B,'smile func.'!C:C,,0)</f>
        <v>ester</v>
      </c>
      <c r="E5852">
        <v>488.25</v>
      </c>
      <c r="F5852">
        <v>10.7336004219783</v>
      </c>
      <c r="G5852">
        <v>10.7336004219783</v>
      </c>
      <c r="H5852">
        <v>10.7170741887531</v>
      </c>
      <c r="I5852">
        <v>10.806796</v>
      </c>
      <c r="J5852">
        <v>10.7336004219783</v>
      </c>
    </row>
    <row r="5853" spans="1:10" x14ac:dyDescent="0.3">
      <c r="A5853">
        <v>5851</v>
      </c>
      <c r="B5853">
        <v>5871</v>
      </c>
      <c r="C5853" t="s">
        <v>1343</v>
      </c>
      <c r="D5853" t="str">
        <f>_xlfn.XLOOKUP(C5853,'smile func.'!B:B,'smile func.'!C:C,,0)</f>
        <v>ester</v>
      </c>
      <c r="E5853">
        <v>518</v>
      </c>
      <c r="F5853">
        <v>11.5212817356082</v>
      </c>
      <c r="G5853">
        <v>11.521817120209301</v>
      </c>
      <c r="H5853">
        <v>11.396517139575799</v>
      </c>
      <c r="I5853">
        <v>11.671737</v>
      </c>
      <c r="J5853">
        <v>11.5212817356082</v>
      </c>
    </row>
    <row r="5854" spans="1:10" x14ac:dyDescent="0.3">
      <c r="A5854">
        <v>5852</v>
      </c>
      <c r="B5854">
        <v>5872</v>
      </c>
      <c r="C5854" t="s">
        <v>1344</v>
      </c>
      <c r="D5854" t="str">
        <f>_xlfn.XLOOKUP(C5854,'smile func.'!B:B,'smile func.'!C:C,,0)</f>
        <v>alkane</v>
      </c>
      <c r="E5854">
        <v>347</v>
      </c>
      <c r="F5854">
        <v>7.8470005296454</v>
      </c>
      <c r="G5854">
        <v>7.9237910835771901</v>
      </c>
      <c r="H5854">
        <v>7.9158994947752896</v>
      </c>
      <c r="I5854">
        <v>7.4224705999999996</v>
      </c>
      <c r="J5854">
        <v>7.8470195226495303</v>
      </c>
    </row>
    <row r="5855" spans="1:10" x14ac:dyDescent="0.3">
      <c r="A5855">
        <v>5853</v>
      </c>
      <c r="B5855">
        <v>5873</v>
      </c>
      <c r="C5855" t="s">
        <v>1344</v>
      </c>
      <c r="D5855" t="str">
        <f>_xlfn.XLOOKUP(C5855,'smile func.'!B:B,'smile func.'!C:C,,0)</f>
        <v>alkane</v>
      </c>
      <c r="E5855">
        <v>357.75</v>
      </c>
      <c r="F5855">
        <v>8.3036883304848104</v>
      </c>
      <c r="G5855">
        <v>7.9237910835771901</v>
      </c>
      <c r="H5855">
        <v>8.2687785443941397</v>
      </c>
      <c r="I5855">
        <v>8.434348</v>
      </c>
      <c r="J5855">
        <v>8.3036970072943106</v>
      </c>
    </row>
    <row r="5856" spans="1:10" x14ac:dyDescent="0.3">
      <c r="A5856">
        <v>5854</v>
      </c>
      <c r="B5856">
        <v>5874</v>
      </c>
      <c r="C5856" t="s">
        <v>1344</v>
      </c>
      <c r="D5856" t="str">
        <f>_xlfn.XLOOKUP(C5856,'smile func.'!B:B,'smile func.'!C:C,,0)</f>
        <v>alkane</v>
      </c>
      <c r="E5856">
        <v>368.5</v>
      </c>
      <c r="F5856">
        <v>8.7343567237547397</v>
      </c>
      <c r="G5856">
        <v>9.0161382560179408</v>
      </c>
      <c r="H5856">
        <v>8.8651971075652298</v>
      </c>
      <c r="I5856">
        <v>8.6635200000000001</v>
      </c>
      <c r="J5856">
        <v>8.7343559463887992</v>
      </c>
    </row>
    <row r="5857" spans="1:10" x14ac:dyDescent="0.3">
      <c r="A5857">
        <v>5855</v>
      </c>
      <c r="B5857">
        <v>5875</v>
      </c>
      <c r="C5857" t="s">
        <v>1344</v>
      </c>
      <c r="D5857" t="str">
        <f>_xlfn.XLOOKUP(C5857,'smile func.'!B:B,'smile func.'!C:C,,0)</f>
        <v>alkane</v>
      </c>
      <c r="E5857">
        <v>379.25</v>
      </c>
      <c r="F5857">
        <v>9.1411677698140501</v>
      </c>
      <c r="G5857">
        <v>8.9840566178078394</v>
      </c>
      <c r="H5857">
        <v>9.1007863766748098</v>
      </c>
      <c r="I5857">
        <v>8.9927589999999995</v>
      </c>
      <c r="J5857">
        <v>9.1411583135294503</v>
      </c>
    </row>
    <row r="5858" spans="1:10" x14ac:dyDescent="0.3">
      <c r="A5858">
        <v>5856</v>
      </c>
      <c r="B5858">
        <v>5876</v>
      </c>
      <c r="C5858" t="s">
        <v>1344</v>
      </c>
      <c r="D5858" t="str">
        <f>_xlfn.XLOOKUP(C5858,'smile func.'!B:B,'smile func.'!C:C,,0)</f>
        <v>alkane</v>
      </c>
      <c r="E5858">
        <v>390</v>
      </c>
      <c r="F5858">
        <v>9.5260504455760202</v>
      </c>
      <c r="G5858">
        <v>9.5350519872209603</v>
      </c>
      <c r="H5858">
        <v>9.5178480387736801</v>
      </c>
      <c r="I5858">
        <v>9.4378899999999994</v>
      </c>
      <c r="J5858">
        <v>9.5260330094269996</v>
      </c>
    </row>
    <row r="5859" spans="1:10" x14ac:dyDescent="0.3">
      <c r="A5859">
        <v>5857</v>
      </c>
      <c r="B5859">
        <v>5877</v>
      </c>
      <c r="C5859" t="s">
        <v>1345</v>
      </c>
      <c r="D5859" t="str">
        <f>_xlfn.XLOOKUP(C5859,'smile func.'!B:B,'smile func.'!C:C,,0)</f>
        <v>alcohol</v>
      </c>
      <c r="E5859">
        <v>339</v>
      </c>
      <c r="F5859">
        <v>6.8768682182362602</v>
      </c>
      <c r="G5859">
        <v>7.1743526612987898</v>
      </c>
      <c r="H5859">
        <v>7.7014235240185496</v>
      </c>
      <c r="I5859">
        <v>7.4084130000000004</v>
      </c>
      <c r="J5859">
        <v>6.8768740799766901</v>
      </c>
    </row>
    <row r="5860" spans="1:10" x14ac:dyDescent="0.3">
      <c r="A5860">
        <v>5858</v>
      </c>
      <c r="B5860">
        <v>5878</v>
      </c>
      <c r="C5860" t="s">
        <v>1345</v>
      </c>
      <c r="D5860" t="str">
        <f>_xlfn.XLOOKUP(C5860,'smile func.'!B:B,'smile func.'!C:C,,0)</f>
        <v>alcohol</v>
      </c>
      <c r="E5860">
        <v>365.25</v>
      </c>
      <c r="F5860">
        <v>8.3784712302442994</v>
      </c>
      <c r="G5860">
        <v>8.3784712302442994</v>
      </c>
      <c r="H5860">
        <v>9.0707118691253292</v>
      </c>
      <c r="I5860">
        <v>8.5238980000000009</v>
      </c>
      <c r="J5860">
        <v>8.3784733430042095</v>
      </c>
    </row>
    <row r="5861" spans="1:10" x14ac:dyDescent="0.3">
      <c r="A5861">
        <v>5859</v>
      </c>
      <c r="B5861">
        <v>5879</v>
      </c>
      <c r="C5861" t="s">
        <v>1345</v>
      </c>
      <c r="D5861" t="str">
        <f>_xlfn.XLOOKUP(C5861,'smile func.'!B:B,'smile func.'!C:C,,0)</f>
        <v>alcohol</v>
      </c>
      <c r="E5861">
        <v>391.5</v>
      </c>
      <c r="F5861">
        <v>9.6098332625033294</v>
      </c>
      <c r="G5861">
        <v>10.000809337983799</v>
      </c>
      <c r="H5861">
        <v>10.1992472989012</v>
      </c>
      <c r="I5861">
        <v>9.8088149999999992</v>
      </c>
      <c r="J5861">
        <v>9.6098325740127706</v>
      </c>
    </row>
    <row r="5862" spans="1:10" x14ac:dyDescent="0.3">
      <c r="A5862">
        <v>5860</v>
      </c>
      <c r="B5862">
        <v>5880</v>
      </c>
      <c r="C5862" t="s">
        <v>1345</v>
      </c>
      <c r="D5862" t="str">
        <f>_xlfn.XLOOKUP(C5862,'smile func.'!B:B,'smile func.'!C:C,,0)</f>
        <v>alcohol</v>
      </c>
      <c r="E5862">
        <v>417.75</v>
      </c>
      <c r="F5862">
        <v>10.6378839342053</v>
      </c>
      <c r="G5862">
        <v>10.4615511774831</v>
      </c>
      <c r="H5862">
        <v>11.2122795153197</v>
      </c>
      <c r="I5862">
        <v>10.877079999999999</v>
      </c>
      <c r="J5862">
        <v>10.637880677790699</v>
      </c>
    </row>
    <row r="5863" spans="1:10" x14ac:dyDescent="0.3">
      <c r="A5863">
        <v>5861</v>
      </c>
      <c r="B5863">
        <v>5881</v>
      </c>
      <c r="C5863" t="s">
        <v>1345</v>
      </c>
      <c r="D5863" t="str">
        <f>_xlfn.XLOOKUP(C5863,'smile func.'!B:B,'smile func.'!C:C,,0)</f>
        <v>alcohol</v>
      </c>
      <c r="E5863">
        <v>444</v>
      </c>
      <c r="F5863">
        <v>11.5091367038093</v>
      </c>
      <c r="G5863">
        <v>11.678450877372599</v>
      </c>
      <c r="H5863">
        <v>11.656307839979201</v>
      </c>
      <c r="I5863">
        <v>11.569442</v>
      </c>
      <c r="J5863">
        <v>11.509132237939999</v>
      </c>
    </row>
    <row r="5864" spans="1:10" x14ac:dyDescent="0.3">
      <c r="A5864">
        <v>5862</v>
      </c>
      <c r="B5864">
        <v>5882</v>
      </c>
      <c r="C5864" t="s">
        <v>1346</v>
      </c>
      <c r="D5864" t="e">
        <f>_xlfn.XLOOKUP(C5864,'smile func.'!B:B,'smile func.'!C:C,,0)</f>
        <v>#N/A</v>
      </c>
      <c r="E5864">
        <v>475</v>
      </c>
      <c r="F5864">
        <v>11.522717294084799</v>
      </c>
      <c r="G5864">
        <v>11.432032196706899</v>
      </c>
      <c r="H5864">
        <v>11.4791579237114</v>
      </c>
      <c r="I5864">
        <v>11.456543999999999</v>
      </c>
      <c r="J5864">
        <v>11.522717325023301</v>
      </c>
    </row>
    <row r="5865" spans="1:10" x14ac:dyDescent="0.3">
      <c r="A5865">
        <v>5863</v>
      </c>
      <c r="B5865">
        <v>5883</v>
      </c>
      <c r="C5865" t="s">
        <v>1347</v>
      </c>
      <c r="D5865" t="str">
        <f>_xlfn.XLOOKUP(C5865,'smile func.'!B:B,'smile func.'!C:C,,0)</f>
        <v>alkane</v>
      </c>
      <c r="E5865">
        <v>286</v>
      </c>
      <c r="F5865">
        <v>7.5920221957549696</v>
      </c>
      <c r="G5865">
        <v>7.5877064560479202</v>
      </c>
      <c r="H5865">
        <v>7.6219434843622604</v>
      </c>
      <c r="I5865">
        <v>7.4139147000000003</v>
      </c>
      <c r="J5865">
        <v>7.5920309161744504</v>
      </c>
    </row>
    <row r="5866" spans="1:10" x14ac:dyDescent="0.3">
      <c r="A5866">
        <v>5864</v>
      </c>
      <c r="B5866">
        <v>5884</v>
      </c>
      <c r="C5866" t="s">
        <v>1347</v>
      </c>
      <c r="D5866" t="str">
        <f>_xlfn.XLOOKUP(C5866,'smile func.'!B:B,'smile func.'!C:C,,0)</f>
        <v>alkane</v>
      </c>
      <c r="E5866">
        <v>316.5</v>
      </c>
      <c r="F5866">
        <v>9.12113355382035</v>
      </c>
      <c r="G5866">
        <v>9.1267994559238605</v>
      </c>
      <c r="H5866">
        <v>9.1329044003377593</v>
      </c>
      <c r="I5866">
        <v>9.1886709999999994</v>
      </c>
      <c r="J5866">
        <v>9.1211366475699904</v>
      </c>
    </row>
    <row r="5867" spans="1:10" x14ac:dyDescent="0.3">
      <c r="A5867">
        <v>5865</v>
      </c>
      <c r="B5867">
        <v>5885</v>
      </c>
      <c r="C5867" t="s">
        <v>1347</v>
      </c>
      <c r="D5867" t="str">
        <f>_xlfn.XLOOKUP(C5867,'smile func.'!B:B,'smile func.'!C:C,,0)</f>
        <v>alkane</v>
      </c>
      <c r="E5867">
        <v>347</v>
      </c>
      <c r="F5867">
        <v>10.3299582862342</v>
      </c>
      <c r="G5867">
        <v>10.3607777454879</v>
      </c>
      <c r="H5867">
        <v>10.3374013862511</v>
      </c>
      <c r="I5867">
        <v>9.8519959999999998</v>
      </c>
      <c r="J5867">
        <v>10.3299570592074</v>
      </c>
    </row>
    <row r="5868" spans="1:10" x14ac:dyDescent="0.3">
      <c r="A5868">
        <v>5866</v>
      </c>
      <c r="B5868">
        <v>5886</v>
      </c>
      <c r="C5868" t="s">
        <v>1347</v>
      </c>
      <c r="D5868" t="str">
        <f>_xlfn.XLOOKUP(C5868,'smile func.'!B:B,'smile func.'!C:C,,0)</f>
        <v>alkane</v>
      </c>
      <c r="E5868">
        <v>377.5</v>
      </c>
      <c r="F5868">
        <v>11.309587029896001</v>
      </c>
      <c r="G5868">
        <v>11.309587029896001</v>
      </c>
      <c r="H5868">
        <v>11.3040820146168</v>
      </c>
      <c r="I5868">
        <v>11.271470000000001</v>
      </c>
      <c r="J5868">
        <v>11.3095828873307</v>
      </c>
    </row>
    <row r="5869" spans="1:10" x14ac:dyDescent="0.3">
      <c r="A5869">
        <v>5867</v>
      </c>
      <c r="B5869">
        <v>5887</v>
      </c>
      <c r="C5869" t="s">
        <v>1347</v>
      </c>
      <c r="D5869" t="str">
        <f>_xlfn.XLOOKUP(C5869,'smile func.'!B:B,'smile func.'!C:C,,0)</f>
        <v>alkane</v>
      </c>
      <c r="E5869">
        <v>408</v>
      </c>
      <c r="F5869">
        <v>12.1195594921834</v>
      </c>
      <c r="G5869">
        <v>12.1624430547374</v>
      </c>
      <c r="H5869">
        <v>12.1369347700169</v>
      </c>
      <c r="I5869">
        <v>12.049569</v>
      </c>
      <c r="J5869">
        <v>12.119552799982801</v>
      </c>
    </row>
    <row r="5870" spans="1:10" x14ac:dyDescent="0.3">
      <c r="A5870">
        <v>5868</v>
      </c>
      <c r="B5870">
        <v>5888</v>
      </c>
      <c r="C5870" t="s">
        <v>1348</v>
      </c>
      <c r="D5870" t="str">
        <f>_xlfn.XLOOKUP(C5870,'smile func.'!B:B,'smile func.'!C:C,,0)</f>
        <v>alcohol</v>
      </c>
      <c r="E5870">
        <v>450</v>
      </c>
      <c r="F5870">
        <v>8.3195968631270905</v>
      </c>
      <c r="G5870">
        <v>7.9430031112401496</v>
      </c>
      <c r="H5870">
        <v>8.2973866505273293</v>
      </c>
      <c r="I5870">
        <v>8.1730450000000001</v>
      </c>
      <c r="J5870">
        <v>8.3196085597853795</v>
      </c>
    </row>
    <row r="5871" spans="1:10" x14ac:dyDescent="0.3">
      <c r="A5871">
        <v>5869</v>
      </c>
      <c r="B5871">
        <v>5889</v>
      </c>
      <c r="C5871" t="s">
        <v>1348</v>
      </c>
      <c r="D5871" t="str">
        <f>_xlfn.XLOOKUP(C5871,'smile func.'!B:B,'smile func.'!C:C,,0)</f>
        <v>alcohol</v>
      </c>
      <c r="E5871">
        <v>462.5</v>
      </c>
      <c r="F5871">
        <v>8.6432316747690994</v>
      </c>
      <c r="G5871">
        <v>8.5544689251687398</v>
      </c>
      <c r="H5871">
        <v>8.6333457822304496</v>
      </c>
      <c r="I5871">
        <v>8.4030109999999993</v>
      </c>
      <c r="J5871">
        <v>8.6432371459799402</v>
      </c>
    </row>
    <row r="5872" spans="1:10" x14ac:dyDescent="0.3">
      <c r="A5872">
        <v>5870</v>
      </c>
      <c r="B5872">
        <v>5890</v>
      </c>
      <c r="C5872" t="s">
        <v>1348</v>
      </c>
      <c r="D5872" t="str">
        <f>_xlfn.XLOOKUP(C5872,'smile func.'!B:B,'smile func.'!C:C,,0)</f>
        <v>alcohol</v>
      </c>
      <c r="E5872">
        <v>475</v>
      </c>
      <c r="F5872">
        <v>8.9530567361528597</v>
      </c>
      <c r="G5872">
        <v>9.0766910146509403</v>
      </c>
      <c r="H5872">
        <v>9.0107578138386</v>
      </c>
      <c r="I5872">
        <v>9.0742550000000008</v>
      </c>
      <c r="J5872">
        <v>8.9530563736849</v>
      </c>
    </row>
    <row r="5873" spans="1:10" x14ac:dyDescent="0.3">
      <c r="A5873">
        <v>5871</v>
      </c>
      <c r="B5873">
        <v>5891</v>
      </c>
      <c r="C5873" t="s">
        <v>1348</v>
      </c>
      <c r="D5873" t="str">
        <f>_xlfn.XLOOKUP(C5873,'smile func.'!B:B,'smile func.'!C:C,,0)</f>
        <v>alcohol</v>
      </c>
      <c r="E5873">
        <v>487.5</v>
      </c>
      <c r="F5873">
        <v>9.2499374919276605</v>
      </c>
      <c r="G5873">
        <v>9.0766910146509403</v>
      </c>
      <c r="H5873">
        <v>9.4901021150397806</v>
      </c>
      <c r="I5873">
        <v>9.3039609999999993</v>
      </c>
      <c r="J5873">
        <v>9.2499316576919206</v>
      </c>
    </row>
    <row r="5874" spans="1:10" x14ac:dyDescent="0.3">
      <c r="A5874">
        <v>5872</v>
      </c>
      <c r="B5874">
        <v>5892</v>
      </c>
      <c r="C5874" t="s">
        <v>1348</v>
      </c>
      <c r="D5874" t="str">
        <f>_xlfn.XLOOKUP(C5874,'smile func.'!B:B,'smile func.'!C:C,,0)</f>
        <v>alcohol</v>
      </c>
      <c r="E5874">
        <v>500</v>
      </c>
      <c r="F5874">
        <v>9.5346685509622304</v>
      </c>
      <c r="G5874">
        <v>9.0766910146509403</v>
      </c>
      <c r="H5874">
        <v>9.7994589541976893</v>
      </c>
      <c r="I5874">
        <v>9.5711750000000002</v>
      </c>
      <c r="J5874">
        <v>9.53465853569244</v>
      </c>
    </row>
    <row r="5875" spans="1:10" x14ac:dyDescent="0.3">
      <c r="A5875">
        <v>5873</v>
      </c>
      <c r="B5875">
        <v>5893</v>
      </c>
      <c r="C5875" t="s">
        <v>1349</v>
      </c>
      <c r="D5875" t="str">
        <f>_xlfn.XLOOKUP(C5875,'smile func.'!B:B,'smile func.'!C:C,,0)</f>
        <v>ester</v>
      </c>
      <c r="E5875">
        <v>355</v>
      </c>
      <c r="F5875">
        <v>7.1954990872088</v>
      </c>
      <c r="G5875">
        <v>7.1538618431141296</v>
      </c>
      <c r="H5875">
        <v>7.6497473058678098</v>
      </c>
      <c r="I5875">
        <v>7.2683489999999997</v>
      </c>
      <c r="J5875">
        <v>7.1955075320227202</v>
      </c>
    </row>
    <row r="5876" spans="1:10" x14ac:dyDescent="0.3">
      <c r="A5876">
        <v>5874</v>
      </c>
      <c r="B5876">
        <v>5894</v>
      </c>
      <c r="C5876" t="s">
        <v>1349</v>
      </c>
      <c r="D5876" t="str">
        <f>_xlfn.XLOOKUP(C5876,'smile func.'!B:B,'smile func.'!C:C,,0)</f>
        <v>ester</v>
      </c>
      <c r="E5876">
        <v>382.75</v>
      </c>
      <c r="F5876">
        <v>8.6019995807487408</v>
      </c>
      <c r="G5876">
        <v>8.7431055260330997</v>
      </c>
      <c r="H5876">
        <v>9.0330701852089295</v>
      </c>
      <c r="I5876">
        <v>8.664847</v>
      </c>
      <c r="J5876">
        <v>8.60200170288166</v>
      </c>
    </row>
    <row r="5877" spans="1:10" x14ac:dyDescent="0.3">
      <c r="A5877">
        <v>5875</v>
      </c>
      <c r="B5877">
        <v>5895</v>
      </c>
      <c r="C5877" t="s">
        <v>1349</v>
      </c>
      <c r="D5877" t="str">
        <f>_xlfn.XLOOKUP(C5877,'smile func.'!B:B,'smile func.'!C:C,,0)</f>
        <v>ester</v>
      </c>
      <c r="E5877">
        <v>410.5</v>
      </c>
      <c r="F5877">
        <v>9.7465546729133106</v>
      </c>
      <c r="G5877">
        <v>9.65860725487709</v>
      </c>
      <c r="H5877">
        <v>9.8761853562760002</v>
      </c>
      <c r="I5877">
        <v>9.7520450000000007</v>
      </c>
      <c r="J5877">
        <v>9.7465536516194504</v>
      </c>
    </row>
    <row r="5878" spans="1:10" x14ac:dyDescent="0.3">
      <c r="A5878">
        <v>5876</v>
      </c>
      <c r="B5878">
        <v>5896</v>
      </c>
      <c r="C5878" t="s">
        <v>1349</v>
      </c>
      <c r="D5878" t="str">
        <f>_xlfn.XLOOKUP(C5878,'smile func.'!B:B,'smile func.'!C:C,,0)</f>
        <v>ester</v>
      </c>
      <c r="E5878">
        <v>438.25</v>
      </c>
      <c r="F5878">
        <v>10.696107377954</v>
      </c>
      <c r="G5878">
        <v>10.610109215340501</v>
      </c>
      <c r="H5878">
        <v>10.926946456627</v>
      </c>
      <c r="I5878">
        <v>10.836698999999999</v>
      </c>
      <c r="J5878">
        <v>10.696103325473899</v>
      </c>
    </row>
    <row r="5879" spans="1:10" x14ac:dyDescent="0.3">
      <c r="A5879">
        <v>5877</v>
      </c>
      <c r="B5879">
        <v>5897</v>
      </c>
      <c r="C5879" t="s">
        <v>1349</v>
      </c>
      <c r="D5879" t="str">
        <f>_xlfn.XLOOKUP(C5879,'smile func.'!B:B,'smile func.'!C:C,,0)</f>
        <v>ester</v>
      </c>
      <c r="E5879">
        <v>466</v>
      </c>
      <c r="F5879">
        <v>11.4965806521262</v>
      </c>
      <c r="G5879">
        <v>11.4965806521262</v>
      </c>
      <c r="H5879">
        <v>11.5481221128522</v>
      </c>
      <c r="I5879">
        <v>11.470065</v>
      </c>
      <c r="J5879">
        <v>11.4965742799443</v>
      </c>
    </row>
    <row r="5880" spans="1:10" x14ac:dyDescent="0.3">
      <c r="A5880">
        <v>5878</v>
      </c>
      <c r="B5880">
        <v>5898</v>
      </c>
      <c r="C5880" t="s">
        <v>1350</v>
      </c>
      <c r="D5880" t="str">
        <f>_xlfn.XLOOKUP(C5880,'smile func.'!B:B,'smile func.'!C:C,,0)</f>
        <v>ester</v>
      </c>
      <c r="E5880">
        <v>273</v>
      </c>
      <c r="F5880">
        <v>0.62143949350671301</v>
      </c>
      <c r="G5880">
        <v>0.62143949350671301</v>
      </c>
      <c r="H5880">
        <v>1.0737030589118</v>
      </c>
      <c r="I5880">
        <v>0.965808</v>
      </c>
      <c r="J5880">
        <v>0.62148056301660504</v>
      </c>
    </row>
    <row r="5881" spans="1:10" x14ac:dyDescent="0.3">
      <c r="A5881">
        <v>5879</v>
      </c>
      <c r="B5881">
        <v>5899</v>
      </c>
      <c r="C5881" t="s">
        <v>1350</v>
      </c>
      <c r="D5881" t="str">
        <f>_xlfn.XLOOKUP(C5881,'smile func.'!B:B,'smile func.'!C:C,,0)</f>
        <v>ester</v>
      </c>
      <c r="E5881">
        <v>285.5</v>
      </c>
      <c r="F5881">
        <v>1.7905013527638001</v>
      </c>
      <c r="G5881">
        <v>1.92220358822188</v>
      </c>
      <c r="H5881">
        <v>1.58910794972722</v>
      </c>
      <c r="I5881">
        <v>1.7855502000000001</v>
      </c>
      <c r="J5881">
        <v>1.7905160320260101</v>
      </c>
    </row>
    <row r="5882" spans="1:10" x14ac:dyDescent="0.3">
      <c r="A5882">
        <v>5880</v>
      </c>
      <c r="B5882">
        <v>5900</v>
      </c>
      <c r="C5882" t="s">
        <v>1350</v>
      </c>
      <c r="D5882" t="str">
        <f>_xlfn.XLOOKUP(C5882,'smile func.'!B:B,'smile func.'!C:C,,0)</f>
        <v>ester</v>
      </c>
      <c r="E5882">
        <v>298</v>
      </c>
      <c r="F5882">
        <v>2.8639222255835999</v>
      </c>
      <c r="G5882">
        <v>2.5070554007328898</v>
      </c>
      <c r="H5882">
        <v>2.73207721931783</v>
      </c>
      <c r="I5882">
        <v>2.6462583999999998</v>
      </c>
      <c r="J5882">
        <v>2.8639202919140798</v>
      </c>
    </row>
    <row r="5883" spans="1:10" x14ac:dyDescent="0.3">
      <c r="A5883">
        <v>5881</v>
      </c>
      <c r="B5883">
        <v>5901</v>
      </c>
      <c r="C5883" t="s">
        <v>1350</v>
      </c>
      <c r="D5883" t="str">
        <f>_xlfn.XLOOKUP(C5883,'smile func.'!B:B,'smile func.'!C:C,,0)</f>
        <v>ester</v>
      </c>
      <c r="E5883">
        <v>310.5</v>
      </c>
      <c r="F5883">
        <v>3.8529774808644399</v>
      </c>
      <c r="G5883">
        <v>3.8987132997409799</v>
      </c>
      <c r="H5883">
        <v>3.8263922695961901</v>
      </c>
      <c r="I5883">
        <v>3.5647253999999999</v>
      </c>
      <c r="J5883">
        <v>3.8529608571323002</v>
      </c>
    </row>
    <row r="5884" spans="1:10" x14ac:dyDescent="0.3">
      <c r="A5884">
        <v>5882</v>
      </c>
      <c r="B5884">
        <v>5902</v>
      </c>
      <c r="C5884" t="s">
        <v>1350</v>
      </c>
      <c r="D5884" t="str">
        <f>_xlfn.XLOOKUP(C5884,'smile func.'!B:B,'smile func.'!C:C,,0)</f>
        <v>ester</v>
      </c>
      <c r="E5884">
        <v>323</v>
      </c>
      <c r="F5884">
        <v>4.76723712658523</v>
      </c>
      <c r="G5884">
        <v>4.76723712658523</v>
      </c>
      <c r="H5884">
        <v>4.7158320850107298</v>
      </c>
      <c r="I5884">
        <v>4.4404130000000004</v>
      </c>
      <c r="J5884">
        <v>4.7672074715153103</v>
      </c>
    </row>
    <row r="5885" spans="1:10" x14ac:dyDescent="0.3">
      <c r="A5885">
        <v>5883</v>
      </c>
      <c r="B5885">
        <v>5903</v>
      </c>
      <c r="C5885" t="s">
        <v>1351</v>
      </c>
      <c r="D5885" t="str">
        <f>_xlfn.XLOOKUP(C5885,'smile func.'!B:B,'smile func.'!C:C,,0)</f>
        <v>ester</v>
      </c>
      <c r="E5885">
        <v>294</v>
      </c>
      <c r="F5885">
        <v>8.7569610370779003</v>
      </c>
      <c r="G5885">
        <v>8.7569610370779003</v>
      </c>
      <c r="H5885">
        <v>8.3381117047202302</v>
      </c>
      <c r="I5885">
        <v>9.1283569999999994</v>
      </c>
      <c r="J5885">
        <v>8.7569651055450901</v>
      </c>
    </row>
    <row r="5886" spans="1:10" x14ac:dyDescent="0.3">
      <c r="A5886">
        <v>5884</v>
      </c>
      <c r="B5886">
        <v>5904</v>
      </c>
      <c r="C5886" t="s">
        <v>1351</v>
      </c>
      <c r="D5886" t="str">
        <f>_xlfn.XLOOKUP(C5886,'smile func.'!B:B,'smile func.'!C:C,,0)</f>
        <v>ester</v>
      </c>
      <c r="E5886">
        <v>316.75</v>
      </c>
      <c r="F5886">
        <v>9.8509393638355007</v>
      </c>
      <c r="G5886">
        <v>9.8509393638355007</v>
      </c>
      <c r="H5886">
        <v>9.3620608377111605</v>
      </c>
      <c r="I5886">
        <v>9.8017679999999991</v>
      </c>
      <c r="J5886">
        <v>9.8509408829706402</v>
      </c>
    </row>
    <row r="5887" spans="1:10" x14ac:dyDescent="0.3">
      <c r="A5887">
        <v>5885</v>
      </c>
      <c r="B5887">
        <v>5905</v>
      </c>
      <c r="C5887" t="s">
        <v>1351</v>
      </c>
      <c r="D5887" t="str">
        <f>_xlfn.XLOOKUP(C5887,'smile func.'!B:B,'smile func.'!C:C,,0)</f>
        <v>ester</v>
      </c>
      <c r="E5887">
        <v>339.5</v>
      </c>
      <c r="F5887">
        <v>10.7657319248439</v>
      </c>
      <c r="G5887">
        <v>10.7657319248439</v>
      </c>
      <c r="H5887">
        <v>10.4271098024208</v>
      </c>
      <c r="I5887">
        <v>11.168241</v>
      </c>
      <c r="J5887">
        <v>10.7657313852685</v>
      </c>
    </row>
    <row r="5888" spans="1:10" x14ac:dyDescent="0.3">
      <c r="A5888">
        <v>5886</v>
      </c>
      <c r="B5888">
        <v>5906</v>
      </c>
      <c r="C5888" t="s">
        <v>1351</v>
      </c>
      <c r="D5888" t="str">
        <f>_xlfn.XLOOKUP(C5888,'smile func.'!B:B,'smile func.'!C:C,,0)</f>
        <v>ester</v>
      </c>
      <c r="E5888">
        <v>362.25</v>
      </c>
      <c r="F5888">
        <v>11.5420302370804</v>
      </c>
      <c r="G5888">
        <v>10.9808480375867</v>
      </c>
      <c r="H5888">
        <v>11.124726283777701</v>
      </c>
      <c r="I5888">
        <v>11.512338</v>
      </c>
      <c r="J5888">
        <v>11.542027824725199</v>
      </c>
    </row>
    <row r="5889" spans="1:10" x14ac:dyDescent="0.3">
      <c r="A5889">
        <v>5887</v>
      </c>
      <c r="B5889">
        <v>5907</v>
      </c>
      <c r="C5889" t="s">
        <v>1351</v>
      </c>
      <c r="D5889" t="str">
        <f>_xlfn.XLOOKUP(C5889,'smile func.'!B:B,'smile func.'!C:C,,0)</f>
        <v>ester</v>
      </c>
      <c r="E5889">
        <v>385</v>
      </c>
      <c r="F5889">
        <v>12.209071927687001</v>
      </c>
      <c r="G5889">
        <v>11.872407626725</v>
      </c>
      <c r="H5889">
        <v>11.7779786660025</v>
      </c>
      <c r="I5889">
        <v>12.259358000000001</v>
      </c>
      <c r="J5889">
        <v>12.2090680362352</v>
      </c>
    </row>
    <row r="5890" spans="1:10" x14ac:dyDescent="0.3">
      <c r="A5890">
        <v>5888</v>
      </c>
      <c r="B5890">
        <v>5908</v>
      </c>
      <c r="C5890" t="s">
        <v>1352</v>
      </c>
      <c r="D5890" t="str">
        <f>_xlfn.XLOOKUP(C5890,'smile func.'!B:B,'smile func.'!C:C,,0)</f>
        <v>ester</v>
      </c>
      <c r="E5890">
        <v>333</v>
      </c>
      <c r="F5890">
        <v>4.9016662528322401</v>
      </c>
      <c r="G5890">
        <v>4.9065228680609296</v>
      </c>
      <c r="H5890">
        <v>5.0521291012814604</v>
      </c>
      <c r="I5890">
        <v>4.8751072999999998</v>
      </c>
      <c r="J5890">
        <v>4.9016662528322401</v>
      </c>
    </row>
    <row r="5891" spans="1:10" x14ac:dyDescent="0.3">
      <c r="A5891">
        <v>5889</v>
      </c>
      <c r="B5891">
        <v>5909</v>
      </c>
      <c r="C5891" t="s">
        <v>1352</v>
      </c>
      <c r="D5891" t="str">
        <f>_xlfn.XLOOKUP(C5891,'smile func.'!B:B,'smile func.'!C:C,,0)</f>
        <v>ester</v>
      </c>
      <c r="E5891">
        <v>375.5</v>
      </c>
      <c r="F5891">
        <v>7.1753042430815199</v>
      </c>
      <c r="G5891">
        <v>7.1684885172125199</v>
      </c>
      <c r="H5891">
        <v>7.08690030869447</v>
      </c>
      <c r="I5891">
        <v>6.9767985000000001</v>
      </c>
      <c r="J5891">
        <v>7.1753042430815199</v>
      </c>
    </row>
    <row r="5892" spans="1:10" x14ac:dyDescent="0.3">
      <c r="A5892">
        <v>5890</v>
      </c>
      <c r="B5892">
        <v>5910</v>
      </c>
      <c r="C5892" t="s">
        <v>1352</v>
      </c>
      <c r="D5892" t="str">
        <f>_xlfn.XLOOKUP(C5892,'smile func.'!B:B,'smile func.'!C:C,,0)</f>
        <v>ester</v>
      </c>
      <c r="E5892">
        <v>418</v>
      </c>
      <c r="F5892">
        <v>8.9406341826650007</v>
      </c>
      <c r="G5892">
        <v>8.9098844431018502</v>
      </c>
      <c r="H5892">
        <v>8.8532391609537697</v>
      </c>
      <c r="I5892">
        <v>9.0258254999999998</v>
      </c>
      <c r="J5892">
        <v>8.9406341826650007</v>
      </c>
    </row>
    <row r="5893" spans="1:10" x14ac:dyDescent="0.3">
      <c r="A5893">
        <v>5891</v>
      </c>
      <c r="B5893">
        <v>5911</v>
      </c>
      <c r="C5893" t="s">
        <v>1352</v>
      </c>
      <c r="D5893" t="str">
        <f>_xlfn.XLOOKUP(C5893,'smile func.'!B:B,'smile func.'!C:C,,0)</f>
        <v>ester</v>
      </c>
      <c r="E5893">
        <v>460.5</v>
      </c>
      <c r="F5893">
        <v>10.350977867509</v>
      </c>
      <c r="G5893">
        <v>10.3513449202635</v>
      </c>
      <c r="H5893">
        <v>10.314652834805599</v>
      </c>
      <c r="I5893">
        <v>10.427153000000001</v>
      </c>
      <c r="J5893">
        <v>10.350977867509</v>
      </c>
    </row>
    <row r="5894" spans="1:10" x14ac:dyDescent="0.3">
      <c r="A5894">
        <v>5892</v>
      </c>
      <c r="B5894">
        <v>5912</v>
      </c>
      <c r="C5894" t="s">
        <v>1352</v>
      </c>
      <c r="D5894" t="str">
        <f>_xlfn.XLOOKUP(C5894,'smile func.'!B:B,'smile func.'!C:C,,0)</f>
        <v>ester</v>
      </c>
      <c r="E5894">
        <v>503</v>
      </c>
      <c r="F5894">
        <v>11.503628182795101</v>
      </c>
      <c r="G5894">
        <v>11.5071775306204</v>
      </c>
      <c r="H5894">
        <v>11.4964759589538</v>
      </c>
      <c r="I5894">
        <v>11.679095</v>
      </c>
      <c r="J5894">
        <v>11.503628182795101</v>
      </c>
    </row>
    <row r="5895" spans="1:10" x14ac:dyDescent="0.3">
      <c r="A5895">
        <v>5893</v>
      </c>
      <c r="B5895">
        <v>5913</v>
      </c>
      <c r="C5895" t="s">
        <v>1353</v>
      </c>
      <c r="D5895" t="str">
        <f>_xlfn.XLOOKUP(C5895,'smile func.'!B:B,'smile func.'!C:C,,0)</f>
        <v>alkene</v>
      </c>
      <c r="E5895">
        <v>362</v>
      </c>
      <c r="F5895">
        <v>8.8769577697037398</v>
      </c>
      <c r="G5895">
        <v>8.7722523916272799</v>
      </c>
      <c r="H5895">
        <v>8.9235486230840593</v>
      </c>
      <c r="I5895">
        <v>9.2028265000000005</v>
      </c>
      <c r="J5895">
        <v>8.8769577697037398</v>
      </c>
    </row>
    <row r="5896" spans="1:10" x14ac:dyDescent="0.3">
      <c r="A5896">
        <v>5894</v>
      </c>
      <c r="B5896">
        <v>5914</v>
      </c>
      <c r="C5896" t="s">
        <v>1353</v>
      </c>
      <c r="D5896" t="str">
        <f>_xlfn.XLOOKUP(C5896,'smile func.'!B:B,'smile func.'!C:C,,0)</f>
        <v>alkene</v>
      </c>
      <c r="E5896">
        <v>382.75</v>
      </c>
      <c r="F5896">
        <v>9.6769589995898997</v>
      </c>
      <c r="G5896">
        <v>9.6577210704153593</v>
      </c>
      <c r="H5896">
        <v>9.8419913364270997</v>
      </c>
      <c r="I5896">
        <v>9.8760449999999995</v>
      </c>
      <c r="J5896">
        <v>9.6769589995898997</v>
      </c>
    </row>
    <row r="5897" spans="1:10" x14ac:dyDescent="0.3">
      <c r="A5897">
        <v>5895</v>
      </c>
      <c r="B5897">
        <v>5915</v>
      </c>
      <c r="C5897" t="s">
        <v>1353</v>
      </c>
      <c r="D5897" t="str">
        <f>_xlfn.XLOOKUP(C5897,'smile func.'!B:B,'smile func.'!C:C,,0)</f>
        <v>alkene</v>
      </c>
      <c r="E5897">
        <v>403.5</v>
      </c>
      <c r="F5897">
        <v>10.3738137989265</v>
      </c>
      <c r="G5897">
        <v>10.386082890925</v>
      </c>
      <c r="H5897">
        <v>10.359482804676301</v>
      </c>
      <c r="I5897">
        <v>10.636763</v>
      </c>
      <c r="J5897">
        <v>10.3738137989265</v>
      </c>
    </row>
    <row r="5898" spans="1:10" x14ac:dyDescent="0.3">
      <c r="A5898">
        <v>5896</v>
      </c>
      <c r="B5898">
        <v>5916</v>
      </c>
      <c r="C5898" t="s">
        <v>1353</v>
      </c>
      <c r="D5898" t="str">
        <f>_xlfn.XLOOKUP(C5898,'smile func.'!B:B,'smile func.'!C:C,,0)</f>
        <v>alkene</v>
      </c>
      <c r="E5898">
        <v>424.25</v>
      </c>
      <c r="F5898">
        <v>10.986262489588301</v>
      </c>
      <c r="G5898">
        <v>10.922330104649401</v>
      </c>
      <c r="H5898">
        <v>11.023452882344801</v>
      </c>
      <c r="I5898">
        <v>10.918934</v>
      </c>
      <c r="J5898">
        <v>10.986262489588301</v>
      </c>
    </row>
    <row r="5899" spans="1:10" x14ac:dyDescent="0.3">
      <c r="A5899">
        <v>5897</v>
      </c>
      <c r="B5899">
        <v>5917</v>
      </c>
      <c r="C5899" t="s">
        <v>1353</v>
      </c>
      <c r="D5899" t="str">
        <f>_xlfn.XLOOKUP(C5899,'smile func.'!B:B,'smile func.'!C:C,,0)</f>
        <v>alkene</v>
      </c>
      <c r="E5899">
        <v>445</v>
      </c>
      <c r="F5899">
        <v>11.528764814773201</v>
      </c>
      <c r="G5899">
        <v>11.525143936626501</v>
      </c>
      <c r="H5899">
        <v>11.4891657173309</v>
      </c>
      <c r="I5899">
        <v>11.454406000000001</v>
      </c>
      <c r="J5899">
        <v>11.528764814773201</v>
      </c>
    </row>
    <row r="5900" spans="1:10" x14ac:dyDescent="0.3">
      <c r="A5900">
        <v>5898</v>
      </c>
      <c r="B5900">
        <v>5918</v>
      </c>
      <c r="C5900" t="s">
        <v>1354</v>
      </c>
      <c r="D5900" t="e">
        <f>_xlfn.XLOOKUP(C5900,'smile func.'!B:B,'smile func.'!C:C,,0)</f>
        <v>#N/A</v>
      </c>
      <c r="E5900">
        <v>450</v>
      </c>
      <c r="F5900">
        <v>11.5226201011005</v>
      </c>
      <c r="G5900">
        <v>11.522625293194499</v>
      </c>
      <c r="H5900">
        <v>11.5285790244887</v>
      </c>
      <c r="I5900">
        <v>11.517469999999999</v>
      </c>
      <c r="J5900">
        <v>11.522620056125399</v>
      </c>
    </row>
    <row r="5901" spans="1:10" x14ac:dyDescent="0.3">
      <c r="A5901">
        <v>5899</v>
      </c>
      <c r="B5901">
        <v>5919</v>
      </c>
      <c r="C5901" t="s">
        <v>1355</v>
      </c>
      <c r="D5901" t="str">
        <f>_xlfn.XLOOKUP(C5901,'smile func.'!B:B,'smile func.'!C:C,,0)</f>
        <v>aldehyde</v>
      </c>
      <c r="E5901">
        <v>359</v>
      </c>
      <c r="F5901">
        <v>8.7466130538103997</v>
      </c>
      <c r="G5901">
        <v>8.78643696083987</v>
      </c>
      <c r="H5901">
        <v>8.1166677943054708</v>
      </c>
      <c r="I5901">
        <v>8.6882169999999999</v>
      </c>
      <c r="J5901">
        <v>8.7466222399980893</v>
      </c>
    </row>
    <row r="5902" spans="1:10" x14ac:dyDescent="0.3">
      <c r="A5902">
        <v>5900</v>
      </c>
      <c r="B5902">
        <v>5920</v>
      </c>
      <c r="C5902" t="s">
        <v>1355</v>
      </c>
      <c r="D5902" t="str">
        <f>_xlfn.XLOOKUP(C5902,'smile func.'!B:B,'smile func.'!C:C,,0)</f>
        <v>aldehyde</v>
      </c>
      <c r="E5902">
        <v>391.5</v>
      </c>
      <c r="F5902">
        <v>9.9781256151701001</v>
      </c>
      <c r="G5902">
        <v>9.9781256151701001</v>
      </c>
      <c r="H5902">
        <v>9.3143346815932393</v>
      </c>
      <c r="I5902">
        <v>10.011948</v>
      </c>
      <c r="J5902">
        <v>9.9781291815399609</v>
      </c>
    </row>
    <row r="5903" spans="1:10" x14ac:dyDescent="0.3">
      <c r="A5903">
        <v>5901</v>
      </c>
      <c r="B5903">
        <v>5921</v>
      </c>
      <c r="C5903" t="s">
        <v>1355</v>
      </c>
      <c r="D5903" t="str">
        <f>_xlfn.XLOOKUP(C5903,'smile func.'!B:B,'smile func.'!C:C,,0)</f>
        <v>aldehyde</v>
      </c>
      <c r="E5903">
        <v>424</v>
      </c>
      <c r="F5903">
        <v>11.030904640258999</v>
      </c>
      <c r="G5903">
        <v>10.857337637113099</v>
      </c>
      <c r="H5903">
        <v>10.441987553059599</v>
      </c>
      <c r="I5903">
        <v>11.086831999999999</v>
      </c>
      <c r="J5903">
        <v>11.0309037457207</v>
      </c>
    </row>
    <row r="5904" spans="1:10" x14ac:dyDescent="0.3">
      <c r="A5904">
        <v>5902</v>
      </c>
      <c r="B5904">
        <v>5922</v>
      </c>
      <c r="C5904" t="s">
        <v>1355</v>
      </c>
      <c r="D5904" t="str">
        <f>_xlfn.XLOOKUP(C5904,'smile func.'!B:B,'smile func.'!C:C,,0)</f>
        <v>aldehyde</v>
      </c>
      <c r="E5904">
        <v>456.5</v>
      </c>
      <c r="F5904">
        <v>11.941227868013399</v>
      </c>
      <c r="G5904">
        <v>11.716360234282501</v>
      </c>
      <c r="H5904">
        <v>11.422175125202299</v>
      </c>
      <c r="I5904">
        <v>11.729986</v>
      </c>
      <c r="J5904">
        <v>11.9412233912341</v>
      </c>
    </row>
    <row r="5905" spans="1:10" x14ac:dyDescent="0.3">
      <c r="A5905">
        <v>5903</v>
      </c>
      <c r="B5905">
        <v>5923</v>
      </c>
      <c r="C5905" t="s">
        <v>1355</v>
      </c>
      <c r="D5905" t="str">
        <f>_xlfn.XLOOKUP(C5905,'smile func.'!B:B,'smile func.'!C:C,,0)</f>
        <v>aldehyde</v>
      </c>
      <c r="E5905">
        <v>489</v>
      </c>
      <c r="F5905">
        <v>12.736177410338501</v>
      </c>
      <c r="G5905">
        <v>12.736177410338501</v>
      </c>
      <c r="H5905">
        <v>12.2359719355098</v>
      </c>
      <c r="I5905">
        <v>12.64978</v>
      </c>
      <c r="J5905">
        <v>12.736170029101601</v>
      </c>
    </row>
    <row r="5906" spans="1:10" x14ac:dyDescent="0.3">
      <c r="A5906">
        <v>5904</v>
      </c>
      <c r="B5906">
        <v>5924</v>
      </c>
      <c r="C5906" t="s">
        <v>1356</v>
      </c>
      <c r="D5906" t="str">
        <f>_xlfn.XLOOKUP(C5906,'smile func.'!B:B,'smile func.'!C:C,,0)</f>
        <v>ester</v>
      </c>
      <c r="E5906">
        <v>317</v>
      </c>
      <c r="F5906">
        <v>0.291169315629982</v>
      </c>
      <c r="G5906">
        <v>0.29116931562998</v>
      </c>
      <c r="H5906">
        <v>1.9236388591800799</v>
      </c>
      <c r="I5906">
        <v>0.49523931999999998</v>
      </c>
      <c r="J5906">
        <v>0.29116931562998</v>
      </c>
    </row>
    <row r="5907" spans="1:10" x14ac:dyDescent="0.3">
      <c r="A5907">
        <v>5905</v>
      </c>
      <c r="B5907">
        <v>5925</v>
      </c>
      <c r="C5907" t="s">
        <v>1356</v>
      </c>
      <c r="D5907" t="str">
        <f>_xlfn.XLOOKUP(C5907,'smile func.'!B:B,'smile func.'!C:C,,0)</f>
        <v>ester</v>
      </c>
      <c r="E5907">
        <v>366</v>
      </c>
      <c r="F5907">
        <v>4.1031018093835501</v>
      </c>
      <c r="G5907">
        <v>4.3261775563849802</v>
      </c>
      <c r="H5907">
        <v>4.78702787664976</v>
      </c>
      <c r="I5907">
        <v>4.1362814999999999</v>
      </c>
      <c r="J5907">
        <v>4.1031085519716903</v>
      </c>
    </row>
    <row r="5908" spans="1:10" x14ac:dyDescent="0.3">
      <c r="A5908">
        <v>5906</v>
      </c>
      <c r="B5908">
        <v>5926</v>
      </c>
      <c r="C5908" t="s">
        <v>1356</v>
      </c>
      <c r="D5908" t="str">
        <f>_xlfn.XLOOKUP(C5908,'smile func.'!B:B,'smile func.'!C:C,,0)</f>
        <v>ester</v>
      </c>
      <c r="E5908">
        <v>415</v>
      </c>
      <c r="F5908">
        <v>6.8437631702156398</v>
      </c>
      <c r="G5908">
        <v>7.0095166651464798</v>
      </c>
      <c r="H5908">
        <v>7.1964578623767999</v>
      </c>
      <c r="I5908">
        <v>6.7441715999999996</v>
      </c>
      <c r="J5908">
        <v>6.8437631702156398</v>
      </c>
    </row>
    <row r="5909" spans="1:10" x14ac:dyDescent="0.3">
      <c r="A5909">
        <v>5907</v>
      </c>
      <c r="B5909">
        <v>5927</v>
      </c>
      <c r="C5909" t="s">
        <v>1356</v>
      </c>
      <c r="D5909" t="str">
        <f>_xlfn.XLOOKUP(C5909,'smile func.'!B:B,'smile func.'!C:C,,0)</f>
        <v>ester</v>
      </c>
      <c r="E5909">
        <v>464</v>
      </c>
      <c r="F5909">
        <v>8.9091064312942692</v>
      </c>
      <c r="G5909">
        <v>8.8912402172968807</v>
      </c>
      <c r="H5909">
        <v>9.1581243438175601</v>
      </c>
      <c r="I5909">
        <v>8.8830899999999993</v>
      </c>
      <c r="J5909">
        <v>8.9091064312942692</v>
      </c>
    </row>
    <row r="5910" spans="1:10" x14ac:dyDescent="0.3">
      <c r="A5910">
        <v>5908</v>
      </c>
      <c r="B5910">
        <v>5928</v>
      </c>
      <c r="C5910" t="s">
        <v>1356</v>
      </c>
      <c r="D5910" t="str">
        <f>_xlfn.XLOOKUP(C5910,'smile func.'!B:B,'smile func.'!C:C,,0)</f>
        <v>ester</v>
      </c>
      <c r="E5910">
        <v>513</v>
      </c>
      <c r="F5910">
        <v>10.521357258733399</v>
      </c>
      <c r="G5910">
        <v>10.7312606106057</v>
      </c>
      <c r="H5910">
        <v>10.7623812642023</v>
      </c>
      <c r="I5910">
        <v>10.517773</v>
      </c>
      <c r="J5910">
        <v>10.521357258733399</v>
      </c>
    </row>
    <row r="5911" spans="1:10" x14ac:dyDescent="0.3">
      <c r="A5911">
        <v>5909</v>
      </c>
      <c r="B5911">
        <v>5929</v>
      </c>
      <c r="C5911" t="s">
        <v>1357</v>
      </c>
      <c r="D5911" t="str">
        <f>_xlfn.XLOOKUP(C5911,'smile func.'!B:B,'smile func.'!C:C,,0)</f>
        <v>alkene</v>
      </c>
      <c r="E5911">
        <v>437</v>
      </c>
      <c r="F5911">
        <v>10.1830639455046</v>
      </c>
      <c r="G5911">
        <v>10.182768599156899</v>
      </c>
      <c r="H5911">
        <v>10.182497451873401</v>
      </c>
      <c r="I5911">
        <v>10.258395999999999</v>
      </c>
      <c r="J5911">
        <v>10.1830725568042</v>
      </c>
    </row>
    <row r="5912" spans="1:10" x14ac:dyDescent="0.3">
      <c r="A5912">
        <v>5910</v>
      </c>
      <c r="B5912">
        <v>5930</v>
      </c>
      <c r="C5912" t="s">
        <v>1357</v>
      </c>
      <c r="D5912" t="str">
        <f>_xlfn.XLOOKUP(C5912,'smile func.'!B:B,'smile func.'!C:C,,0)</f>
        <v>alkene</v>
      </c>
      <c r="E5912">
        <v>449.5</v>
      </c>
      <c r="F5912">
        <v>10.559745195755299</v>
      </c>
      <c r="G5912">
        <v>10.559341422989799</v>
      </c>
      <c r="H5912">
        <v>10.5469119316841</v>
      </c>
      <c r="I5912">
        <v>10.543869000000001</v>
      </c>
      <c r="J5912">
        <v>10.559748634147301</v>
      </c>
    </row>
    <row r="5913" spans="1:10" x14ac:dyDescent="0.3">
      <c r="A5913">
        <v>5911</v>
      </c>
      <c r="B5913">
        <v>5931</v>
      </c>
      <c r="C5913" t="s">
        <v>1357</v>
      </c>
      <c r="D5913" t="str">
        <f>_xlfn.XLOOKUP(C5913,'smile func.'!B:B,'smile func.'!C:C,,0)</f>
        <v>alkene</v>
      </c>
      <c r="E5913">
        <v>462</v>
      </c>
      <c r="F5913">
        <v>10.909845011860201</v>
      </c>
      <c r="G5913">
        <v>10.9043653719389</v>
      </c>
      <c r="H5913">
        <v>10.904816413891799</v>
      </c>
      <c r="I5913">
        <v>11.032862</v>
      </c>
      <c r="J5913">
        <v>10.909844625439</v>
      </c>
    </row>
    <row r="5914" spans="1:10" x14ac:dyDescent="0.3">
      <c r="A5914">
        <v>5912</v>
      </c>
      <c r="B5914">
        <v>5932</v>
      </c>
      <c r="C5914" t="s">
        <v>1357</v>
      </c>
      <c r="D5914" t="str">
        <f>_xlfn.XLOOKUP(C5914,'smile func.'!B:B,'smile func.'!C:C,,0)</f>
        <v>alkene</v>
      </c>
      <c r="E5914">
        <v>474.5</v>
      </c>
      <c r="F5914">
        <v>11.2360811762516</v>
      </c>
      <c r="G5914">
        <v>11.432032196706899</v>
      </c>
      <c r="H5914">
        <v>11.2288293464498</v>
      </c>
      <c r="I5914">
        <v>11.092839</v>
      </c>
      <c r="J5914">
        <v>11.2360773498261</v>
      </c>
    </row>
    <row r="5915" spans="1:10" x14ac:dyDescent="0.3">
      <c r="A5915">
        <v>5913</v>
      </c>
      <c r="B5915">
        <v>5933</v>
      </c>
      <c r="C5915" t="s">
        <v>1357</v>
      </c>
      <c r="D5915" t="str">
        <f>_xlfn.XLOOKUP(C5915,'smile func.'!B:B,'smile func.'!C:C,,0)</f>
        <v>alkene</v>
      </c>
      <c r="E5915">
        <v>487</v>
      </c>
      <c r="F5915">
        <v>11.5408131810584</v>
      </c>
      <c r="G5915">
        <v>11.5402149138865</v>
      </c>
      <c r="H5915">
        <v>11.532130007820101</v>
      </c>
      <c r="I5915">
        <v>11.505496000000001</v>
      </c>
      <c r="J5915">
        <v>11.540806253326</v>
      </c>
    </row>
    <row r="5916" spans="1:10" x14ac:dyDescent="0.3">
      <c r="A5916">
        <v>5914</v>
      </c>
      <c r="B5916">
        <v>5934</v>
      </c>
      <c r="C5916" t="s">
        <v>1358</v>
      </c>
      <c r="D5916" t="str">
        <f>_xlfn.XLOOKUP(C5916,'smile func.'!B:B,'smile func.'!C:C,,0)</f>
        <v>alcohol</v>
      </c>
      <c r="E5916">
        <v>344</v>
      </c>
      <c r="F5916">
        <v>7.6170537442352098</v>
      </c>
      <c r="G5916">
        <v>7.6170537442352098</v>
      </c>
      <c r="H5916">
        <v>7.64177059787455</v>
      </c>
      <c r="I5916">
        <v>7.2864329999999997</v>
      </c>
      <c r="J5916">
        <v>7.6170620170171199</v>
      </c>
    </row>
    <row r="5917" spans="1:10" x14ac:dyDescent="0.3">
      <c r="A5917">
        <v>5915</v>
      </c>
      <c r="B5917">
        <v>5935</v>
      </c>
      <c r="C5917" t="s">
        <v>1358</v>
      </c>
      <c r="D5917" t="str">
        <f>_xlfn.XLOOKUP(C5917,'smile func.'!B:B,'smile func.'!C:C,,0)</f>
        <v>alcohol</v>
      </c>
      <c r="E5917">
        <v>370.75</v>
      </c>
      <c r="F5917">
        <v>8.9425839474084903</v>
      </c>
      <c r="G5917">
        <v>8.9590890841023807</v>
      </c>
      <c r="H5917">
        <v>8.9242820282992597</v>
      </c>
      <c r="I5917">
        <v>8.9858460000000004</v>
      </c>
      <c r="J5917">
        <v>8.9425869069173896</v>
      </c>
    </row>
    <row r="5918" spans="1:10" x14ac:dyDescent="0.3">
      <c r="A5918">
        <v>5916</v>
      </c>
      <c r="B5918">
        <v>5936</v>
      </c>
      <c r="C5918" t="s">
        <v>1358</v>
      </c>
      <c r="D5918" t="str">
        <f>_xlfn.XLOOKUP(C5918,'smile func.'!B:B,'smile func.'!C:C,,0)</f>
        <v>alcohol</v>
      </c>
      <c r="E5918">
        <v>397.5</v>
      </c>
      <c r="F5918">
        <v>10.025126773950699</v>
      </c>
      <c r="G5918">
        <v>10.025126773950699</v>
      </c>
      <c r="H5918">
        <v>10.031505322331199</v>
      </c>
      <c r="I5918">
        <v>9.8729119999999995</v>
      </c>
      <c r="J5918">
        <v>10.025125786862599</v>
      </c>
    </row>
    <row r="5919" spans="1:10" x14ac:dyDescent="0.3">
      <c r="A5919">
        <v>5917</v>
      </c>
      <c r="B5919">
        <v>5937</v>
      </c>
      <c r="C5919" t="s">
        <v>1358</v>
      </c>
      <c r="D5919" t="str">
        <f>_xlfn.XLOOKUP(C5919,'smile func.'!B:B,'smile func.'!C:C,,0)</f>
        <v>alcohol</v>
      </c>
      <c r="E5919">
        <v>424.25</v>
      </c>
      <c r="F5919">
        <v>10.9258866713655</v>
      </c>
      <c r="G5919">
        <v>10.919323258488999</v>
      </c>
      <c r="H5919">
        <v>10.926538317623899</v>
      </c>
      <c r="I5919">
        <v>11.018827</v>
      </c>
      <c r="J5919">
        <v>10.925882696654099</v>
      </c>
    </row>
    <row r="5920" spans="1:10" x14ac:dyDescent="0.3">
      <c r="A5920">
        <v>5918</v>
      </c>
      <c r="B5920">
        <v>5938</v>
      </c>
      <c r="C5920" t="s">
        <v>1358</v>
      </c>
      <c r="D5920" t="str">
        <f>_xlfn.XLOOKUP(C5920,'smile func.'!B:B,'smile func.'!C:C,,0)</f>
        <v>alcohol</v>
      </c>
      <c r="E5920">
        <v>451</v>
      </c>
      <c r="F5920">
        <v>11.687105076057801</v>
      </c>
      <c r="G5920">
        <v>11.685607636905299</v>
      </c>
      <c r="H5920">
        <v>11.6567858402683</v>
      </c>
      <c r="I5920">
        <v>11.6606655</v>
      </c>
      <c r="J5920">
        <v>11.6870988055694</v>
      </c>
    </row>
    <row r="5921" spans="1:10" x14ac:dyDescent="0.3">
      <c r="A5921">
        <v>5919</v>
      </c>
      <c r="B5921">
        <v>5939</v>
      </c>
      <c r="C5921" t="s">
        <v>1359</v>
      </c>
      <c r="D5921" t="str">
        <f>_xlfn.XLOOKUP(C5921,'smile func.'!B:B,'smile func.'!C:C,,0)</f>
        <v>alkene</v>
      </c>
      <c r="E5921">
        <v>276</v>
      </c>
      <c r="F5921">
        <v>7.6122481329060996</v>
      </c>
      <c r="G5921">
        <v>7.6122481329060996</v>
      </c>
      <c r="H5921">
        <v>7.6373849751448999</v>
      </c>
      <c r="I5921">
        <v>7.7922095999999996</v>
      </c>
      <c r="J5921">
        <v>7.6122631996059198</v>
      </c>
    </row>
    <row r="5922" spans="1:10" x14ac:dyDescent="0.3">
      <c r="A5922">
        <v>5920</v>
      </c>
      <c r="B5922">
        <v>5940</v>
      </c>
      <c r="C5922" t="s">
        <v>1359</v>
      </c>
      <c r="D5922" t="str">
        <f>_xlfn.XLOOKUP(C5922,'smile func.'!B:B,'smile func.'!C:C,,0)</f>
        <v>alkene</v>
      </c>
      <c r="E5922">
        <v>305.25</v>
      </c>
      <c r="F5922">
        <v>9.1663097594695504</v>
      </c>
      <c r="G5922">
        <v>9.1663097594695504</v>
      </c>
      <c r="H5922">
        <v>9.1678564693358595</v>
      </c>
      <c r="I5922">
        <v>9.2829350000000002</v>
      </c>
      <c r="J5922">
        <v>9.1663152049973107</v>
      </c>
    </row>
    <row r="5923" spans="1:10" x14ac:dyDescent="0.3">
      <c r="A5923">
        <v>5921</v>
      </c>
      <c r="B5923">
        <v>5941</v>
      </c>
      <c r="C5923" t="s">
        <v>1359</v>
      </c>
      <c r="D5923" t="str">
        <f>_xlfn.XLOOKUP(C5923,'smile func.'!B:B,'smile func.'!C:C,,0)</f>
        <v>alkene</v>
      </c>
      <c r="E5923">
        <v>334.5</v>
      </c>
      <c r="F5923">
        <v>10.391146080287101</v>
      </c>
      <c r="G5923">
        <v>10.389842099190201</v>
      </c>
      <c r="H5923">
        <v>10.3901936809576</v>
      </c>
      <c r="I5923">
        <v>10.425098999999999</v>
      </c>
      <c r="J5923">
        <v>10.391144050096299</v>
      </c>
    </row>
    <row r="5924" spans="1:10" x14ac:dyDescent="0.3">
      <c r="A5924">
        <v>5922</v>
      </c>
      <c r="B5924">
        <v>5942</v>
      </c>
      <c r="C5924" t="s">
        <v>1359</v>
      </c>
      <c r="D5924" t="str">
        <f>_xlfn.XLOOKUP(C5924,'smile func.'!B:B,'smile func.'!C:C,,0)</f>
        <v>alkene</v>
      </c>
      <c r="E5924">
        <v>363.75</v>
      </c>
      <c r="F5924">
        <v>11.3813555628291</v>
      </c>
      <c r="G5924">
        <v>11.3822703747171</v>
      </c>
      <c r="H5924">
        <v>11.412003618546001</v>
      </c>
      <c r="I5924">
        <v>11.212144</v>
      </c>
      <c r="J5924">
        <v>11.3813484133793</v>
      </c>
    </row>
    <row r="5925" spans="1:10" x14ac:dyDescent="0.3">
      <c r="A5925">
        <v>5923</v>
      </c>
      <c r="B5925">
        <v>5943</v>
      </c>
      <c r="C5925" t="s">
        <v>1359</v>
      </c>
      <c r="D5925" t="str">
        <f>_xlfn.XLOOKUP(C5925,'smile func.'!B:B,'smile func.'!C:C,,0)</f>
        <v>alkene</v>
      </c>
      <c r="E5925">
        <v>393</v>
      </c>
      <c r="F5925">
        <v>12.1984623630079</v>
      </c>
      <c r="G5925">
        <v>12.1984623630079</v>
      </c>
      <c r="H5925">
        <v>12.2034268701219</v>
      </c>
      <c r="I5925">
        <v>12.173292</v>
      </c>
      <c r="J5925">
        <v>12.1984514343761</v>
      </c>
    </row>
    <row r="5926" spans="1:10" x14ac:dyDescent="0.3">
      <c r="A5926">
        <v>5924</v>
      </c>
      <c r="B5926">
        <v>5944</v>
      </c>
      <c r="C5926" t="s">
        <v>1360</v>
      </c>
      <c r="D5926" t="str">
        <f>_xlfn.XLOOKUP(C5926,'smile func.'!B:B,'smile func.'!C:C,,0)</f>
        <v>alkane</v>
      </c>
      <c r="E5926">
        <v>298</v>
      </c>
      <c r="F5926">
        <v>9.4414274421042101</v>
      </c>
      <c r="G5926">
        <v>9.6472045087443998</v>
      </c>
      <c r="H5926">
        <v>9.4896715669798795</v>
      </c>
      <c r="I5926">
        <v>9.728961</v>
      </c>
      <c r="J5926">
        <v>9.4414417717879804</v>
      </c>
    </row>
    <row r="5927" spans="1:10" x14ac:dyDescent="0.3">
      <c r="A5927">
        <v>5925</v>
      </c>
      <c r="B5927">
        <v>5945</v>
      </c>
      <c r="C5927" t="s">
        <v>1360</v>
      </c>
      <c r="D5927" t="str">
        <f>_xlfn.XLOOKUP(C5927,'smile func.'!B:B,'smile func.'!C:C,,0)</f>
        <v>alkane</v>
      </c>
      <c r="E5927">
        <v>303.5</v>
      </c>
      <c r="F5927">
        <v>9.6870644727880908</v>
      </c>
      <c r="G5927">
        <v>9.7483719233293797</v>
      </c>
      <c r="H5927">
        <v>9.6908622585726096</v>
      </c>
      <c r="I5927">
        <v>9.728961</v>
      </c>
      <c r="J5927">
        <v>9.6870722878782001</v>
      </c>
    </row>
    <row r="5928" spans="1:10" x14ac:dyDescent="0.3">
      <c r="A5928">
        <v>5926</v>
      </c>
      <c r="B5928">
        <v>5946</v>
      </c>
      <c r="C5928" t="s">
        <v>1360</v>
      </c>
      <c r="D5928" t="str">
        <f>_xlfn.XLOOKUP(C5928,'smile func.'!B:B,'smile func.'!C:C,,0)</f>
        <v>alkane</v>
      </c>
      <c r="E5928">
        <v>309</v>
      </c>
      <c r="F5928">
        <v>9.9236920794882799</v>
      </c>
      <c r="G5928">
        <v>9.8735387084077608</v>
      </c>
      <c r="H5928">
        <v>9.9043250135234207</v>
      </c>
      <c r="I5928">
        <v>9.9422680000000003</v>
      </c>
      <c r="J5928">
        <v>9.9236916367353896</v>
      </c>
    </row>
    <row r="5929" spans="1:10" x14ac:dyDescent="0.3">
      <c r="A5929">
        <v>5927</v>
      </c>
      <c r="B5929">
        <v>5947</v>
      </c>
      <c r="C5929" t="s">
        <v>1360</v>
      </c>
      <c r="D5929" t="str">
        <f>_xlfn.XLOOKUP(C5929,'smile func.'!B:B,'smile func.'!C:C,,0)</f>
        <v>alkane</v>
      </c>
      <c r="E5929">
        <v>314.5</v>
      </c>
      <c r="F5929">
        <v>10.151797004559199</v>
      </c>
      <c r="G5929">
        <v>10.1224718288391</v>
      </c>
      <c r="H5929">
        <v>10.124087637882401</v>
      </c>
      <c r="I5929">
        <v>10.067515999999999</v>
      </c>
      <c r="J5929">
        <v>10.151789852594099</v>
      </c>
    </row>
    <row r="5930" spans="1:10" x14ac:dyDescent="0.3">
      <c r="A5930">
        <v>5928</v>
      </c>
      <c r="B5930">
        <v>5948</v>
      </c>
      <c r="C5930" t="s">
        <v>1360</v>
      </c>
      <c r="D5930" t="str">
        <f>_xlfn.XLOOKUP(C5930,'smile func.'!B:B,'smile func.'!C:C,,0)</f>
        <v>alkane</v>
      </c>
      <c r="E5930">
        <v>320</v>
      </c>
      <c r="F5930">
        <v>10.371831548342399</v>
      </c>
      <c r="G5930">
        <v>10.3975511868952</v>
      </c>
      <c r="H5930">
        <v>10.364724965742299</v>
      </c>
      <c r="I5930">
        <v>10.115866</v>
      </c>
      <c r="J5930">
        <v>10.3718179859603</v>
      </c>
    </row>
    <row r="5931" spans="1:10" x14ac:dyDescent="0.3">
      <c r="A5931">
        <v>5929</v>
      </c>
      <c r="B5931">
        <v>5949</v>
      </c>
      <c r="C5931" t="s">
        <v>1361</v>
      </c>
      <c r="D5931" t="str">
        <f>_xlfn.XLOOKUP(C5931,'smile func.'!B:B,'smile func.'!C:C,,0)</f>
        <v>ester</v>
      </c>
      <c r="E5931">
        <v>284</v>
      </c>
      <c r="F5931">
        <v>3.9073725787379199</v>
      </c>
      <c r="G5931">
        <v>4.4206282039309199</v>
      </c>
      <c r="H5931">
        <v>3.80354949551774</v>
      </c>
      <c r="I5931">
        <v>4.0228662000000002</v>
      </c>
      <c r="J5931">
        <v>3.9073725787379199</v>
      </c>
    </row>
    <row r="5932" spans="1:10" x14ac:dyDescent="0.3">
      <c r="A5932">
        <v>5930</v>
      </c>
      <c r="B5932">
        <v>5950</v>
      </c>
      <c r="C5932" t="s">
        <v>1361</v>
      </c>
      <c r="D5932" t="str">
        <f>_xlfn.XLOOKUP(C5932,'smile func.'!B:B,'smile func.'!C:C,,0)</f>
        <v>ester</v>
      </c>
      <c r="E5932">
        <v>292.5</v>
      </c>
      <c r="F5932">
        <v>4.9338838291239302</v>
      </c>
      <c r="G5932">
        <v>4.4206282039309199</v>
      </c>
      <c r="H5932">
        <v>4.5162190458692502</v>
      </c>
      <c r="I5932">
        <v>5.0406940000000002</v>
      </c>
      <c r="J5932">
        <v>4.9338838291239302</v>
      </c>
    </row>
    <row r="5933" spans="1:10" x14ac:dyDescent="0.3">
      <c r="A5933">
        <v>5931</v>
      </c>
      <c r="B5933">
        <v>5951</v>
      </c>
      <c r="C5933" t="s">
        <v>1361</v>
      </c>
      <c r="D5933" t="str">
        <f>_xlfn.XLOOKUP(C5933,'smile func.'!B:B,'smile func.'!C:C,,0)</f>
        <v>ester</v>
      </c>
      <c r="E5933">
        <v>301</v>
      </c>
      <c r="F5933">
        <v>5.8913217290644004</v>
      </c>
      <c r="G5933">
        <v>6.7676198762620299</v>
      </c>
      <c r="H5933">
        <v>5.76341061655428</v>
      </c>
      <c r="I5933">
        <v>6.1342189999999999</v>
      </c>
      <c r="J5933">
        <v>5.8913217290644004</v>
      </c>
    </row>
    <row r="5934" spans="1:10" x14ac:dyDescent="0.3">
      <c r="A5934">
        <v>5932</v>
      </c>
      <c r="B5934">
        <v>5952</v>
      </c>
      <c r="C5934" t="s">
        <v>1361</v>
      </c>
      <c r="D5934" t="str">
        <f>_xlfn.XLOOKUP(C5934,'smile func.'!B:B,'smile func.'!C:C,,0)</f>
        <v>ester</v>
      </c>
      <c r="E5934">
        <v>309.5</v>
      </c>
      <c r="F5934">
        <v>6.7864312063236003</v>
      </c>
      <c r="G5934">
        <v>6.7676198762620299</v>
      </c>
      <c r="H5934">
        <v>6.6423987130835203</v>
      </c>
      <c r="I5934">
        <v>6.3209834000000003</v>
      </c>
      <c r="J5934">
        <v>6.7864312063236003</v>
      </c>
    </row>
    <row r="5935" spans="1:10" x14ac:dyDescent="0.3">
      <c r="A5935">
        <v>5933</v>
      </c>
      <c r="B5935">
        <v>5953</v>
      </c>
      <c r="C5935" t="s">
        <v>1361</v>
      </c>
      <c r="D5935" t="str">
        <f>_xlfn.XLOOKUP(C5935,'smile func.'!B:B,'smile func.'!C:C,,0)</f>
        <v>ester</v>
      </c>
      <c r="E5935">
        <v>318</v>
      </c>
      <c r="F5935">
        <v>7.62510669339808</v>
      </c>
      <c r="G5935">
        <v>6.7676198762620299</v>
      </c>
      <c r="H5935">
        <v>6.9843779545058302</v>
      </c>
      <c r="I5935">
        <v>7.0803960000000004</v>
      </c>
      <c r="J5935">
        <v>7.62510669339808</v>
      </c>
    </row>
    <row r="5936" spans="1:10" x14ac:dyDescent="0.3">
      <c r="A5936">
        <v>5934</v>
      </c>
      <c r="B5936">
        <v>5954</v>
      </c>
      <c r="C5936" t="s">
        <v>1362</v>
      </c>
      <c r="D5936" t="str">
        <f>_xlfn.XLOOKUP(C5936,'smile func.'!B:B,'smile func.'!C:C,,0)</f>
        <v>alkane</v>
      </c>
      <c r="E5936">
        <v>359</v>
      </c>
      <c r="F5936">
        <v>8.9177838683463495</v>
      </c>
      <c r="G5936">
        <v>8.9177838683463495</v>
      </c>
      <c r="H5936">
        <v>8.9854220953268893</v>
      </c>
      <c r="I5936">
        <v>9.0909980000000008</v>
      </c>
      <c r="J5936">
        <v>8.9177838683463495</v>
      </c>
    </row>
    <row r="5937" spans="1:10" x14ac:dyDescent="0.3">
      <c r="A5937">
        <v>5935</v>
      </c>
      <c r="B5937">
        <v>5955</v>
      </c>
      <c r="C5937" t="s">
        <v>1362</v>
      </c>
      <c r="D5937" t="str">
        <f>_xlfn.XLOOKUP(C5937,'smile func.'!B:B,'smile func.'!C:C,,0)</f>
        <v>alkane</v>
      </c>
      <c r="E5937">
        <v>378.5</v>
      </c>
      <c r="F5937">
        <v>9.6599077654033003</v>
      </c>
      <c r="G5937">
        <v>9.6113537076642697</v>
      </c>
      <c r="H5937">
        <v>9.6921862005230999</v>
      </c>
      <c r="I5937">
        <v>9.7069899999999993</v>
      </c>
      <c r="J5937">
        <v>9.6599077654033003</v>
      </c>
    </row>
    <row r="5938" spans="1:10" x14ac:dyDescent="0.3">
      <c r="A5938">
        <v>5936</v>
      </c>
      <c r="B5938">
        <v>5956</v>
      </c>
      <c r="C5938" t="s">
        <v>1362</v>
      </c>
      <c r="D5938" t="str">
        <f>_xlfn.XLOOKUP(C5938,'smile func.'!B:B,'smile func.'!C:C,,0)</f>
        <v>alkane</v>
      </c>
      <c r="E5938">
        <v>398</v>
      </c>
      <c r="F5938">
        <v>10.314037864639999</v>
      </c>
      <c r="G5938">
        <v>10.314037864639999</v>
      </c>
      <c r="H5938">
        <v>10.3266805222045</v>
      </c>
      <c r="I5938">
        <v>10.320048999999999</v>
      </c>
      <c r="J5938">
        <v>10.314037864639999</v>
      </c>
    </row>
    <row r="5939" spans="1:10" x14ac:dyDescent="0.3">
      <c r="A5939">
        <v>5937</v>
      </c>
      <c r="B5939">
        <v>5957</v>
      </c>
      <c r="C5939" t="s">
        <v>1362</v>
      </c>
      <c r="D5939" t="str">
        <f>_xlfn.XLOOKUP(C5939,'smile func.'!B:B,'smile func.'!C:C,,0)</f>
        <v>alkane</v>
      </c>
      <c r="E5939">
        <v>417.5</v>
      </c>
      <c r="F5939">
        <v>10.8949484383336</v>
      </c>
      <c r="G5939">
        <v>10.8949484383336</v>
      </c>
      <c r="H5939">
        <v>10.9657151999586</v>
      </c>
      <c r="I5939">
        <v>10.914296</v>
      </c>
      <c r="J5939">
        <v>10.8949484383336</v>
      </c>
    </row>
    <row r="5940" spans="1:10" x14ac:dyDescent="0.3">
      <c r="A5940">
        <v>5938</v>
      </c>
      <c r="B5940">
        <v>5958</v>
      </c>
      <c r="C5940" t="s">
        <v>1362</v>
      </c>
      <c r="D5940" t="str">
        <f>_xlfn.XLOOKUP(C5940,'smile func.'!B:B,'smile func.'!C:C,,0)</f>
        <v>alkane</v>
      </c>
      <c r="E5940">
        <v>437</v>
      </c>
      <c r="F5940">
        <v>11.414281565974999</v>
      </c>
      <c r="G5940">
        <v>11.4071353025588</v>
      </c>
      <c r="H5940">
        <v>11.4022015005513</v>
      </c>
      <c r="I5940">
        <v>11.407400000000001</v>
      </c>
      <c r="J5940">
        <v>11.414281565974999</v>
      </c>
    </row>
    <row r="5941" spans="1:10" x14ac:dyDescent="0.3">
      <c r="A5941">
        <v>5939</v>
      </c>
      <c r="B5941">
        <v>5959</v>
      </c>
      <c r="C5941" t="s">
        <v>1363</v>
      </c>
      <c r="D5941" t="str">
        <f>_xlfn.XLOOKUP(C5941,'smile func.'!B:B,'smile func.'!C:C,,0)</f>
        <v>amine</v>
      </c>
      <c r="E5941">
        <v>283</v>
      </c>
      <c r="F5941">
        <v>9.8864906938447792</v>
      </c>
      <c r="G5941">
        <v>10.0125415873744</v>
      </c>
      <c r="H5941">
        <v>10.3085494345365</v>
      </c>
      <c r="I5941">
        <v>9.7437725000000004</v>
      </c>
      <c r="J5941">
        <v>9.8864934698345195</v>
      </c>
    </row>
    <row r="5942" spans="1:10" x14ac:dyDescent="0.3">
      <c r="A5942">
        <v>5940</v>
      </c>
      <c r="B5942">
        <v>5960</v>
      </c>
      <c r="C5942" t="s">
        <v>1363</v>
      </c>
      <c r="D5942" t="str">
        <f>_xlfn.XLOOKUP(C5942,'smile func.'!B:B,'smile func.'!C:C,,0)</f>
        <v>amine</v>
      </c>
      <c r="E5942">
        <v>300.5</v>
      </c>
      <c r="F5942">
        <v>10.681888983876799</v>
      </c>
      <c r="G5942">
        <v>10.6252543540771</v>
      </c>
      <c r="H5942">
        <v>10.7116074284541</v>
      </c>
      <c r="I5942">
        <v>10.724584999999999</v>
      </c>
      <c r="J5942">
        <v>10.681890085806801</v>
      </c>
    </row>
    <row r="5943" spans="1:10" x14ac:dyDescent="0.3">
      <c r="A5943">
        <v>5941</v>
      </c>
      <c r="B5943">
        <v>5961</v>
      </c>
      <c r="C5943" t="s">
        <v>1363</v>
      </c>
      <c r="D5943" t="str">
        <f>_xlfn.XLOOKUP(C5943,'smile func.'!B:B,'smile func.'!C:C,,0)</f>
        <v>amine</v>
      </c>
      <c r="E5943">
        <v>318</v>
      </c>
      <c r="F5943">
        <v>11.370622624581801</v>
      </c>
      <c r="G5943">
        <v>11.430871578518699</v>
      </c>
      <c r="H5943">
        <v>11.3399884998699</v>
      </c>
      <c r="I5943">
        <v>11.114678</v>
      </c>
      <c r="J5943">
        <v>11.3706223726292</v>
      </c>
    </row>
    <row r="5944" spans="1:10" x14ac:dyDescent="0.3">
      <c r="A5944">
        <v>5942</v>
      </c>
      <c r="B5944">
        <v>5962</v>
      </c>
      <c r="C5944" t="s">
        <v>1363</v>
      </c>
      <c r="D5944" t="str">
        <f>_xlfn.XLOOKUP(C5944,'smile func.'!B:B,'smile func.'!C:C,,0)</f>
        <v>amine</v>
      </c>
      <c r="E5944">
        <v>335.5</v>
      </c>
      <c r="F5944">
        <v>11.972799316599501</v>
      </c>
      <c r="G5944">
        <v>12.033188980005599</v>
      </c>
      <c r="H5944">
        <v>11.8427659521358</v>
      </c>
      <c r="I5944">
        <v>11.593579999999999</v>
      </c>
      <c r="J5944">
        <v>11.972797958906201</v>
      </c>
    </row>
    <row r="5945" spans="1:10" x14ac:dyDescent="0.3">
      <c r="A5945">
        <v>5943</v>
      </c>
      <c r="B5945">
        <v>5963</v>
      </c>
      <c r="C5945" t="s">
        <v>1363</v>
      </c>
      <c r="D5945" t="str">
        <f>_xlfn.XLOOKUP(C5945,'smile func.'!B:B,'smile func.'!C:C,,0)</f>
        <v>amine</v>
      </c>
      <c r="E5945">
        <v>353</v>
      </c>
      <c r="F5945">
        <v>12.5037714807684</v>
      </c>
      <c r="G5945">
        <v>12.5002579894334</v>
      </c>
      <c r="H5945">
        <v>12.034773881802</v>
      </c>
      <c r="I5945">
        <v>12.030799</v>
      </c>
      <c r="J5945">
        <v>12.503769212495101</v>
      </c>
    </row>
    <row r="5946" spans="1:10" x14ac:dyDescent="0.3">
      <c r="A5946">
        <v>5944</v>
      </c>
      <c r="B5946">
        <v>5964</v>
      </c>
      <c r="C5946" t="s">
        <v>1364</v>
      </c>
      <c r="D5946" t="str">
        <f>_xlfn.XLOOKUP(C5946,'smile func.'!B:B,'smile func.'!C:C,,0)</f>
        <v>alcohol</v>
      </c>
      <c r="E5946">
        <v>406</v>
      </c>
      <c r="F5946">
        <v>8.7456334279480501</v>
      </c>
      <c r="G5946">
        <v>9.0614016442340493</v>
      </c>
      <c r="H5946">
        <v>8.6793223455335298</v>
      </c>
      <c r="I5946">
        <v>9.0585509999999996</v>
      </c>
      <c r="J5946">
        <v>8.7456430585702698</v>
      </c>
    </row>
    <row r="5947" spans="1:10" x14ac:dyDescent="0.3">
      <c r="A5947">
        <v>5945</v>
      </c>
      <c r="B5947">
        <v>5965</v>
      </c>
      <c r="C5947" t="s">
        <v>1364</v>
      </c>
      <c r="D5947" t="str">
        <f>_xlfn.XLOOKUP(C5947,'smile func.'!B:B,'smile func.'!C:C,,0)</f>
        <v>alcohol</v>
      </c>
      <c r="E5947">
        <v>427.5</v>
      </c>
      <c r="F5947">
        <v>9.5955210032662297</v>
      </c>
      <c r="G5947">
        <v>9.6631656682005502</v>
      </c>
      <c r="H5947">
        <v>9.6070995358080609</v>
      </c>
      <c r="I5947">
        <v>9.4183850000000007</v>
      </c>
      <c r="J5947">
        <v>9.5955236852892298</v>
      </c>
    </row>
    <row r="5948" spans="1:10" x14ac:dyDescent="0.3">
      <c r="A5948">
        <v>5946</v>
      </c>
      <c r="B5948">
        <v>5966</v>
      </c>
      <c r="C5948" t="s">
        <v>1364</v>
      </c>
      <c r="D5948" t="str">
        <f>_xlfn.XLOOKUP(C5948,'smile func.'!B:B,'smile func.'!C:C,,0)</f>
        <v>alcohol</v>
      </c>
      <c r="E5948">
        <v>449</v>
      </c>
      <c r="F5948">
        <v>10.3280897542434</v>
      </c>
      <c r="G5948">
        <v>10.4651271072009</v>
      </c>
      <c r="H5948">
        <v>10.389008789304199</v>
      </c>
      <c r="I5948">
        <v>10.518565000000001</v>
      </c>
      <c r="J5948">
        <v>10.3280891199827</v>
      </c>
    </row>
    <row r="5949" spans="1:10" x14ac:dyDescent="0.3">
      <c r="A5949">
        <v>5947</v>
      </c>
      <c r="B5949">
        <v>5967</v>
      </c>
      <c r="C5949" t="s">
        <v>1364</v>
      </c>
      <c r="D5949" t="str">
        <f>_xlfn.XLOOKUP(C5949,'smile func.'!B:B,'smile func.'!C:C,,0)</f>
        <v>alcohol</v>
      </c>
      <c r="E5949">
        <v>470.5</v>
      </c>
      <c r="F5949">
        <v>10.966063392588</v>
      </c>
      <c r="G5949">
        <v>11.246358202879</v>
      </c>
      <c r="H5949">
        <v>11.025617759342</v>
      </c>
      <c r="I5949">
        <v>11.048408999999999</v>
      </c>
      <c r="J5949">
        <v>10.966060066135</v>
      </c>
    </row>
    <row r="5950" spans="1:10" x14ac:dyDescent="0.3">
      <c r="A5950">
        <v>5948</v>
      </c>
      <c r="B5950">
        <v>5968</v>
      </c>
      <c r="C5950" t="s">
        <v>1364</v>
      </c>
      <c r="D5950" t="str">
        <f>_xlfn.XLOOKUP(C5950,'smile func.'!B:B,'smile func.'!C:C,,0)</f>
        <v>alcohol</v>
      </c>
      <c r="E5950">
        <v>492</v>
      </c>
      <c r="F5950">
        <v>11.526653013170099</v>
      </c>
      <c r="G5950">
        <v>11.246358202879</v>
      </c>
      <c r="H5950">
        <v>11.435529596506401</v>
      </c>
      <c r="I5950">
        <v>11.351642</v>
      </c>
      <c r="J5950">
        <v>11.5266474819718</v>
      </c>
    </row>
    <row r="5951" spans="1:10" x14ac:dyDescent="0.3">
      <c r="A5951">
        <v>5949</v>
      </c>
      <c r="B5951">
        <v>5969</v>
      </c>
      <c r="C5951" t="s">
        <v>1365</v>
      </c>
      <c r="D5951" t="e">
        <f>_xlfn.XLOOKUP(C5951,'smile func.'!B:B,'smile func.'!C:C,,0)</f>
        <v>#N/A</v>
      </c>
      <c r="E5951">
        <v>455</v>
      </c>
      <c r="F5951">
        <v>11.5225188555444</v>
      </c>
      <c r="G5951">
        <v>11.522552936670699</v>
      </c>
      <c r="H5951">
        <v>11.5271156374088</v>
      </c>
      <c r="I5951">
        <v>11.584618000000001</v>
      </c>
      <c r="J5951">
        <v>11.5225188555444</v>
      </c>
    </row>
    <row r="5952" spans="1:10" x14ac:dyDescent="0.3">
      <c r="A5952">
        <v>5950</v>
      </c>
      <c r="B5952">
        <v>5970</v>
      </c>
      <c r="C5952" t="s">
        <v>1366</v>
      </c>
      <c r="D5952" t="str">
        <f>_xlfn.XLOOKUP(C5952,'smile func.'!B:B,'smile func.'!C:C,,0)</f>
        <v>alcohol</v>
      </c>
      <c r="E5952">
        <v>328</v>
      </c>
      <c r="F5952">
        <v>7.1891109706810701</v>
      </c>
      <c r="G5952">
        <v>7.1891109706810701</v>
      </c>
      <c r="H5952">
        <v>7.62589279673732</v>
      </c>
      <c r="I5952">
        <v>7.1888585000000003</v>
      </c>
      <c r="J5952">
        <v>7.1891195179486802</v>
      </c>
    </row>
    <row r="5953" spans="1:10" x14ac:dyDescent="0.3">
      <c r="A5953">
        <v>5951</v>
      </c>
      <c r="B5953">
        <v>5971</v>
      </c>
      <c r="C5953" t="s">
        <v>1366</v>
      </c>
      <c r="D5953" t="str">
        <f>_xlfn.XLOOKUP(C5953,'smile func.'!B:B,'smile func.'!C:C,,0)</f>
        <v>alcohol</v>
      </c>
      <c r="E5953">
        <v>354.5</v>
      </c>
      <c r="F5953">
        <v>8.4942735964475702</v>
      </c>
      <c r="G5953">
        <v>8.6797896535102996</v>
      </c>
      <c r="H5953">
        <v>8.6991243761275499</v>
      </c>
      <c r="I5953">
        <v>8.6587720000000008</v>
      </c>
      <c r="J5953">
        <v>8.4942770332925406</v>
      </c>
    </row>
    <row r="5954" spans="1:10" x14ac:dyDescent="0.3">
      <c r="A5954">
        <v>5952</v>
      </c>
      <c r="B5954">
        <v>5972</v>
      </c>
      <c r="C5954" t="s">
        <v>1366</v>
      </c>
      <c r="D5954" t="str">
        <f>_xlfn.XLOOKUP(C5954,'smile func.'!B:B,'smile func.'!C:C,,0)</f>
        <v>alcohol</v>
      </c>
      <c r="E5954">
        <v>381</v>
      </c>
      <c r="F5954">
        <v>9.6329437673776201</v>
      </c>
      <c r="G5954">
        <v>9.6329437673776201</v>
      </c>
      <c r="H5954">
        <v>9.9637326907197696</v>
      </c>
      <c r="I5954">
        <v>9.7041769999999996</v>
      </c>
      <c r="J5954">
        <v>9.6329430256450301</v>
      </c>
    </row>
    <row r="5955" spans="1:10" x14ac:dyDescent="0.3">
      <c r="A5955">
        <v>5953</v>
      </c>
      <c r="B5955">
        <v>5973</v>
      </c>
      <c r="C5955" t="s">
        <v>1366</v>
      </c>
      <c r="D5955" t="str">
        <f>_xlfn.XLOOKUP(C5955,'smile func.'!B:B,'smile func.'!C:C,,0)</f>
        <v>alcohol</v>
      </c>
      <c r="E5955">
        <v>407.5</v>
      </c>
      <c r="F5955">
        <v>10.635069150673701</v>
      </c>
      <c r="G5955">
        <v>10.924331485322799</v>
      </c>
      <c r="H5955">
        <v>10.885630628683399</v>
      </c>
      <c r="I5955">
        <v>10.710779</v>
      </c>
      <c r="J5955">
        <v>10.635064961955401</v>
      </c>
    </row>
    <row r="5956" spans="1:10" x14ac:dyDescent="0.3">
      <c r="A5956">
        <v>5954</v>
      </c>
      <c r="B5956">
        <v>5974</v>
      </c>
      <c r="C5956" t="s">
        <v>1366</v>
      </c>
      <c r="D5956" t="str">
        <f>_xlfn.XLOOKUP(C5956,'smile func.'!B:B,'smile func.'!C:C,,0)</f>
        <v>alcohol</v>
      </c>
      <c r="E5956">
        <v>434</v>
      </c>
      <c r="F5956">
        <v>11.5238212868564</v>
      </c>
      <c r="G5956">
        <v>11.471454682873899</v>
      </c>
      <c r="H5956">
        <v>11.6536474615432</v>
      </c>
      <c r="I5956">
        <v>11.527174</v>
      </c>
      <c r="J5956">
        <v>11.523814233196999</v>
      </c>
    </row>
    <row r="5957" spans="1:10" x14ac:dyDescent="0.3">
      <c r="A5957">
        <v>5955</v>
      </c>
      <c r="B5957">
        <v>5975</v>
      </c>
      <c r="C5957" t="s">
        <v>1367</v>
      </c>
      <c r="D5957" t="str">
        <f>_xlfn.XLOOKUP(C5957,'smile func.'!B:B,'smile func.'!C:C,,0)</f>
        <v>alcohol</v>
      </c>
      <c r="E5957">
        <v>383</v>
      </c>
      <c r="F5957">
        <v>9.6086274733489301</v>
      </c>
      <c r="G5957">
        <v>9.1218849282271606</v>
      </c>
      <c r="H5957">
        <v>9.5961924687944595</v>
      </c>
      <c r="I5957">
        <v>9.7374489999999998</v>
      </c>
      <c r="J5957">
        <v>9.6086373576062591</v>
      </c>
    </row>
    <row r="5958" spans="1:10" x14ac:dyDescent="0.3">
      <c r="A5958">
        <v>5956</v>
      </c>
      <c r="B5958">
        <v>5976</v>
      </c>
      <c r="C5958" t="s">
        <v>1367</v>
      </c>
      <c r="D5958" t="str">
        <f>_xlfn.XLOOKUP(C5958,'smile func.'!B:B,'smile func.'!C:C,,0)</f>
        <v>alcohol</v>
      </c>
      <c r="E5958">
        <v>393.75</v>
      </c>
      <c r="F5958">
        <v>10.019132523132701</v>
      </c>
      <c r="G5958">
        <v>10.003977566728601</v>
      </c>
      <c r="H5958">
        <v>9.9827154278018497</v>
      </c>
      <c r="I5958">
        <v>10.075377</v>
      </c>
      <c r="J5958">
        <v>10.019138088904301</v>
      </c>
    </row>
    <row r="5959" spans="1:10" x14ac:dyDescent="0.3">
      <c r="A5959">
        <v>5957</v>
      </c>
      <c r="B5959">
        <v>5977</v>
      </c>
      <c r="C5959" t="s">
        <v>1367</v>
      </c>
      <c r="D5959" t="str">
        <f>_xlfn.XLOOKUP(C5959,'smile func.'!B:B,'smile func.'!C:C,,0)</f>
        <v>alcohol</v>
      </c>
      <c r="E5959">
        <v>404.5</v>
      </c>
      <c r="F5959">
        <v>10.407818392272899</v>
      </c>
      <c r="G5959">
        <v>10.4021298373625</v>
      </c>
      <c r="H5959">
        <v>10.3884143566661</v>
      </c>
      <c r="I5959">
        <v>10.634926999999999</v>
      </c>
      <c r="J5959">
        <v>10.4078179286895</v>
      </c>
    </row>
    <row r="5960" spans="1:10" x14ac:dyDescent="0.3">
      <c r="A5960">
        <v>5958</v>
      </c>
      <c r="B5960">
        <v>5978</v>
      </c>
      <c r="C5960" t="s">
        <v>1367</v>
      </c>
      <c r="D5960" t="str">
        <f>_xlfn.XLOOKUP(C5960,'smile func.'!B:B,'smile func.'!C:C,,0)</f>
        <v>alcohol</v>
      </c>
      <c r="E5960">
        <v>415.25</v>
      </c>
      <c r="F5960">
        <v>10.7763796468761</v>
      </c>
      <c r="G5960">
        <v>10.7721085422162</v>
      </c>
      <c r="H5960">
        <v>10.821657714057</v>
      </c>
      <c r="I5960">
        <v>10.967129999999999</v>
      </c>
      <c r="J5960">
        <v>10.7763747230155</v>
      </c>
    </row>
    <row r="5961" spans="1:10" x14ac:dyDescent="0.3">
      <c r="A5961">
        <v>5959</v>
      </c>
      <c r="B5961">
        <v>5979</v>
      </c>
      <c r="C5961" t="s">
        <v>1367</v>
      </c>
      <c r="D5961" t="str">
        <f>_xlfn.XLOOKUP(C5961,'smile func.'!B:B,'smile func.'!C:C,,0)</f>
        <v>alcohol</v>
      </c>
      <c r="E5961">
        <v>426</v>
      </c>
      <c r="F5961">
        <v>11.126339805296199</v>
      </c>
      <c r="G5961">
        <v>11.115468646955501</v>
      </c>
      <c r="H5961">
        <v>11.112089623216701</v>
      </c>
      <c r="I5961">
        <v>11.195389</v>
      </c>
      <c r="J5961">
        <v>11.126328627905</v>
      </c>
    </row>
    <row r="5962" spans="1:10" x14ac:dyDescent="0.3">
      <c r="A5962">
        <v>5960</v>
      </c>
      <c r="B5962">
        <v>5980</v>
      </c>
      <c r="C5962" t="s">
        <v>1368</v>
      </c>
      <c r="D5962" t="str">
        <f>_xlfn.XLOOKUP(C5962,'smile func.'!B:B,'smile func.'!C:C,,0)</f>
        <v>alcohol</v>
      </c>
      <c r="E5962">
        <v>372</v>
      </c>
      <c r="F5962">
        <v>7.3868618923696001</v>
      </c>
      <c r="G5962">
        <v>7.3868618923696001</v>
      </c>
      <c r="H5962">
        <v>7.6765681972098303</v>
      </c>
      <c r="I5962">
        <v>7.1901956</v>
      </c>
      <c r="J5962">
        <v>7.3868618923696001</v>
      </c>
    </row>
    <row r="5963" spans="1:10" x14ac:dyDescent="0.3">
      <c r="A5963">
        <v>5961</v>
      </c>
      <c r="B5963">
        <v>5981</v>
      </c>
      <c r="C5963" t="s">
        <v>1368</v>
      </c>
      <c r="D5963" t="str">
        <f>_xlfn.XLOOKUP(C5963,'smile func.'!B:B,'smile func.'!C:C,,0)</f>
        <v>alcohol</v>
      </c>
      <c r="E5963">
        <v>400.75</v>
      </c>
      <c r="F5963">
        <v>8.7039306671748804</v>
      </c>
      <c r="G5963">
        <v>8.7380877538659796</v>
      </c>
      <c r="H5963">
        <v>8.9301622383191397</v>
      </c>
      <c r="I5963">
        <v>8.9530569999999994</v>
      </c>
      <c r="J5963">
        <v>8.7039306671748804</v>
      </c>
    </row>
    <row r="5964" spans="1:10" x14ac:dyDescent="0.3">
      <c r="A5964">
        <v>5962</v>
      </c>
      <c r="B5964">
        <v>5982</v>
      </c>
      <c r="C5964" t="s">
        <v>1368</v>
      </c>
      <c r="D5964" t="str">
        <f>_xlfn.XLOOKUP(C5964,'smile func.'!B:B,'smile func.'!C:C,,0)</f>
        <v>alcohol</v>
      </c>
      <c r="E5964">
        <v>429.5</v>
      </c>
      <c r="F5964">
        <v>9.7949421465224091</v>
      </c>
      <c r="G5964">
        <v>9.6503456545650295</v>
      </c>
      <c r="H5964">
        <v>9.9946862835281305</v>
      </c>
      <c r="I5964">
        <v>9.9536460000000009</v>
      </c>
      <c r="J5964">
        <v>9.7949421465224091</v>
      </c>
    </row>
    <row r="5965" spans="1:10" x14ac:dyDescent="0.3">
      <c r="A5965">
        <v>5963</v>
      </c>
      <c r="B5965">
        <v>5983</v>
      </c>
      <c r="C5965" t="s">
        <v>1368</v>
      </c>
      <c r="D5965" t="str">
        <f>_xlfn.XLOOKUP(C5965,'smile func.'!B:B,'smile func.'!C:C,,0)</f>
        <v>alcohol</v>
      </c>
      <c r="E5965">
        <v>458.25</v>
      </c>
      <c r="F5965">
        <v>10.713496071266601</v>
      </c>
      <c r="G5965">
        <v>10.615506487100401</v>
      </c>
      <c r="H5965">
        <v>10.8828081989613</v>
      </c>
      <c r="I5965">
        <v>10.736198999999999</v>
      </c>
      <c r="J5965">
        <v>10.713496071266601</v>
      </c>
    </row>
    <row r="5966" spans="1:10" x14ac:dyDescent="0.3">
      <c r="A5966">
        <v>5964</v>
      </c>
      <c r="B5966">
        <v>5984</v>
      </c>
      <c r="C5966" t="s">
        <v>1368</v>
      </c>
      <c r="D5966" t="str">
        <f>_xlfn.XLOOKUP(C5966,'smile func.'!B:B,'smile func.'!C:C,,0)</f>
        <v>alcohol</v>
      </c>
      <c r="E5966">
        <v>487</v>
      </c>
      <c r="F5966">
        <v>11.4974881996928</v>
      </c>
      <c r="G5966">
        <v>11.504480000328501</v>
      </c>
      <c r="H5966">
        <v>11.4666820764579</v>
      </c>
      <c r="I5966">
        <v>11.521725</v>
      </c>
      <c r="J5966">
        <v>11.4974881996928</v>
      </c>
    </row>
    <row r="5967" spans="1:10" x14ac:dyDescent="0.3">
      <c r="A5967">
        <v>5965</v>
      </c>
      <c r="B5967">
        <v>5985</v>
      </c>
      <c r="C5967" t="s">
        <v>1369</v>
      </c>
      <c r="D5967" t="str">
        <f>_xlfn.XLOOKUP(C5967,'smile func.'!B:B,'smile func.'!C:C,,0)</f>
        <v>amine</v>
      </c>
      <c r="E5967">
        <v>371</v>
      </c>
      <c r="F5967">
        <v>7.7955093276785403</v>
      </c>
      <c r="G5967">
        <v>7.7955093276785403</v>
      </c>
      <c r="H5967">
        <v>8.6198685084012503</v>
      </c>
      <c r="I5967">
        <v>8.2632480000000008</v>
      </c>
      <c r="J5967">
        <v>7.7955235156961296</v>
      </c>
    </row>
    <row r="5968" spans="1:10" x14ac:dyDescent="0.3">
      <c r="A5968">
        <v>5966</v>
      </c>
      <c r="B5968">
        <v>5986</v>
      </c>
      <c r="C5968" t="s">
        <v>1369</v>
      </c>
      <c r="D5968" t="str">
        <f>_xlfn.XLOOKUP(C5968,'smile func.'!B:B,'smile func.'!C:C,,0)</f>
        <v>amine</v>
      </c>
      <c r="E5968">
        <v>388.75</v>
      </c>
      <c r="F5968">
        <v>8.60975969350425</v>
      </c>
      <c r="G5968">
        <v>8.8067622125758405</v>
      </c>
      <c r="H5968">
        <v>9.2047949949693404</v>
      </c>
      <c r="I5968">
        <v>8.7399740000000001</v>
      </c>
      <c r="J5968">
        <v>8.6097667952344104</v>
      </c>
    </row>
    <row r="5969" spans="1:10" x14ac:dyDescent="0.3">
      <c r="A5969">
        <v>5967</v>
      </c>
      <c r="B5969">
        <v>5987</v>
      </c>
      <c r="C5969" t="s">
        <v>1369</v>
      </c>
      <c r="D5969" t="str">
        <f>_xlfn.XLOOKUP(C5969,'smile func.'!B:B,'smile func.'!C:C,,0)</f>
        <v>amine</v>
      </c>
      <c r="E5969">
        <v>406.5</v>
      </c>
      <c r="F5969">
        <v>9.3529008637904401</v>
      </c>
      <c r="G5969">
        <v>9.4758059871874902</v>
      </c>
      <c r="H5969">
        <v>9.6131552686040092</v>
      </c>
      <c r="I5969">
        <v>9.4046120000000002</v>
      </c>
      <c r="J5969">
        <v>9.3528998596114707</v>
      </c>
    </row>
    <row r="5970" spans="1:10" x14ac:dyDescent="0.3">
      <c r="A5970">
        <v>5968</v>
      </c>
      <c r="B5970">
        <v>5988</v>
      </c>
      <c r="C5970" t="s">
        <v>1369</v>
      </c>
      <c r="D5970" t="str">
        <f>_xlfn.XLOOKUP(C5970,'smile func.'!B:B,'smile func.'!C:C,,0)</f>
        <v>amine</v>
      </c>
      <c r="E5970">
        <v>424.25</v>
      </c>
      <c r="F5970">
        <v>10.033858153003701</v>
      </c>
      <c r="G5970">
        <v>10.195922296467</v>
      </c>
      <c r="H5970">
        <v>10.0669223329365</v>
      </c>
      <c r="I5970">
        <v>9.9435470000000006</v>
      </c>
      <c r="J5970">
        <v>10.033850040687801</v>
      </c>
    </row>
    <row r="5971" spans="1:10" x14ac:dyDescent="0.3">
      <c r="A5971">
        <v>5969</v>
      </c>
      <c r="B5971">
        <v>5989</v>
      </c>
      <c r="C5971" t="s">
        <v>1369</v>
      </c>
      <c r="D5971" t="str">
        <f>_xlfn.XLOOKUP(C5971,'smile func.'!B:B,'smile func.'!C:C,,0)</f>
        <v>amine</v>
      </c>
      <c r="E5971">
        <v>442</v>
      </c>
      <c r="F5971">
        <v>10.660123171250801</v>
      </c>
      <c r="G5971">
        <v>10.610109215340501</v>
      </c>
      <c r="H5971">
        <v>10.5045106366626</v>
      </c>
      <c r="I5971">
        <v>10.510611000000001</v>
      </c>
      <c r="J5971">
        <v>10.660108803137501</v>
      </c>
    </row>
    <row r="5972" spans="1:10" x14ac:dyDescent="0.3">
      <c r="A5972">
        <v>5970</v>
      </c>
      <c r="B5972">
        <v>5990</v>
      </c>
      <c r="C5972" t="s">
        <v>1370</v>
      </c>
      <c r="D5972" t="str">
        <f>_xlfn.XLOOKUP(C5972,'smile func.'!B:B,'smile func.'!C:C,,0)</f>
        <v>ester</v>
      </c>
      <c r="E5972">
        <v>375</v>
      </c>
      <c r="F5972">
        <v>6.8414780008072</v>
      </c>
      <c r="G5972">
        <v>6.8414780008072</v>
      </c>
      <c r="H5972">
        <v>6.7070248262609402</v>
      </c>
      <c r="I5972">
        <v>6.4154552999999996</v>
      </c>
      <c r="J5972">
        <v>6.8414903127445896</v>
      </c>
    </row>
    <row r="5973" spans="1:10" x14ac:dyDescent="0.3">
      <c r="A5973">
        <v>5971</v>
      </c>
      <c r="B5973">
        <v>5991</v>
      </c>
      <c r="C5973" t="s">
        <v>1370</v>
      </c>
      <c r="D5973" t="str">
        <f>_xlfn.XLOOKUP(C5973,'smile func.'!B:B,'smile func.'!C:C,,0)</f>
        <v>ester</v>
      </c>
      <c r="E5973">
        <v>399.5</v>
      </c>
      <c r="F5973">
        <v>7.9336806196617102</v>
      </c>
      <c r="G5973">
        <v>7.7610352680392802</v>
      </c>
      <c r="H5973">
        <v>7.9630572652008196</v>
      </c>
      <c r="I5973">
        <v>7.2990550000000001</v>
      </c>
      <c r="J5973">
        <v>7.9336856591010303</v>
      </c>
    </row>
    <row r="5974" spans="1:10" x14ac:dyDescent="0.3">
      <c r="A5974">
        <v>5972</v>
      </c>
      <c r="B5974">
        <v>5992</v>
      </c>
      <c r="C5974" t="s">
        <v>1370</v>
      </c>
      <c r="D5974" t="str">
        <f>_xlfn.XLOOKUP(C5974,'smile func.'!B:B,'smile func.'!C:C,,0)</f>
        <v>ester</v>
      </c>
      <c r="E5974">
        <v>424</v>
      </c>
      <c r="F5974">
        <v>8.8965960166953408</v>
      </c>
      <c r="G5974">
        <v>8.9098844431018502</v>
      </c>
      <c r="H5974">
        <v>8.9289282370827401</v>
      </c>
      <c r="I5974">
        <v>9.2540019999999998</v>
      </c>
      <c r="J5974">
        <v>8.8965949227999097</v>
      </c>
    </row>
    <row r="5975" spans="1:10" x14ac:dyDescent="0.3">
      <c r="A5975">
        <v>5973</v>
      </c>
      <c r="B5975">
        <v>5993</v>
      </c>
      <c r="C5975" t="s">
        <v>1370</v>
      </c>
      <c r="D5975" t="str">
        <f>_xlfn.XLOOKUP(C5975,'smile func.'!B:B,'smile func.'!C:C,,0)</f>
        <v>ester</v>
      </c>
      <c r="E5975">
        <v>448.5</v>
      </c>
      <c r="F5975">
        <v>9.75189758111412</v>
      </c>
      <c r="G5975">
        <v>9.75189758111412</v>
      </c>
      <c r="H5975">
        <v>9.8846891042638205</v>
      </c>
      <c r="I5975">
        <v>9.7054530000000003</v>
      </c>
      <c r="J5975">
        <v>9.7518915313447199</v>
      </c>
    </row>
    <row r="5976" spans="1:10" x14ac:dyDescent="0.3">
      <c r="A5976">
        <v>5974</v>
      </c>
      <c r="B5976">
        <v>5994</v>
      </c>
      <c r="C5976" t="s">
        <v>1370</v>
      </c>
      <c r="D5976" t="str">
        <f>_xlfn.XLOOKUP(C5976,'smile func.'!B:B,'smile func.'!C:C,,0)</f>
        <v>ester</v>
      </c>
      <c r="E5976">
        <v>473</v>
      </c>
      <c r="F5976">
        <v>10.5166707109929</v>
      </c>
      <c r="G5976">
        <v>10.517872280362599</v>
      </c>
      <c r="H5976">
        <v>10.5533117128283</v>
      </c>
      <c r="I5976">
        <v>10.799697</v>
      </c>
      <c r="J5976">
        <v>10.516660407977</v>
      </c>
    </row>
    <row r="5977" spans="1:10" x14ac:dyDescent="0.3">
      <c r="A5977">
        <v>5975</v>
      </c>
      <c r="B5977">
        <v>5995</v>
      </c>
      <c r="C5977" t="s">
        <v>1371</v>
      </c>
      <c r="D5977" t="str">
        <f>_xlfn.XLOOKUP(C5977,'smile func.'!B:B,'smile func.'!C:C,,0)</f>
        <v>alcohol</v>
      </c>
      <c r="E5977">
        <v>344</v>
      </c>
      <c r="F5977">
        <v>4.8610359124844402</v>
      </c>
      <c r="G5977">
        <v>4.8620058691032799</v>
      </c>
      <c r="H5977">
        <v>5.2276060092167098</v>
      </c>
      <c r="I5977">
        <v>4.9629950000000003</v>
      </c>
      <c r="J5977">
        <v>4.8610619683768501</v>
      </c>
    </row>
    <row r="5978" spans="1:10" x14ac:dyDescent="0.3">
      <c r="A5978">
        <v>5976</v>
      </c>
      <c r="B5978">
        <v>5996</v>
      </c>
      <c r="C5978" t="s">
        <v>1371</v>
      </c>
      <c r="D5978" t="str">
        <f>_xlfn.XLOOKUP(C5978,'smile func.'!B:B,'smile func.'!C:C,,0)</f>
        <v>alcohol</v>
      </c>
      <c r="E5978">
        <v>386.75</v>
      </c>
      <c r="F5978">
        <v>7.1403907975931196</v>
      </c>
      <c r="G5978">
        <v>7.1403907975931196</v>
      </c>
      <c r="H5978">
        <v>7.2459587992422101</v>
      </c>
      <c r="I5978">
        <v>7.4078125999999997</v>
      </c>
      <c r="J5978">
        <v>7.1403998201355501</v>
      </c>
    </row>
    <row r="5979" spans="1:10" x14ac:dyDescent="0.3">
      <c r="A5979">
        <v>5977</v>
      </c>
      <c r="B5979">
        <v>5997</v>
      </c>
      <c r="C5979" t="s">
        <v>1371</v>
      </c>
      <c r="D5979" t="str">
        <f>_xlfn.XLOOKUP(C5979,'smile func.'!B:B,'smile func.'!C:C,,0)</f>
        <v>alcohol</v>
      </c>
      <c r="E5979">
        <v>429.5</v>
      </c>
      <c r="F5979">
        <v>8.9198179131923503</v>
      </c>
      <c r="G5979">
        <v>8.8109398769753895</v>
      </c>
      <c r="H5979">
        <v>8.9369945234483694</v>
      </c>
      <c r="I5979">
        <v>8.7879579999999997</v>
      </c>
      <c r="J5979">
        <v>8.9198143003828108</v>
      </c>
    </row>
    <row r="5980" spans="1:10" x14ac:dyDescent="0.3">
      <c r="A5980">
        <v>5978</v>
      </c>
      <c r="B5980">
        <v>5998</v>
      </c>
      <c r="C5980" t="s">
        <v>1371</v>
      </c>
      <c r="D5980" t="str">
        <f>_xlfn.XLOOKUP(C5980,'smile func.'!B:B,'smile func.'!C:C,,0)</f>
        <v>alcohol</v>
      </c>
      <c r="E5980">
        <v>472.25</v>
      </c>
      <c r="F5980">
        <v>10.3475356912792</v>
      </c>
      <c r="G5980">
        <v>10.4970211428266</v>
      </c>
      <c r="H5980">
        <v>10.416454504154901</v>
      </c>
      <c r="I5980">
        <v>10.464880000000001</v>
      </c>
      <c r="J5980">
        <v>10.3475233705283</v>
      </c>
    </row>
    <row r="5981" spans="1:10" x14ac:dyDescent="0.3">
      <c r="A5981">
        <v>5979</v>
      </c>
      <c r="B5981">
        <v>5999</v>
      </c>
      <c r="C5981" t="s">
        <v>1371</v>
      </c>
      <c r="D5981" t="str">
        <f>_xlfn.XLOOKUP(C5981,'smile func.'!B:B,'smile func.'!C:C,,0)</f>
        <v>alcohol</v>
      </c>
      <c r="E5981">
        <v>515</v>
      </c>
      <c r="F5981">
        <v>11.5184405240897</v>
      </c>
      <c r="G5981">
        <v>11.5184405240897</v>
      </c>
      <c r="H5981">
        <v>11.547928751119899</v>
      </c>
      <c r="I5981">
        <v>11.397017</v>
      </c>
      <c r="J5981">
        <v>11.518421842238601</v>
      </c>
    </row>
    <row r="5982" spans="1:10" x14ac:dyDescent="0.3">
      <c r="A5982">
        <v>5980</v>
      </c>
      <c r="B5982">
        <v>6000</v>
      </c>
      <c r="C5982" t="s">
        <v>1372</v>
      </c>
      <c r="D5982" t="str">
        <f>_xlfn.XLOOKUP(C5982,'smile func.'!B:B,'smile func.'!C:C,,0)</f>
        <v>ester</v>
      </c>
      <c r="E5982">
        <v>253</v>
      </c>
      <c r="F5982">
        <v>7.5683356380373503</v>
      </c>
      <c r="G5982">
        <v>7.5567222252420301</v>
      </c>
      <c r="H5982">
        <v>7.9726659060060401</v>
      </c>
      <c r="I5982">
        <v>8.262988</v>
      </c>
      <c r="J5982">
        <v>7.5683356380373503</v>
      </c>
    </row>
    <row r="5983" spans="1:10" x14ac:dyDescent="0.3">
      <c r="A5983">
        <v>5981</v>
      </c>
      <c r="B5983">
        <v>6001</v>
      </c>
      <c r="C5983" t="s">
        <v>1372</v>
      </c>
      <c r="D5983" t="str">
        <f>_xlfn.XLOOKUP(C5983,'smile func.'!B:B,'smile func.'!C:C,,0)</f>
        <v>ester</v>
      </c>
      <c r="E5983">
        <v>280.25</v>
      </c>
      <c r="F5983">
        <v>9.1364768202974602</v>
      </c>
      <c r="G5983">
        <v>9.1129364787784297</v>
      </c>
      <c r="H5983">
        <v>9.1991595179671499</v>
      </c>
      <c r="I5983">
        <v>9.2818050000000003</v>
      </c>
      <c r="J5983">
        <v>9.1364768202974602</v>
      </c>
    </row>
    <row r="5984" spans="1:10" x14ac:dyDescent="0.3">
      <c r="A5984">
        <v>5982</v>
      </c>
      <c r="B5984">
        <v>6002</v>
      </c>
      <c r="C5984" t="s">
        <v>1372</v>
      </c>
      <c r="D5984" t="str">
        <f>_xlfn.XLOOKUP(C5984,'smile func.'!B:B,'smile func.'!C:C,,0)</f>
        <v>ester</v>
      </c>
      <c r="E5984">
        <v>307.5</v>
      </c>
      <c r="F5984">
        <v>10.376800375610699</v>
      </c>
      <c r="G5984">
        <v>10.1349949225828</v>
      </c>
      <c r="H5984">
        <v>10.529910073912999</v>
      </c>
      <c r="I5984">
        <v>10.743857</v>
      </c>
      <c r="J5984">
        <v>10.376800375610699</v>
      </c>
    </row>
    <row r="5985" spans="1:10" x14ac:dyDescent="0.3">
      <c r="A5985">
        <v>5983</v>
      </c>
      <c r="B5985">
        <v>6003</v>
      </c>
      <c r="C5985" t="s">
        <v>1372</v>
      </c>
      <c r="D5985" t="str">
        <f>_xlfn.XLOOKUP(C5985,'smile func.'!B:B,'smile func.'!C:C,,0)</f>
        <v>ester</v>
      </c>
      <c r="E5985">
        <v>334.75</v>
      </c>
      <c r="F5985">
        <v>11.382373245002301</v>
      </c>
      <c r="G5985">
        <v>11.202445858305</v>
      </c>
      <c r="H5985">
        <v>11.392052165744101</v>
      </c>
      <c r="I5985">
        <v>11.220666</v>
      </c>
      <c r="J5985">
        <v>11.382373245002301</v>
      </c>
    </row>
    <row r="5986" spans="1:10" x14ac:dyDescent="0.3">
      <c r="A5986">
        <v>5984</v>
      </c>
      <c r="B5986">
        <v>6004</v>
      </c>
      <c r="C5986" t="s">
        <v>1372</v>
      </c>
      <c r="D5986" t="str">
        <f>_xlfn.XLOOKUP(C5986,'smile func.'!B:B,'smile func.'!C:C,,0)</f>
        <v>ester</v>
      </c>
      <c r="E5986">
        <v>362</v>
      </c>
      <c r="F5986">
        <v>12.214079198000301</v>
      </c>
      <c r="G5986">
        <v>12.4252043251433</v>
      </c>
      <c r="H5986">
        <v>12.0151386136</v>
      </c>
      <c r="I5986">
        <v>11.68305</v>
      </c>
      <c r="J5986">
        <v>12.214079198000301</v>
      </c>
    </row>
    <row r="5987" spans="1:10" x14ac:dyDescent="0.3">
      <c r="A5987">
        <v>5985</v>
      </c>
      <c r="B5987">
        <v>6005</v>
      </c>
      <c r="C5987" t="s">
        <v>1373</v>
      </c>
      <c r="D5987" t="str">
        <f>_xlfn.XLOOKUP(C5987,'smile func.'!B:B,'smile func.'!C:C,,0)</f>
        <v>aromatic</v>
      </c>
      <c r="E5987">
        <v>443</v>
      </c>
      <c r="F5987">
        <v>9.1954115741755196</v>
      </c>
      <c r="G5987">
        <v>9.3943699830490495</v>
      </c>
      <c r="H5987">
        <v>9.36289639879333</v>
      </c>
      <c r="I5987">
        <v>9.4310010000000002</v>
      </c>
      <c r="J5987">
        <v>9.1954115741755196</v>
      </c>
    </row>
    <row r="5988" spans="1:10" x14ac:dyDescent="0.3">
      <c r="A5988">
        <v>5986</v>
      </c>
      <c r="B5988">
        <v>6006</v>
      </c>
      <c r="C5988" t="s">
        <v>1373</v>
      </c>
      <c r="D5988" t="str">
        <f>_xlfn.XLOOKUP(C5988,'smile func.'!B:B,'smile func.'!C:C,,0)</f>
        <v>aromatic</v>
      </c>
      <c r="E5988">
        <v>464.25</v>
      </c>
      <c r="F5988">
        <v>9.8928531210262705</v>
      </c>
      <c r="G5988">
        <v>9.9837400547186093</v>
      </c>
      <c r="H5988">
        <v>9.8443791093407302</v>
      </c>
      <c r="I5988">
        <v>10.015406</v>
      </c>
      <c r="J5988">
        <v>9.8928531210262705</v>
      </c>
    </row>
    <row r="5989" spans="1:10" x14ac:dyDescent="0.3">
      <c r="A5989">
        <v>5987</v>
      </c>
      <c r="B5989">
        <v>6007</v>
      </c>
      <c r="C5989" t="s">
        <v>1373</v>
      </c>
      <c r="D5989" t="str">
        <f>_xlfn.XLOOKUP(C5989,'smile func.'!B:B,'smile func.'!C:C,,0)</f>
        <v>aromatic</v>
      </c>
      <c r="E5989">
        <v>485.5</v>
      </c>
      <c r="F5989">
        <v>10.5119298275976</v>
      </c>
      <c r="G5989">
        <v>10.2782984197224</v>
      </c>
      <c r="H5989">
        <v>10.36441161116</v>
      </c>
      <c r="I5989">
        <v>10.608677</v>
      </c>
      <c r="J5989">
        <v>10.5119298275976</v>
      </c>
    </row>
    <row r="5990" spans="1:10" x14ac:dyDescent="0.3">
      <c r="A5990">
        <v>5988</v>
      </c>
      <c r="B5990">
        <v>6008</v>
      </c>
      <c r="C5990" t="s">
        <v>1373</v>
      </c>
      <c r="D5990" t="str">
        <f>_xlfn.XLOOKUP(C5990,'smile func.'!B:B,'smile func.'!C:C,,0)</f>
        <v>aromatic</v>
      </c>
      <c r="E5990">
        <v>506.75</v>
      </c>
      <c r="F5990">
        <v>11.065146815499499</v>
      </c>
      <c r="G5990">
        <v>11.0485660459971</v>
      </c>
      <c r="H5990">
        <v>11.0165670030232</v>
      </c>
      <c r="I5990">
        <v>10.982608000000001</v>
      </c>
      <c r="J5990">
        <v>11.065146815499499</v>
      </c>
    </row>
    <row r="5991" spans="1:10" x14ac:dyDescent="0.3">
      <c r="A5991">
        <v>5989</v>
      </c>
      <c r="B5991">
        <v>6009</v>
      </c>
      <c r="C5991" t="s">
        <v>1373</v>
      </c>
      <c r="D5991" t="str">
        <f>_xlfn.XLOOKUP(C5991,'smile func.'!B:B,'smile func.'!C:C,,0)</f>
        <v>aromatic</v>
      </c>
      <c r="E5991">
        <v>528</v>
      </c>
      <c r="F5991">
        <v>11.562482901135199</v>
      </c>
      <c r="G5991">
        <v>11.557135212081899</v>
      </c>
      <c r="H5991">
        <v>11.4898553954335</v>
      </c>
      <c r="I5991">
        <v>11.59263</v>
      </c>
      <c r="J5991">
        <v>11.562482901135199</v>
      </c>
    </row>
    <row r="5992" spans="1:10" x14ac:dyDescent="0.3">
      <c r="A5992">
        <v>5990</v>
      </c>
      <c r="B5992">
        <v>6010</v>
      </c>
      <c r="C5992" t="s">
        <v>1374</v>
      </c>
      <c r="D5992" t="str">
        <f>_xlfn.XLOOKUP(C5992,'smile func.'!B:B,'smile func.'!C:C,,0)</f>
        <v>alcohol</v>
      </c>
      <c r="E5992">
        <v>303</v>
      </c>
      <c r="F5992">
        <v>6.1110921772522397</v>
      </c>
      <c r="G5992">
        <v>6.3344610978071296</v>
      </c>
      <c r="H5992">
        <v>6.4433851019150703</v>
      </c>
      <c r="I5992">
        <v>6.6028675999999997</v>
      </c>
      <c r="J5992">
        <v>6.1111043024321496</v>
      </c>
    </row>
    <row r="5993" spans="1:10" x14ac:dyDescent="0.3">
      <c r="A5993">
        <v>5991</v>
      </c>
      <c r="B5993">
        <v>6011</v>
      </c>
      <c r="C5993" t="s">
        <v>1374</v>
      </c>
      <c r="D5993" t="str">
        <f>_xlfn.XLOOKUP(C5993,'smile func.'!B:B,'smile func.'!C:C,,0)</f>
        <v>alcohol</v>
      </c>
      <c r="E5993">
        <v>335.5</v>
      </c>
      <c r="F5993">
        <v>8.1196131186618992</v>
      </c>
      <c r="G5993">
        <v>8.1196131186618992</v>
      </c>
      <c r="H5993">
        <v>8.0026577972106097</v>
      </c>
      <c r="I5993">
        <v>8.3641769999999998</v>
      </c>
      <c r="J5993">
        <v>8.1196168548027607</v>
      </c>
    </row>
    <row r="5994" spans="1:10" x14ac:dyDescent="0.3">
      <c r="A5994">
        <v>5992</v>
      </c>
      <c r="B5994">
        <v>6012</v>
      </c>
      <c r="C5994" t="s">
        <v>1374</v>
      </c>
      <c r="D5994" t="str">
        <f>_xlfn.XLOOKUP(C5994,'smile func.'!B:B,'smile func.'!C:C,,0)</f>
        <v>alcohol</v>
      </c>
      <c r="E5994">
        <v>368</v>
      </c>
      <c r="F5994">
        <v>9.6378774623944192</v>
      </c>
      <c r="G5994">
        <v>9.6331901600291996</v>
      </c>
      <c r="H5994">
        <v>9.7326004266703503</v>
      </c>
      <c r="I5994">
        <v>9.8200179999999992</v>
      </c>
      <c r="J5994">
        <v>9.63787548221603</v>
      </c>
    </row>
    <row r="5995" spans="1:10" x14ac:dyDescent="0.3">
      <c r="A5995">
        <v>5993</v>
      </c>
      <c r="B5995">
        <v>6013</v>
      </c>
      <c r="C5995" t="s">
        <v>1374</v>
      </c>
      <c r="D5995" t="str">
        <f>_xlfn.XLOOKUP(C5995,'smile func.'!B:B,'smile func.'!C:C,,0)</f>
        <v>alcohol</v>
      </c>
      <c r="E5995">
        <v>400.5</v>
      </c>
      <c r="F5995">
        <v>10.825860102018</v>
      </c>
      <c r="G5995">
        <v>10.825860102018</v>
      </c>
      <c r="H5995">
        <v>10.865071373362699</v>
      </c>
      <c r="I5995">
        <v>10.943763000000001</v>
      </c>
      <c r="J5995">
        <v>10.8258544387709</v>
      </c>
    </row>
    <row r="5996" spans="1:10" x14ac:dyDescent="0.3">
      <c r="A5996">
        <v>5994</v>
      </c>
      <c r="B5996">
        <v>6014</v>
      </c>
      <c r="C5996" t="s">
        <v>1374</v>
      </c>
      <c r="D5996" t="str">
        <f>_xlfn.XLOOKUP(C5996,'smile func.'!B:B,'smile func.'!C:C,,0)</f>
        <v>alcohol</v>
      </c>
      <c r="E5996">
        <v>433</v>
      </c>
      <c r="F5996">
        <v>11.780762238119101</v>
      </c>
      <c r="G5996">
        <v>11.593353932008799</v>
      </c>
      <c r="H5996">
        <v>11.773364600502401</v>
      </c>
      <c r="I5996">
        <v>11.632158</v>
      </c>
      <c r="J5996">
        <v>11.780753873340799</v>
      </c>
    </row>
    <row r="5997" spans="1:10" x14ac:dyDescent="0.3">
      <c r="A5997">
        <v>5995</v>
      </c>
      <c r="B5997">
        <v>6015</v>
      </c>
      <c r="C5997" t="s">
        <v>1375</v>
      </c>
      <c r="D5997" t="e">
        <f>_xlfn.XLOOKUP(C5997,'smile func.'!B:B,'smile func.'!C:C,,0)</f>
        <v>#N/A</v>
      </c>
      <c r="E5997">
        <v>444</v>
      </c>
      <c r="F5997">
        <v>11.522607168888101</v>
      </c>
      <c r="G5997">
        <v>11.5226072759278</v>
      </c>
      <c r="H5997">
        <v>11.522608170314999</v>
      </c>
      <c r="I5997">
        <v>11.464077</v>
      </c>
      <c r="J5997">
        <v>11.522607168888101</v>
      </c>
    </row>
    <row r="5998" spans="1:10" x14ac:dyDescent="0.3">
      <c r="A5998">
        <v>5996</v>
      </c>
      <c r="B5998">
        <v>6016</v>
      </c>
      <c r="C5998" t="s">
        <v>1376</v>
      </c>
      <c r="D5998" t="str">
        <f>_xlfn.XLOOKUP(C5998,'smile func.'!B:B,'smile func.'!C:C,,0)</f>
        <v>ketone</v>
      </c>
      <c r="E5998">
        <v>393</v>
      </c>
      <c r="F5998">
        <v>7.8595197457287398</v>
      </c>
      <c r="G5998">
        <v>7.8595197457287398</v>
      </c>
      <c r="H5998">
        <v>8.5466554148727401</v>
      </c>
      <c r="I5998">
        <v>8.2396689999999992</v>
      </c>
      <c r="J5998">
        <v>7.8595316896918996</v>
      </c>
    </row>
    <row r="5999" spans="1:10" x14ac:dyDescent="0.3">
      <c r="A5999">
        <v>5997</v>
      </c>
      <c r="B5999">
        <v>6017</v>
      </c>
      <c r="C5999" t="s">
        <v>1376</v>
      </c>
      <c r="D5999" t="str">
        <f>_xlfn.XLOOKUP(C5999,'smile func.'!B:B,'smile func.'!C:C,,0)</f>
        <v>ketone</v>
      </c>
      <c r="E5999">
        <v>413</v>
      </c>
      <c r="F5999">
        <v>8.6346662223948201</v>
      </c>
      <c r="G5999">
        <v>8.9864359283183397</v>
      </c>
      <c r="H5999">
        <v>8.9629955324727195</v>
      </c>
      <c r="I5999">
        <v>8.8766800000000003</v>
      </c>
      <c r="J5999">
        <v>8.6346713532160102</v>
      </c>
    </row>
    <row r="6000" spans="1:10" x14ac:dyDescent="0.3">
      <c r="A6000">
        <v>5998</v>
      </c>
      <c r="B6000">
        <v>6018</v>
      </c>
      <c r="C6000" t="s">
        <v>1376</v>
      </c>
      <c r="D6000" t="str">
        <f>_xlfn.XLOOKUP(C6000,'smile func.'!B:B,'smile func.'!C:C,,0)</f>
        <v>ketone</v>
      </c>
      <c r="E6000">
        <v>433</v>
      </c>
      <c r="F6000">
        <v>9.3382056342418593</v>
      </c>
      <c r="G6000">
        <v>8.9864359283183397</v>
      </c>
      <c r="H6000">
        <v>9.4473408554096601</v>
      </c>
      <c r="I6000">
        <v>9.4377469999999999</v>
      </c>
      <c r="J6000">
        <v>9.3382047435004001</v>
      </c>
    </row>
    <row r="6001" spans="1:10" x14ac:dyDescent="0.3">
      <c r="A6001">
        <v>5999</v>
      </c>
      <c r="B6001">
        <v>6019</v>
      </c>
      <c r="C6001" t="s">
        <v>1376</v>
      </c>
      <c r="D6001" t="str">
        <f>_xlfn.XLOOKUP(C6001,'smile func.'!B:B,'smile func.'!C:C,,0)</f>
        <v>ketone</v>
      </c>
      <c r="E6001">
        <v>453</v>
      </c>
      <c r="F6001">
        <v>9.9796223607160996</v>
      </c>
      <c r="G6001">
        <v>10.622615793964901</v>
      </c>
      <c r="H6001">
        <v>10.153071277446699</v>
      </c>
      <c r="I6001">
        <v>9.9667069999999995</v>
      </c>
      <c r="J6001">
        <v>9.9796164529780906</v>
      </c>
    </row>
    <row r="6002" spans="1:10" x14ac:dyDescent="0.3">
      <c r="A6002">
        <v>6000</v>
      </c>
      <c r="B6002">
        <v>6020</v>
      </c>
      <c r="C6002" t="s">
        <v>1376</v>
      </c>
      <c r="D6002" t="str">
        <f>_xlfn.XLOOKUP(C6002,'smile func.'!B:B,'smile func.'!C:C,,0)</f>
        <v>ketone</v>
      </c>
      <c r="E6002">
        <v>473</v>
      </c>
      <c r="F6002">
        <v>10.5667966578901</v>
      </c>
      <c r="G6002">
        <v>10.5667966578901</v>
      </c>
      <c r="H6002">
        <v>10.776718778344801</v>
      </c>
      <c r="I6002">
        <v>10.654574999999999</v>
      </c>
      <c r="J6002">
        <v>10.566784654060999</v>
      </c>
    </row>
    <row r="6003" spans="1:10" x14ac:dyDescent="0.3">
      <c r="A6003">
        <v>6001</v>
      </c>
      <c r="B6003">
        <v>6021</v>
      </c>
      <c r="C6003" t="s">
        <v>1377</v>
      </c>
      <c r="D6003" t="str">
        <f>_xlfn.XLOOKUP(C6003,'smile func.'!B:B,'smile func.'!C:C,,0)</f>
        <v>aldehyde</v>
      </c>
      <c r="E6003">
        <v>331</v>
      </c>
      <c r="F6003">
        <v>4.8874026705645601</v>
      </c>
      <c r="G6003">
        <v>4.8926785233810497</v>
      </c>
      <c r="H6003">
        <v>5.0030871699992998</v>
      </c>
      <c r="I6003">
        <v>4.9385032999999998</v>
      </c>
      <c r="J6003">
        <v>4.8874111954753303</v>
      </c>
    </row>
    <row r="6004" spans="1:10" x14ac:dyDescent="0.3">
      <c r="A6004">
        <v>6002</v>
      </c>
      <c r="B6004">
        <v>6022</v>
      </c>
      <c r="C6004" t="s">
        <v>1377</v>
      </c>
      <c r="D6004" t="str">
        <f>_xlfn.XLOOKUP(C6004,'smile func.'!B:B,'smile func.'!C:C,,0)</f>
        <v>aldehyde</v>
      </c>
      <c r="E6004">
        <v>374.5</v>
      </c>
      <c r="F6004">
        <v>7.1683429406021899</v>
      </c>
      <c r="G6004">
        <v>7.1683429406021899</v>
      </c>
      <c r="H6004">
        <v>7.3378772626776998</v>
      </c>
      <c r="I6004">
        <v>7.0583739999999997</v>
      </c>
      <c r="J6004">
        <v>7.1683457210433801</v>
      </c>
    </row>
    <row r="6005" spans="1:10" x14ac:dyDescent="0.3">
      <c r="A6005">
        <v>6003</v>
      </c>
      <c r="B6005">
        <v>6023</v>
      </c>
      <c r="C6005" t="s">
        <v>1377</v>
      </c>
      <c r="D6005" t="str">
        <f>_xlfn.XLOOKUP(C6005,'smile func.'!B:B,'smile func.'!C:C,,0)</f>
        <v>aldehyde</v>
      </c>
      <c r="E6005">
        <v>418</v>
      </c>
      <c r="F6005">
        <v>8.9424542000423894</v>
      </c>
      <c r="G6005">
        <v>8.9301175816287106</v>
      </c>
      <c r="H6005">
        <v>8.7561359642834695</v>
      </c>
      <c r="I6005">
        <v>8.7348320000000008</v>
      </c>
      <c r="J6005">
        <v>8.9424530053353006</v>
      </c>
    </row>
    <row r="6006" spans="1:10" x14ac:dyDescent="0.3">
      <c r="A6006">
        <v>6004</v>
      </c>
      <c r="B6006">
        <v>6024</v>
      </c>
      <c r="C6006" t="s">
        <v>1377</v>
      </c>
      <c r="D6006" t="str">
        <f>_xlfn.XLOOKUP(C6006,'smile func.'!B:B,'smile func.'!C:C,,0)</f>
        <v>aldehyde</v>
      </c>
      <c r="E6006">
        <v>461.5</v>
      </c>
      <c r="F6006">
        <v>10.3617725697647</v>
      </c>
      <c r="G6006">
        <v>10.5432386952498</v>
      </c>
      <c r="H6006">
        <v>10.156506973085399</v>
      </c>
      <c r="I6006">
        <v>9.9802684999999993</v>
      </c>
      <c r="J6006">
        <v>10.361768544215799</v>
      </c>
    </row>
    <row r="6007" spans="1:10" x14ac:dyDescent="0.3">
      <c r="A6007">
        <v>6005</v>
      </c>
      <c r="B6007">
        <v>6025</v>
      </c>
      <c r="C6007" t="s">
        <v>1377</v>
      </c>
      <c r="D6007" t="str">
        <f>_xlfn.XLOOKUP(C6007,'smile func.'!B:B,'smile func.'!C:C,,0)</f>
        <v>aldehyde</v>
      </c>
      <c r="E6007">
        <v>505</v>
      </c>
      <c r="F6007">
        <v>11.523052467635701</v>
      </c>
      <c r="G6007">
        <v>11.5230777573616</v>
      </c>
      <c r="H6007">
        <v>11.207433304138799</v>
      </c>
      <c r="I6007">
        <v>11.266794000000001</v>
      </c>
      <c r="J6007">
        <v>11.523046382541899</v>
      </c>
    </row>
    <row r="6008" spans="1:10" x14ac:dyDescent="0.3">
      <c r="A6008">
        <v>6006</v>
      </c>
      <c r="B6008">
        <v>6026</v>
      </c>
      <c r="C6008" t="s">
        <v>1378</v>
      </c>
      <c r="D6008" t="str">
        <f>_xlfn.XLOOKUP(C6008,'smile func.'!B:B,'smile func.'!C:C,,0)</f>
        <v>alcohol</v>
      </c>
      <c r="E6008">
        <v>321</v>
      </c>
      <c r="F6008">
        <v>7.5702763493608698</v>
      </c>
      <c r="G6008">
        <v>7.5702763493608698</v>
      </c>
      <c r="H6008">
        <v>7.6788901467675599</v>
      </c>
      <c r="I6008">
        <v>7.8780070000000002</v>
      </c>
      <c r="J6008">
        <v>7.5702763493608698</v>
      </c>
    </row>
    <row r="6009" spans="1:10" x14ac:dyDescent="0.3">
      <c r="A6009">
        <v>6007</v>
      </c>
      <c r="B6009">
        <v>6027</v>
      </c>
      <c r="C6009" t="s">
        <v>1378</v>
      </c>
      <c r="D6009" t="str">
        <f>_xlfn.XLOOKUP(C6009,'smile func.'!B:B,'smile func.'!C:C,,0)</f>
        <v>alcohol</v>
      </c>
      <c r="E6009">
        <v>344.75</v>
      </c>
      <c r="F6009">
        <v>8.94780350806694</v>
      </c>
      <c r="G6009">
        <v>9.1414282159689808</v>
      </c>
      <c r="H6009">
        <v>8.8105462704054602</v>
      </c>
      <c r="I6009">
        <v>8.6055960000000002</v>
      </c>
      <c r="J6009">
        <v>8.94780350806694</v>
      </c>
    </row>
    <row r="6010" spans="1:10" x14ac:dyDescent="0.3">
      <c r="A6010">
        <v>6008</v>
      </c>
      <c r="B6010">
        <v>6028</v>
      </c>
      <c r="C6010" t="s">
        <v>1378</v>
      </c>
      <c r="D6010" t="str">
        <f>_xlfn.XLOOKUP(C6010,'smile func.'!B:B,'smile func.'!C:C,,0)</f>
        <v>alcohol</v>
      </c>
      <c r="E6010">
        <v>368.5</v>
      </c>
      <c r="F6010">
        <v>10.028382447855201</v>
      </c>
      <c r="G6010">
        <v>10.0809368087889</v>
      </c>
      <c r="H6010">
        <v>9.9507490355537502</v>
      </c>
      <c r="I6010">
        <v>10.044305</v>
      </c>
      <c r="J6010">
        <v>10.028382447855201</v>
      </c>
    </row>
    <row r="6011" spans="1:10" x14ac:dyDescent="0.3">
      <c r="A6011">
        <v>6009</v>
      </c>
      <c r="B6011">
        <v>6029</v>
      </c>
      <c r="C6011" t="s">
        <v>1378</v>
      </c>
      <c r="D6011" t="str">
        <f>_xlfn.XLOOKUP(C6011,'smile func.'!B:B,'smile func.'!C:C,,0)</f>
        <v>alcohol</v>
      </c>
      <c r="E6011">
        <v>392.25</v>
      </c>
      <c r="F6011">
        <v>10.898688959786201</v>
      </c>
      <c r="G6011">
        <v>10.8558805999754</v>
      </c>
      <c r="H6011">
        <v>10.7884706447215</v>
      </c>
      <c r="I6011">
        <v>10.748264000000001</v>
      </c>
      <c r="J6011">
        <v>10.898688959786201</v>
      </c>
    </row>
    <row r="6012" spans="1:10" x14ac:dyDescent="0.3">
      <c r="A6012">
        <v>6010</v>
      </c>
      <c r="B6012">
        <v>6030</v>
      </c>
      <c r="C6012" t="s">
        <v>1378</v>
      </c>
      <c r="D6012" t="str">
        <f>_xlfn.XLOOKUP(C6012,'smile func.'!B:B,'smile func.'!C:C,,0)</f>
        <v>alcohol</v>
      </c>
      <c r="E6012">
        <v>416</v>
      </c>
      <c r="F6012">
        <v>11.6146570012423</v>
      </c>
      <c r="G6012">
        <v>11.6069661305362</v>
      </c>
      <c r="H6012">
        <v>11.566542921335</v>
      </c>
      <c r="I6012">
        <v>11.58207</v>
      </c>
      <c r="J6012">
        <v>11.6146570012423</v>
      </c>
    </row>
    <row r="6013" spans="1:10" x14ac:dyDescent="0.3">
      <c r="A6013">
        <v>6011</v>
      </c>
      <c r="B6013">
        <v>6031</v>
      </c>
      <c r="C6013" t="s">
        <v>1379</v>
      </c>
      <c r="D6013" t="str">
        <f>_xlfn.XLOOKUP(C6013,'smile func.'!B:B,'smile func.'!C:C,,0)</f>
        <v>aldehyde</v>
      </c>
      <c r="E6013">
        <v>303</v>
      </c>
      <c r="F6013">
        <v>7.57819361248972</v>
      </c>
      <c r="G6013">
        <v>7.5914704443149104</v>
      </c>
      <c r="H6013">
        <v>7.3981537982183898</v>
      </c>
      <c r="I6013">
        <v>7.7505173999999997</v>
      </c>
      <c r="J6013">
        <v>7.5782015518884096</v>
      </c>
    </row>
    <row r="6014" spans="1:10" x14ac:dyDescent="0.3">
      <c r="A6014">
        <v>6012</v>
      </c>
      <c r="B6014">
        <v>6032</v>
      </c>
      <c r="C6014" t="s">
        <v>1379</v>
      </c>
      <c r="D6014" t="str">
        <f>_xlfn.XLOOKUP(C6014,'smile func.'!B:B,'smile func.'!C:C,,0)</f>
        <v>aldehyde</v>
      </c>
      <c r="E6014">
        <v>334</v>
      </c>
      <c r="F6014">
        <v>9.1331395798962198</v>
      </c>
      <c r="G6014">
        <v>9.5433608011744404</v>
      </c>
      <c r="H6014">
        <v>8.8689210911746592</v>
      </c>
      <c r="I6014">
        <v>9.0206759999999999</v>
      </c>
      <c r="J6014">
        <v>9.1331429989138702</v>
      </c>
    </row>
    <row r="6015" spans="1:10" x14ac:dyDescent="0.3">
      <c r="A6015">
        <v>6013</v>
      </c>
      <c r="B6015">
        <v>6033</v>
      </c>
      <c r="C6015" t="s">
        <v>1379</v>
      </c>
      <c r="D6015" t="str">
        <f>_xlfn.XLOOKUP(C6015,'smile func.'!B:B,'smile func.'!C:C,,0)</f>
        <v>aldehyde</v>
      </c>
      <c r="E6015">
        <v>365</v>
      </c>
      <c r="F6015">
        <v>10.366569289242999</v>
      </c>
      <c r="G6015">
        <v>10.366569289242999</v>
      </c>
      <c r="H6015">
        <v>10.159700475765</v>
      </c>
      <c r="I6015">
        <v>10.436458</v>
      </c>
      <c r="J6015">
        <v>10.3665679563621</v>
      </c>
    </row>
    <row r="6016" spans="1:10" x14ac:dyDescent="0.3">
      <c r="A6016">
        <v>6014</v>
      </c>
      <c r="B6016">
        <v>6034</v>
      </c>
      <c r="C6016" t="s">
        <v>1379</v>
      </c>
      <c r="D6016" t="str">
        <f>_xlfn.XLOOKUP(C6016,'smile func.'!B:B,'smile func.'!C:C,,0)</f>
        <v>aldehyde</v>
      </c>
      <c r="E6016">
        <v>396</v>
      </c>
      <c r="F6016">
        <v>11.3688590802597</v>
      </c>
      <c r="G6016">
        <v>11.5744679412403</v>
      </c>
      <c r="H6016">
        <v>11.3508232661077</v>
      </c>
      <c r="I6016">
        <v>11.44483</v>
      </c>
      <c r="J6016">
        <v>11.3688542798365</v>
      </c>
    </row>
    <row r="6017" spans="1:10" x14ac:dyDescent="0.3">
      <c r="A6017">
        <v>6015</v>
      </c>
      <c r="B6017">
        <v>6035</v>
      </c>
      <c r="C6017" t="s">
        <v>1379</v>
      </c>
      <c r="D6017" t="str">
        <f>_xlfn.XLOOKUP(C6017,'smile func.'!B:B,'smile func.'!C:C,,0)</f>
        <v>aldehyde</v>
      </c>
      <c r="E6017">
        <v>427</v>
      </c>
      <c r="F6017">
        <v>12.199414818373199</v>
      </c>
      <c r="G6017">
        <v>12.199414818373199</v>
      </c>
      <c r="H6017">
        <v>11.8936787829316</v>
      </c>
      <c r="I6017">
        <v>12.142955000000001</v>
      </c>
      <c r="J6017">
        <v>12.1994091653666</v>
      </c>
    </row>
    <row r="6018" spans="1:10" x14ac:dyDescent="0.3">
      <c r="A6018">
        <v>6016</v>
      </c>
      <c r="B6018">
        <v>6036</v>
      </c>
      <c r="C6018" t="s">
        <v>1380</v>
      </c>
      <c r="D6018" t="str">
        <f>_xlfn.XLOOKUP(C6018,'smile func.'!B:B,'smile func.'!C:C,,0)</f>
        <v>aromatic</v>
      </c>
      <c r="E6018">
        <v>340</v>
      </c>
      <c r="F6018">
        <v>7.5980436540438596</v>
      </c>
      <c r="G6018">
        <v>7.5972074348269203</v>
      </c>
      <c r="H6018">
        <v>7.5598716816971603</v>
      </c>
      <c r="I6018">
        <v>7.2385826</v>
      </c>
      <c r="J6018">
        <v>7.5980504105947198</v>
      </c>
    </row>
    <row r="6019" spans="1:10" x14ac:dyDescent="0.3">
      <c r="A6019">
        <v>6017</v>
      </c>
      <c r="B6019">
        <v>6037</v>
      </c>
      <c r="C6019" t="s">
        <v>1380</v>
      </c>
      <c r="D6019" t="str">
        <f>_xlfn.XLOOKUP(C6019,'smile func.'!B:B,'smile func.'!C:C,,0)</f>
        <v>aromatic</v>
      </c>
      <c r="E6019">
        <v>378</v>
      </c>
      <c r="F6019">
        <v>9.1753248700444896</v>
      </c>
      <c r="G6019">
        <v>9.1750670190453203</v>
      </c>
      <c r="H6019">
        <v>9.0938483906305496</v>
      </c>
      <c r="I6019">
        <v>9.0823129999999992</v>
      </c>
      <c r="J6019">
        <v>9.1753270837761196</v>
      </c>
    </row>
    <row r="6020" spans="1:10" x14ac:dyDescent="0.3">
      <c r="A6020">
        <v>6018</v>
      </c>
      <c r="B6020">
        <v>6038</v>
      </c>
      <c r="C6020" t="s">
        <v>1380</v>
      </c>
      <c r="D6020" t="str">
        <f>_xlfn.XLOOKUP(C6020,'smile func.'!B:B,'smile func.'!C:C,,0)</f>
        <v>aromatic</v>
      </c>
      <c r="E6020">
        <v>416</v>
      </c>
      <c r="F6020">
        <v>10.4049959007006</v>
      </c>
      <c r="G6020">
        <v>10.4049959007006</v>
      </c>
      <c r="H6020">
        <v>10.407420265654</v>
      </c>
      <c r="I6020">
        <v>10.457582</v>
      </c>
      <c r="J6020">
        <v>10.4049959007006</v>
      </c>
    </row>
    <row r="6021" spans="1:10" x14ac:dyDescent="0.3">
      <c r="A6021">
        <v>6019</v>
      </c>
      <c r="B6021">
        <v>6039</v>
      </c>
      <c r="C6021" t="s">
        <v>1380</v>
      </c>
      <c r="D6021" t="str">
        <f>_xlfn.XLOOKUP(C6021,'smile func.'!B:B,'smile func.'!C:C,,0)</f>
        <v>aromatic</v>
      </c>
      <c r="E6021">
        <v>454</v>
      </c>
      <c r="F6021">
        <v>11.390563500953499</v>
      </c>
      <c r="G6021">
        <v>11.3640700478454</v>
      </c>
      <c r="H6021">
        <v>11.3848557128228</v>
      </c>
      <c r="I6021">
        <v>11.38124</v>
      </c>
      <c r="J6021">
        <v>11.3905603076647</v>
      </c>
    </row>
    <row r="6022" spans="1:10" x14ac:dyDescent="0.3">
      <c r="A6022">
        <v>6020</v>
      </c>
      <c r="B6022">
        <v>6040</v>
      </c>
      <c r="C6022" t="s">
        <v>1380</v>
      </c>
      <c r="D6022" t="str">
        <f>_xlfn.XLOOKUP(C6022,'smile func.'!B:B,'smile func.'!C:C,,0)</f>
        <v>aromatic</v>
      </c>
      <c r="E6022">
        <v>492</v>
      </c>
      <c r="F6022">
        <v>12.1981504961947</v>
      </c>
      <c r="G6022">
        <v>12.1981504961947</v>
      </c>
      <c r="H6022">
        <v>12.1548318920907</v>
      </c>
      <c r="I6022">
        <v>12.071996</v>
      </c>
      <c r="J6022">
        <v>12.1981504961947</v>
      </c>
    </row>
    <row r="6023" spans="1:10" x14ac:dyDescent="0.3">
      <c r="A6023">
        <v>6021</v>
      </c>
      <c r="B6023">
        <v>6041</v>
      </c>
      <c r="C6023" t="s">
        <v>1381</v>
      </c>
      <c r="D6023" t="str">
        <f>_xlfn.XLOOKUP(C6023,'smile func.'!B:B,'smile func.'!C:C,,0)</f>
        <v>alkene</v>
      </c>
      <c r="E6023">
        <v>263</v>
      </c>
      <c r="F6023">
        <v>7.5856488192219196</v>
      </c>
      <c r="G6023">
        <v>7.58861795657252</v>
      </c>
      <c r="H6023">
        <v>7.6481495526357897</v>
      </c>
      <c r="I6023">
        <v>7.6514110000000004</v>
      </c>
      <c r="J6023">
        <v>7.5856488192219196</v>
      </c>
    </row>
    <row r="6024" spans="1:10" x14ac:dyDescent="0.3">
      <c r="A6024">
        <v>6022</v>
      </c>
      <c r="B6024">
        <v>6042</v>
      </c>
      <c r="C6024" t="s">
        <v>1381</v>
      </c>
      <c r="D6024" t="str">
        <f>_xlfn.XLOOKUP(C6024,'smile func.'!B:B,'smile func.'!C:C,,0)</f>
        <v>alkene</v>
      </c>
      <c r="E6024">
        <v>292</v>
      </c>
      <c r="F6024">
        <v>9.1554442183860694</v>
      </c>
      <c r="G6024">
        <v>9.1702530042429906</v>
      </c>
      <c r="H6024">
        <v>9.0863065629380397</v>
      </c>
      <c r="I6024">
        <v>8.9316390000000006</v>
      </c>
      <c r="J6024">
        <v>9.1554442183860694</v>
      </c>
    </row>
    <row r="6025" spans="1:10" x14ac:dyDescent="0.3">
      <c r="A6025">
        <v>6023</v>
      </c>
      <c r="B6025">
        <v>6043</v>
      </c>
      <c r="C6025" t="s">
        <v>1381</v>
      </c>
      <c r="D6025" t="str">
        <f>_xlfn.XLOOKUP(C6025,'smile func.'!B:B,'smile func.'!C:C,,0)</f>
        <v>alkene</v>
      </c>
      <c r="E6025">
        <v>321</v>
      </c>
      <c r="F6025">
        <v>10.387891869354499</v>
      </c>
      <c r="G6025">
        <v>10.387891869354499</v>
      </c>
      <c r="H6025">
        <v>10.381272124761599</v>
      </c>
      <c r="I6025">
        <v>10.234882000000001</v>
      </c>
      <c r="J6025">
        <v>10.387891869354499</v>
      </c>
    </row>
    <row r="6026" spans="1:10" x14ac:dyDescent="0.3">
      <c r="A6026">
        <v>6024</v>
      </c>
      <c r="B6026">
        <v>6044</v>
      </c>
      <c r="C6026" t="s">
        <v>1381</v>
      </c>
      <c r="D6026" t="str">
        <f>_xlfn.XLOOKUP(C6026,'smile func.'!B:B,'smile func.'!C:C,,0)</f>
        <v>alkene</v>
      </c>
      <c r="E6026">
        <v>350</v>
      </c>
      <c r="F6026">
        <v>11.3811846234158</v>
      </c>
      <c r="G6026">
        <v>11.3811846234158</v>
      </c>
      <c r="H6026">
        <v>11.3763601573805</v>
      </c>
      <c r="I6026">
        <v>11.350049</v>
      </c>
      <c r="J6026">
        <v>11.3811846234158</v>
      </c>
    </row>
    <row r="6027" spans="1:10" x14ac:dyDescent="0.3">
      <c r="A6027">
        <v>6025</v>
      </c>
      <c r="B6027">
        <v>6045</v>
      </c>
      <c r="C6027" t="s">
        <v>1381</v>
      </c>
      <c r="D6027" t="str">
        <f>_xlfn.XLOOKUP(C6027,'smile func.'!B:B,'smile func.'!C:C,,0)</f>
        <v>alkene</v>
      </c>
      <c r="E6027">
        <v>379</v>
      </c>
      <c r="F6027">
        <v>12.1987773654746</v>
      </c>
      <c r="G6027">
        <v>12.1986782659576</v>
      </c>
      <c r="H6027">
        <v>12.177743309135201</v>
      </c>
      <c r="I6027">
        <v>12.1515255</v>
      </c>
      <c r="J6027">
        <v>12.1987741729983</v>
      </c>
    </row>
    <row r="6028" spans="1:10" x14ac:dyDescent="0.3">
      <c r="A6028">
        <v>6026</v>
      </c>
      <c r="B6028">
        <v>6046</v>
      </c>
      <c r="C6028" t="s">
        <v>1382</v>
      </c>
      <c r="D6028" t="str">
        <f>_xlfn.XLOOKUP(C6028,'smile func.'!B:B,'smile func.'!C:C,,0)</f>
        <v>alkene</v>
      </c>
      <c r="E6028">
        <v>247</v>
      </c>
      <c r="F6028">
        <v>7.4054495158251701</v>
      </c>
      <c r="G6028">
        <v>7.35991189712822</v>
      </c>
      <c r="H6028">
        <v>7.5063459611112098</v>
      </c>
      <c r="I6028">
        <v>7.0991900000000001</v>
      </c>
      <c r="J6028">
        <v>7.4054611996873998</v>
      </c>
    </row>
    <row r="6029" spans="1:10" x14ac:dyDescent="0.3">
      <c r="A6029">
        <v>6027</v>
      </c>
      <c r="B6029">
        <v>6047</v>
      </c>
      <c r="C6029" t="s">
        <v>1382</v>
      </c>
      <c r="D6029" t="str">
        <f>_xlfn.XLOOKUP(C6029,'smile func.'!B:B,'smile func.'!C:C,,0)</f>
        <v>alkene</v>
      </c>
      <c r="E6029">
        <v>274.75</v>
      </c>
      <c r="F6029">
        <v>9.0290398908095906</v>
      </c>
      <c r="G6029">
        <v>9.0290398908095906</v>
      </c>
      <c r="H6029">
        <v>8.8241160575303308</v>
      </c>
      <c r="I6029">
        <v>9.1705279999999991</v>
      </c>
      <c r="J6029">
        <v>9.0290437425810701</v>
      </c>
    </row>
    <row r="6030" spans="1:10" x14ac:dyDescent="0.3">
      <c r="A6030">
        <v>6028</v>
      </c>
      <c r="B6030">
        <v>6048</v>
      </c>
      <c r="C6030" t="s">
        <v>1382</v>
      </c>
      <c r="D6030" t="str">
        <f>_xlfn.XLOOKUP(C6030,'smile func.'!B:B,'smile func.'!C:C,,0)</f>
        <v>alkene</v>
      </c>
      <c r="E6030">
        <v>302.5</v>
      </c>
      <c r="F6030">
        <v>10.298830486408701</v>
      </c>
      <c r="G6030">
        <v>10.502076071782501</v>
      </c>
      <c r="H6030">
        <v>10.2594777237753</v>
      </c>
      <c r="I6030">
        <v>10.212524999999999</v>
      </c>
      <c r="J6030">
        <v>10.298828874966199</v>
      </c>
    </row>
    <row r="6031" spans="1:10" x14ac:dyDescent="0.3">
      <c r="A6031">
        <v>6029</v>
      </c>
      <c r="B6031">
        <v>6049</v>
      </c>
      <c r="C6031" t="s">
        <v>1382</v>
      </c>
      <c r="D6031" t="str">
        <f>_xlfn.XLOOKUP(C6031,'smile func.'!B:B,'smile func.'!C:C,,0)</f>
        <v>alkene</v>
      </c>
      <c r="E6031">
        <v>330.25</v>
      </c>
      <c r="F6031">
        <v>11.319104802246599</v>
      </c>
      <c r="G6031">
        <v>11.319104802246599</v>
      </c>
      <c r="H6031">
        <v>11.2358091039257</v>
      </c>
      <c r="I6031">
        <v>11.30486</v>
      </c>
      <c r="J6031">
        <v>11.319099273715199</v>
      </c>
    </row>
    <row r="6032" spans="1:10" x14ac:dyDescent="0.3">
      <c r="A6032">
        <v>6030</v>
      </c>
      <c r="B6032">
        <v>6050</v>
      </c>
      <c r="C6032" t="s">
        <v>1382</v>
      </c>
      <c r="D6032" t="str">
        <f>_xlfn.XLOOKUP(C6032,'smile func.'!B:B,'smile func.'!C:C,,0)</f>
        <v>alkene</v>
      </c>
      <c r="E6032">
        <v>358</v>
      </c>
      <c r="F6032">
        <v>12.1568289890378</v>
      </c>
      <c r="G6032">
        <v>12.175016908242901</v>
      </c>
      <c r="H6032">
        <v>11.982456199759399</v>
      </c>
      <c r="I6032">
        <v>12.019247</v>
      </c>
      <c r="J6032">
        <v>12.1568205933838</v>
      </c>
    </row>
    <row r="6033" spans="1:10" x14ac:dyDescent="0.3">
      <c r="A6033">
        <v>6031</v>
      </c>
      <c r="B6033">
        <v>6051</v>
      </c>
      <c r="C6033" t="s">
        <v>1383</v>
      </c>
      <c r="D6033" t="str">
        <f>_xlfn.XLOOKUP(C6033,'smile func.'!B:B,'smile func.'!C:C,,0)</f>
        <v>alcohol</v>
      </c>
      <c r="E6033">
        <v>374</v>
      </c>
      <c r="F6033">
        <v>7.6180220658967199</v>
      </c>
      <c r="G6033">
        <v>7.4702813275071804</v>
      </c>
      <c r="H6033">
        <v>7.4397209180106803</v>
      </c>
      <c r="I6033">
        <v>7.9031640000000003</v>
      </c>
      <c r="J6033">
        <v>7.6180346711281404</v>
      </c>
    </row>
    <row r="6034" spans="1:10" x14ac:dyDescent="0.3">
      <c r="A6034">
        <v>6032</v>
      </c>
      <c r="B6034">
        <v>6052</v>
      </c>
      <c r="C6034" t="s">
        <v>1383</v>
      </c>
      <c r="D6034" t="str">
        <f>_xlfn.XLOOKUP(C6034,'smile func.'!B:B,'smile func.'!C:C,,0)</f>
        <v>alcohol</v>
      </c>
      <c r="E6034">
        <v>408.75</v>
      </c>
      <c r="F6034">
        <v>9.1562626238096101</v>
      </c>
      <c r="G6034">
        <v>9.1578996042500407</v>
      </c>
      <c r="H6034">
        <v>8.9141014573436692</v>
      </c>
      <c r="I6034">
        <v>9.1484000000000005</v>
      </c>
      <c r="J6034">
        <v>9.1562669044373699</v>
      </c>
    </row>
    <row r="6035" spans="1:10" x14ac:dyDescent="0.3">
      <c r="A6035">
        <v>6033</v>
      </c>
      <c r="B6035">
        <v>6053</v>
      </c>
      <c r="C6035" t="s">
        <v>1383</v>
      </c>
      <c r="D6035" t="str">
        <f>_xlfn.XLOOKUP(C6035,'smile func.'!B:B,'smile func.'!C:C,,0)</f>
        <v>alcohol</v>
      </c>
      <c r="E6035">
        <v>443.5</v>
      </c>
      <c r="F6035">
        <v>10.3780236987843</v>
      </c>
      <c r="G6035">
        <v>10.391678012584499</v>
      </c>
      <c r="H6035">
        <v>10.402417456102</v>
      </c>
      <c r="I6035">
        <v>10.206588</v>
      </c>
      <c r="J6035">
        <v>10.378022041023501</v>
      </c>
    </row>
    <row r="6036" spans="1:10" x14ac:dyDescent="0.3">
      <c r="A6036">
        <v>6034</v>
      </c>
      <c r="B6036">
        <v>6054</v>
      </c>
      <c r="C6036" t="s">
        <v>1383</v>
      </c>
      <c r="D6036" t="str">
        <f>_xlfn.XLOOKUP(C6036,'smile func.'!B:B,'smile func.'!C:C,,0)</f>
        <v>alcohol</v>
      </c>
      <c r="E6036">
        <v>478.25</v>
      </c>
      <c r="F6036">
        <v>11.3718644652104</v>
      </c>
      <c r="G6036">
        <v>11.358656851085099</v>
      </c>
      <c r="H6036">
        <v>11.2873070547792</v>
      </c>
      <c r="I6036">
        <v>11.131902</v>
      </c>
      <c r="J6036">
        <v>11.371858467076899</v>
      </c>
    </row>
    <row r="6037" spans="1:10" x14ac:dyDescent="0.3">
      <c r="A6037">
        <v>6035</v>
      </c>
      <c r="B6037">
        <v>6055</v>
      </c>
      <c r="C6037" t="s">
        <v>1383</v>
      </c>
      <c r="D6037" t="str">
        <f>_xlfn.XLOOKUP(C6037,'smile func.'!B:B,'smile func.'!C:C,,0)</f>
        <v>alcohol</v>
      </c>
      <c r="E6037">
        <v>513</v>
      </c>
      <c r="F6037">
        <v>12.196121572133301</v>
      </c>
      <c r="G6037">
        <v>12.205501119445399</v>
      </c>
      <c r="H6037">
        <v>12.0609366276068</v>
      </c>
      <c r="I6037">
        <v>12.165245000000001</v>
      </c>
      <c r="J6037">
        <v>12.1961123421751</v>
      </c>
    </row>
    <row r="6038" spans="1:10" x14ac:dyDescent="0.3">
      <c r="A6038">
        <v>6036</v>
      </c>
      <c r="B6038">
        <v>6056</v>
      </c>
      <c r="C6038" t="s">
        <v>1384</v>
      </c>
      <c r="D6038" t="str">
        <f>_xlfn.XLOOKUP(C6038,'smile func.'!B:B,'smile func.'!C:C,,0)</f>
        <v>ester</v>
      </c>
      <c r="E6038">
        <v>283</v>
      </c>
      <c r="F6038">
        <v>4.91596275816116</v>
      </c>
      <c r="G6038">
        <v>4.8822495938055104</v>
      </c>
      <c r="H6038">
        <v>5.6309349499475996</v>
      </c>
      <c r="I6038">
        <v>5.2816169999999998</v>
      </c>
      <c r="J6038">
        <v>4.91597748433938</v>
      </c>
    </row>
    <row r="6039" spans="1:10" x14ac:dyDescent="0.3">
      <c r="A6039">
        <v>6037</v>
      </c>
      <c r="B6039">
        <v>6057</v>
      </c>
      <c r="C6039" t="s">
        <v>1384</v>
      </c>
      <c r="D6039" t="str">
        <f>_xlfn.XLOOKUP(C6039,'smile func.'!B:B,'smile func.'!C:C,,0)</f>
        <v>ester</v>
      </c>
      <c r="E6039">
        <v>318.5</v>
      </c>
      <c r="F6039">
        <v>7.1901417412851103</v>
      </c>
      <c r="G6039">
        <v>7.1803739910131403</v>
      </c>
      <c r="H6039">
        <v>7.5308246235238796</v>
      </c>
      <c r="I6039">
        <v>6.9078245000000003</v>
      </c>
      <c r="J6039">
        <v>7.1901465407799403</v>
      </c>
    </row>
    <row r="6040" spans="1:10" x14ac:dyDescent="0.3">
      <c r="A6040">
        <v>6038</v>
      </c>
      <c r="B6040">
        <v>6058</v>
      </c>
      <c r="C6040" t="s">
        <v>1384</v>
      </c>
      <c r="D6040" t="str">
        <f>_xlfn.XLOOKUP(C6040,'smile func.'!B:B,'smile func.'!C:C,,0)</f>
        <v>ester</v>
      </c>
      <c r="E6040">
        <v>354</v>
      </c>
      <c r="F6040">
        <v>8.9583315613849095</v>
      </c>
      <c r="G6040">
        <v>8.4964880204542705</v>
      </c>
      <c r="H6040">
        <v>8.9844865549747599</v>
      </c>
      <c r="I6040">
        <v>8.9133630000000004</v>
      </c>
      <c r="J6040">
        <v>8.9583294954022996</v>
      </c>
    </row>
    <row r="6041" spans="1:10" x14ac:dyDescent="0.3">
      <c r="A6041">
        <v>6039</v>
      </c>
      <c r="B6041">
        <v>6059</v>
      </c>
      <c r="C6041" t="s">
        <v>1384</v>
      </c>
      <c r="D6041" t="str">
        <f>_xlfn.XLOOKUP(C6041,'smile func.'!B:B,'smile func.'!C:C,,0)</f>
        <v>ester</v>
      </c>
      <c r="E6041">
        <v>389.5</v>
      </c>
      <c r="F6041">
        <v>10.372495484862499</v>
      </c>
      <c r="G6041">
        <v>9.7240177909204899</v>
      </c>
      <c r="H6041">
        <v>10.320828682267001</v>
      </c>
      <c r="I6041">
        <v>10.313741</v>
      </c>
      <c r="J6041">
        <v>10.372488531992101</v>
      </c>
    </row>
    <row r="6042" spans="1:10" x14ac:dyDescent="0.3">
      <c r="A6042">
        <v>6040</v>
      </c>
      <c r="B6042">
        <v>6060</v>
      </c>
      <c r="C6042" t="s">
        <v>1384</v>
      </c>
      <c r="D6042" t="str">
        <f>_xlfn.XLOOKUP(C6042,'smile func.'!B:B,'smile func.'!C:C,,0)</f>
        <v>ester</v>
      </c>
      <c r="E6042">
        <v>425</v>
      </c>
      <c r="F6042">
        <v>11.5292823065232</v>
      </c>
      <c r="G6042">
        <v>11.524852397351401</v>
      </c>
      <c r="H6042">
        <v>11.428643975683899</v>
      </c>
      <c r="I6042">
        <v>11.357419999999999</v>
      </c>
      <c r="J6042">
        <v>11.529271799709701</v>
      </c>
    </row>
    <row r="6043" spans="1:10" x14ac:dyDescent="0.3">
      <c r="A6043">
        <v>6041</v>
      </c>
      <c r="B6043">
        <v>6061</v>
      </c>
      <c r="C6043" t="s">
        <v>1385</v>
      </c>
      <c r="D6043" t="str">
        <f>_xlfn.XLOOKUP(C6043,'smile func.'!B:B,'smile func.'!C:C,,0)</f>
        <v>ester</v>
      </c>
      <c r="E6043">
        <v>368</v>
      </c>
      <c r="F6043">
        <v>4.9228258397196196</v>
      </c>
      <c r="G6043">
        <v>5.9333735708603097</v>
      </c>
      <c r="H6043">
        <v>5.5463869066168403</v>
      </c>
      <c r="I6043">
        <v>5.8971467000000004</v>
      </c>
      <c r="J6043">
        <v>4.9228258397196196</v>
      </c>
    </row>
    <row r="6044" spans="1:10" x14ac:dyDescent="0.3">
      <c r="A6044">
        <v>6042</v>
      </c>
      <c r="B6044">
        <v>6062</v>
      </c>
      <c r="C6044" t="s">
        <v>1385</v>
      </c>
      <c r="D6044" t="str">
        <f>_xlfn.XLOOKUP(C6044,'smile func.'!B:B,'smile func.'!C:C,,0)</f>
        <v>ester</v>
      </c>
      <c r="E6044">
        <v>379</v>
      </c>
      <c r="F6044">
        <v>6.0406619997681297</v>
      </c>
      <c r="G6044">
        <v>6.1017434930507903</v>
      </c>
      <c r="H6044">
        <v>6.3009701610353597</v>
      </c>
      <c r="I6044">
        <v>6.4919405000000001</v>
      </c>
      <c r="J6044">
        <v>6.0406619997681297</v>
      </c>
    </row>
    <row r="6045" spans="1:10" x14ac:dyDescent="0.3">
      <c r="A6045">
        <v>6043</v>
      </c>
      <c r="B6045">
        <v>6063</v>
      </c>
      <c r="C6045" t="s">
        <v>1385</v>
      </c>
      <c r="D6045" t="str">
        <f>_xlfn.XLOOKUP(C6045,'smile func.'!B:B,'smile func.'!C:C,,0)</f>
        <v>ester</v>
      </c>
      <c r="E6045">
        <v>390</v>
      </c>
      <c r="F6045">
        <v>6.9097760812217697</v>
      </c>
      <c r="G6045">
        <v>7.0587304997335396</v>
      </c>
      <c r="H6045">
        <v>6.94716983625207</v>
      </c>
      <c r="I6045">
        <v>6.884868</v>
      </c>
      <c r="J6045">
        <v>6.9097760812217697</v>
      </c>
    </row>
    <row r="6046" spans="1:10" x14ac:dyDescent="0.3">
      <c r="A6046">
        <v>6044</v>
      </c>
      <c r="B6046">
        <v>6064</v>
      </c>
      <c r="C6046" t="s">
        <v>1385</v>
      </c>
      <c r="D6046" t="str">
        <f>_xlfn.XLOOKUP(C6046,'smile func.'!B:B,'smile func.'!C:C,,0)</f>
        <v>ester</v>
      </c>
      <c r="E6046">
        <v>401</v>
      </c>
      <c r="F6046">
        <v>7.6048695957404497</v>
      </c>
      <c r="G6046">
        <v>7.6048695957404497</v>
      </c>
      <c r="H6046">
        <v>7.4006962401164804</v>
      </c>
      <c r="I6046">
        <v>7.1989679999999998</v>
      </c>
      <c r="J6046">
        <v>7.6048695957404497</v>
      </c>
    </row>
    <row r="6047" spans="1:10" x14ac:dyDescent="0.3">
      <c r="A6047">
        <v>6045</v>
      </c>
      <c r="B6047">
        <v>6065</v>
      </c>
      <c r="C6047" t="s">
        <v>1385</v>
      </c>
      <c r="D6047" t="str">
        <f>_xlfn.XLOOKUP(C6047,'smile func.'!B:B,'smile func.'!C:C,,0)</f>
        <v>ester</v>
      </c>
      <c r="E6047">
        <v>412</v>
      </c>
      <c r="F6047">
        <v>8.1734517777303797</v>
      </c>
      <c r="G6047">
        <v>8.2444447884142509</v>
      </c>
      <c r="H6047">
        <v>8.0228922382439691</v>
      </c>
      <c r="I6047">
        <v>7.3956656000000001</v>
      </c>
      <c r="J6047">
        <v>8.1734517777303797</v>
      </c>
    </row>
    <row r="6048" spans="1:10" x14ac:dyDescent="0.3">
      <c r="A6048">
        <v>6046</v>
      </c>
      <c r="B6048">
        <v>6066</v>
      </c>
      <c r="C6048" t="s">
        <v>1386</v>
      </c>
      <c r="D6048" t="str">
        <f>_xlfn.XLOOKUP(C6048,'smile func.'!B:B,'smile func.'!C:C,,0)</f>
        <v>alkane</v>
      </c>
      <c r="E6048">
        <v>328</v>
      </c>
      <c r="F6048">
        <v>7.6067617061786201</v>
      </c>
      <c r="G6048">
        <v>7.6066710806937099</v>
      </c>
      <c r="H6048">
        <v>7.6054619318263796</v>
      </c>
      <c r="I6048">
        <v>7.6547939999999999</v>
      </c>
      <c r="J6048">
        <v>7.6067669588781301</v>
      </c>
    </row>
    <row r="6049" spans="1:10" x14ac:dyDescent="0.3">
      <c r="A6049">
        <v>6047</v>
      </c>
      <c r="B6049">
        <v>6067</v>
      </c>
      <c r="C6049" t="s">
        <v>1386</v>
      </c>
      <c r="D6049" t="str">
        <f>_xlfn.XLOOKUP(C6049,'smile func.'!B:B,'smile func.'!C:C,,0)</f>
        <v>alkane</v>
      </c>
      <c r="E6049">
        <v>362.25</v>
      </c>
      <c r="F6049">
        <v>9.1597586410892795</v>
      </c>
      <c r="G6049">
        <v>9.1581774107184799</v>
      </c>
      <c r="H6049">
        <v>9.1627350873494802</v>
      </c>
      <c r="I6049">
        <v>9.2615029999999994</v>
      </c>
      <c r="J6049">
        <v>9.1597586410892795</v>
      </c>
    </row>
    <row r="6050" spans="1:10" x14ac:dyDescent="0.3">
      <c r="A6050">
        <v>6048</v>
      </c>
      <c r="B6050">
        <v>6068</v>
      </c>
      <c r="C6050" t="s">
        <v>1386</v>
      </c>
      <c r="D6050" t="str">
        <f>_xlfn.XLOOKUP(C6050,'smile func.'!B:B,'smile func.'!C:C,,0)</f>
        <v>alkane</v>
      </c>
      <c r="E6050">
        <v>396.5</v>
      </c>
      <c r="F6050">
        <v>10.385179625141101</v>
      </c>
      <c r="G6050">
        <v>10.3857666072845</v>
      </c>
      <c r="H6050">
        <v>10.3917098679592</v>
      </c>
      <c r="I6050">
        <v>10.42503</v>
      </c>
      <c r="J6050">
        <v>10.385179625141101</v>
      </c>
    </row>
    <row r="6051" spans="1:10" x14ac:dyDescent="0.3">
      <c r="A6051">
        <v>6049</v>
      </c>
      <c r="B6051">
        <v>6069</v>
      </c>
      <c r="C6051" t="s">
        <v>1386</v>
      </c>
      <c r="D6051" t="str">
        <f>_xlfn.XLOOKUP(C6051,'smile func.'!B:B,'smile func.'!C:C,,0)</f>
        <v>alkane</v>
      </c>
      <c r="E6051">
        <v>430.75</v>
      </c>
      <c r="F6051">
        <v>11.376780727834999</v>
      </c>
      <c r="G6051">
        <v>11.377107917484</v>
      </c>
      <c r="H6051">
        <v>11.378880258853499</v>
      </c>
      <c r="I6051">
        <v>11.447068</v>
      </c>
      <c r="J6051">
        <v>11.376780727834999</v>
      </c>
    </row>
    <row r="6052" spans="1:10" x14ac:dyDescent="0.3">
      <c r="A6052">
        <v>6050</v>
      </c>
      <c r="B6052">
        <v>6070</v>
      </c>
      <c r="C6052" t="s">
        <v>1386</v>
      </c>
      <c r="D6052" t="str">
        <f>_xlfn.XLOOKUP(C6052,'smile func.'!B:B,'smile func.'!C:C,,0)</f>
        <v>alkane</v>
      </c>
      <c r="E6052">
        <v>465</v>
      </c>
      <c r="F6052">
        <v>12.1956553828885</v>
      </c>
      <c r="G6052">
        <v>12.1971224444846</v>
      </c>
      <c r="H6052">
        <v>12.1973616584793</v>
      </c>
      <c r="I6052">
        <v>12.195929</v>
      </c>
      <c r="J6052">
        <v>12.1956553828885</v>
      </c>
    </row>
    <row r="6053" spans="1:10" x14ac:dyDescent="0.3">
      <c r="A6053">
        <v>6051</v>
      </c>
      <c r="B6053">
        <v>6071</v>
      </c>
      <c r="C6053" t="s">
        <v>1387</v>
      </c>
      <c r="D6053" t="str">
        <f>_xlfn.XLOOKUP(C6053,'smile func.'!B:B,'smile func.'!C:C,,0)</f>
        <v>ester</v>
      </c>
      <c r="E6053">
        <v>333</v>
      </c>
      <c r="F6053">
        <v>6.17993519929865</v>
      </c>
      <c r="G6053">
        <v>6.1601028381850496</v>
      </c>
      <c r="H6053">
        <v>5.7954511373294997</v>
      </c>
      <c r="I6053">
        <v>5.6092715000000002</v>
      </c>
      <c r="J6053">
        <v>6.1799437935168902</v>
      </c>
    </row>
    <row r="6054" spans="1:10" x14ac:dyDescent="0.3">
      <c r="A6054">
        <v>6052</v>
      </c>
      <c r="B6054">
        <v>6072</v>
      </c>
      <c r="C6054" t="s">
        <v>1387</v>
      </c>
      <c r="D6054" t="str">
        <f>_xlfn.XLOOKUP(C6054,'smile func.'!B:B,'smile func.'!C:C,,0)</f>
        <v>ester</v>
      </c>
      <c r="E6054">
        <v>367.75</v>
      </c>
      <c r="F6054">
        <v>8.0207083975541806</v>
      </c>
      <c r="G6054">
        <v>8.0207083975541806</v>
      </c>
      <c r="H6054">
        <v>7.8041737874730597</v>
      </c>
      <c r="I6054">
        <v>7.7112819999999997</v>
      </c>
      <c r="J6054">
        <v>8.0207111789338903</v>
      </c>
    </row>
    <row r="6055" spans="1:10" x14ac:dyDescent="0.3">
      <c r="A6055">
        <v>6053</v>
      </c>
      <c r="B6055">
        <v>6073</v>
      </c>
      <c r="C6055" t="s">
        <v>1387</v>
      </c>
      <c r="D6055" t="str">
        <f>_xlfn.XLOOKUP(C6055,'smile func.'!B:B,'smile func.'!C:C,,0)</f>
        <v>ester</v>
      </c>
      <c r="E6055">
        <v>402.5</v>
      </c>
      <c r="F6055">
        <v>9.4467989687351892</v>
      </c>
      <c r="G6055">
        <v>9.4467989687351892</v>
      </c>
      <c r="H6055">
        <v>9.0940487215814496</v>
      </c>
      <c r="I6055">
        <v>9.7850610000000007</v>
      </c>
      <c r="J6055">
        <v>9.4467977507220091</v>
      </c>
    </row>
    <row r="6056" spans="1:10" x14ac:dyDescent="0.3">
      <c r="A6056">
        <v>6054</v>
      </c>
      <c r="B6056">
        <v>6074</v>
      </c>
      <c r="C6056" t="s">
        <v>1387</v>
      </c>
      <c r="D6056" t="str">
        <f>_xlfn.XLOOKUP(C6056,'smile func.'!B:B,'smile func.'!C:C,,0)</f>
        <v>ester</v>
      </c>
      <c r="E6056">
        <v>437.25</v>
      </c>
      <c r="F6056">
        <v>10.584148367926799</v>
      </c>
      <c r="G6056">
        <v>10.640281281146899</v>
      </c>
      <c r="H6056">
        <v>10.3355611955427</v>
      </c>
      <c r="I6056">
        <v>10.712918999999999</v>
      </c>
      <c r="J6056">
        <v>10.584144315681799</v>
      </c>
    </row>
    <row r="6057" spans="1:10" x14ac:dyDescent="0.3">
      <c r="A6057">
        <v>6055</v>
      </c>
      <c r="B6057">
        <v>6075</v>
      </c>
      <c r="C6057" t="s">
        <v>1387</v>
      </c>
      <c r="D6057" t="str">
        <f>_xlfn.XLOOKUP(C6057,'smile func.'!B:B,'smile func.'!C:C,,0)</f>
        <v>ester</v>
      </c>
      <c r="E6057">
        <v>472</v>
      </c>
      <c r="F6057">
        <v>11.5123874704495</v>
      </c>
      <c r="G6057">
        <v>11.513209737359601</v>
      </c>
      <c r="H6057">
        <v>11.130486632147999</v>
      </c>
      <c r="I6057">
        <v>11.649101</v>
      </c>
      <c r="J6057">
        <v>11.5123813651125</v>
      </c>
    </row>
    <row r="6058" spans="1:10" x14ac:dyDescent="0.3">
      <c r="A6058">
        <v>6056</v>
      </c>
      <c r="B6058">
        <v>6076</v>
      </c>
      <c r="C6058" t="s">
        <v>1388</v>
      </c>
      <c r="D6058" t="str">
        <f>_xlfn.XLOOKUP(C6058,'smile func.'!B:B,'smile func.'!C:C,,0)</f>
        <v>amine</v>
      </c>
      <c r="E6058">
        <v>243</v>
      </c>
      <c r="F6058">
        <v>7.5829703769977996</v>
      </c>
      <c r="G6058">
        <v>6.0676900394353996</v>
      </c>
      <c r="H6058">
        <v>8.1718860489007206</v>
      </c>
      <c r="I6058">
        <v>7.9327917000000001</v>
      </c>
      <c r="J6058">
        <v>7.5829703769977996</v>
      </c>
    </row>
    <row r="6059" spans="1:10" x14ac:dyDescent="0.3">
      <c r="A6059">
        <v>6057</v>
      </c>
      <c r="B6059">
        <v>6077</v>
      </c>
      <c r="C6059" t="s">
        <v>1388</v>
      </c>
      <c r="D6059" t="str">
        <f>_xlfn.XLOOKUP(C6059,'smile func.'!B:B,'smile func.'!C:C,,0)</f>
        <v>amine</v>
      </c>
      <c r="E6059">
        <v>266.75</v>
      </c>
      <c r="F6059">
        <v>9.0884342409799892</v>
      </c>
      <c r="G6059">
        <v>9.1281632901986303</v>
      </c>
      <c r="H6059">
        <v>9.6287004877164506</v>
      </c>
      <c r="I6059">
        <v>9.3311069999999994</v>
      </c>
      <c r="J6059">
        <v>9.0884342409799892</v>
      </c>
    </row>
    <row r="6060" spans="1:10" x14ac:dyDescent="0.3">
      <c r="A6060">
        <v>6058</v>
      </c>
      <c r="B6060">
        <v>6078</v>
      </c>
      <c r="C6060" t="s">
        <v>1388</v>
      </c>
      <c r="D6060" t="str">
        <f>_xlfn.XLOOKUP(C6060,'smile func.'!B:B,'smile func.'!C:C,,0)</f>
        <v>amine</v>
      </c>
      <c r="E6060">
        <v>290.5</v>
      </c>
      <c r="F6060">
        <v>10.3002968012211</v>
      </c>
      <c r="G6060">
        <v>10.0125415873744</v>
      </c>
      <c r="H6060">
        <v>10.332480902236901</v>
      </c>
      <c r="I6060">
        <v>10.398744000000001</v>
      </c>
      <c r="J6060">
        <v>10.3002968012211</v>
      </c>
    </row>
    <row r="6061" spans="1:10" x14ac:dyDescent="0.3">
      <c r="A6061">
        <v>6059</v>
      </c>
      <c r="B6061">
        <v>6079</v>
      </c>
      <c r="C6061" t="s">
        <v>1388</v>
      </c>
      <c r="D6061" t="str">
        <f>_xlfn.XLOOKUP(C6061,'smile func.'!B:B,'smile func.'!C:C,,0)</f>
        <v>amine</v>
      </c>
      <c r="E6061">
        <v>314.25</v>
      </c>
      <c r="F6061">
        <v>11.2968158591188</v>
      </c>
      <c r="G6061">
        <v>11.2968158591188</v>
      </c>
      <c r="H6061">
        <v>11.301452913398901</v>
      </c>
      <c r="I6061">
        <v>11.192522</v>
      </c>
      <c r="J6061">
        <v>11.2968158591188</v>
      </c>
    </row>
    <row r="6062" spans="1:10" x14ac:dyDescent="0.3">
      <c r="A6062">
        <v>6060</v>
      </c>
      <c r="B6062">
        <v>6080</v>
      </c>
      <c r="C6062" t="s">
        <v>1388</v>
      </c>
      <c r="D6062" t="str">
        <f>_xlfn.XLOOKUP(C6062,'smile func.'!B:B,'smile func.'!C:C,,0)</f>
        <v>amine</v>
      </c>
      <c r="E6062">
        <v>338</v>
      </c>
      <c r="F6062">
        <v>12.130706403135701</v>
      </c>
      <c r="G6062">
        <v>12.1201412517454</v>
      </c>
      <c r="H6062">
        <v>11.8562659625119</v>
      </c>
      <c r="I6062">
        <v>11.719773</v>
      </c>
      <c r="J6062">
        <v>12.130706403135701</v>
      </c>
    </row>
    <row r="6063" spans="1:10" x14ac:dyDescent="0.3">
      <c r="A6063">
        <v>6061</v>
      </c>
      <c r="B6063">
        <v>6081</v>
      </c>
      <c r="C6063" t="s">
        <v>1389</v>
      </c>
      <c r="D6063" t="e">
        <f>_xlfn.XLOOKUP(C6063,'smile func.'!B:B,'smile func.'!C:C,,0)</f>
        <v>#N/A</v>
      </c>
      <c r="E6063">
        <v>443</v>
      </c>
      <c r="F6063">
        <v>11.5226547210766</v>
      </c>
      <c r="G6063">
        <v>11.522641278943899</v>
      </c>
      <c r="H6063">
        <v>11.522788333941699</v>
      </c>
      <c r="I6063">
        <v>11.556196999999999</v>
      </c>
      <c r="J6063">
        <v>11.5226547210766</v>
      </c>
    </row>
    <row r="6064" spans="1:10" x14ac:dyDescent="0.3">
      <c r="A6064">
        <v>6062</v>
      </c>
      <c r="B6064">
        <v>6082</v>
      </c>
      <c r="C6064" t="s">
        <v>1390</v>
      </c>
      <c r="D6064" t="str">
        <f>_xlfn.XLOOKUP(C6064,'smile func.'!B:B,'smile func.'!C:C,,0)</f>
        <v>alkane</v>
      </c>
      <c r="E6064">
        <v>304</v>
      </c>
      <c r="F6064">
        <v>7.5875942450686997</v>
      </c>
      <c r="G6064">
        <v>7.5882855452821802</v>
      </c>
      <c r="H6064">
        <v>7.5157591085550797</v>
      </c>
      <c r="I6064">
        <v>7.4068889999999996</v>
      </c>
      <c r="J6064">
        <v>7.5876042555407599</v>
      </c>
    </row>
    <row r="6065" spans="1:10" x14ac:dyDescent="0.3">
      <c r="A6065">
        <v>6063</v>
      </c>
      <c r="B6065">
        <v>6083</v>
      </c>
      <c r="C6065" t="s">
        <v>1390</v>
      </c>
      <c r="D6065" t="str">
        <f>_xlfn.XLOOKUP(C6065,'smile func.'!B:B,'smile func.'!C:C,,0)</f>
        <v>alkane</v>
      </c>
      <c r="E6065">
        <v>340</v>
      </c>
      <c r="F6065">
        <v>9.1357728778623795</v>
      </c>
      <c r="G6065">
        <v>9.14010069499742</v>
      </c>
      <c r="H6065">
        <v>9.1036524991042</v>
      </c>
      <c r="I6065">
        <v>9.1965850000000007</v>
      </c>
      <c r="J6065">
        <v>9.1357728778623795</v>
      </c>
    </row>
    <row r="6066" spans="1:10" x14ac:dyDescent="0.3">
      <c r="A6066">
        <v>6064</v>
      </c>
      <c r="B6066">
        <v>6084</v>
      </c>
      <c r="C6066" t="s">
        <v>1390</v>
      </c>
      <c r="D6066" t="str">
        <f>_xlfn.XLOOKUP(C6066,'smile func.'!B:B,'smile func.'!C:C,,0)</f>
        <v>alkane</v>
      </c>
      <c r="E6066">
        <v>376</v>
      </c>
      <c r="F6066">
        <v>10.368041459469501</v>
      </c>
      <c r="G6066">
        <v>10.368041459469501</v>
      </c>
      <c r="H6066">
        <v>10.3471813910215</v>
      </c>
      <c r="I6066">
        <v>10.376315</v>
      </c>
      <c r="J6066">
        <v>10.3680401519682</v>
      </c>
    </row>
    <row r="6067" spans="1:10" x14ac:dyDescent="0.3">
      <c r="A6067">
        <v>6065</v>
      </c>
      <c r="B6067">
        <v>6085</v>
      </c>
      <c r="C6067" t="s">
        <v>1390</v>
      </c>
      <c r="D6067" t="str">
        <f>_xlfn.XLOOKUP(C6067,'smile func.'!B:B,'smile func.'!C:C,,0)</f>
        <v>alkane</v>
      </c>
      <c r="E6067">
        <v>412</v>
      </c>
      <c r="F6067">
        <v>11.372141498256299</v>
      </c>
      <c r="G6067">
        <v>11.372921110097799</v>
      </c>
      <c r="H6067">
        <v>11.403021204309701</v>
      </c>
      <c r="I6067">
        <v>11.574502000000001</v>
      </c>
      <c r="J6067">
        <v>11.372136731209499</v>
      </c>
    </row>
    <row r="6068" spans="1:10" x14ac:dyDescent="0.3">
      <c r="A6068">
        <v>6066</v>
      </c>
      <c r="B6068">
        <v>6086</v>
      </c>
      <c r="C6068" t="s">
        <v>1390</v>
      </c>
      <c r="D6068" t="str">
        <f>_xlfn.XLOOKUP(C6068,'smile func.'!B:B,'smile func.'!C:C,,0)</f>
        <v>alkane</v>
      </c>
      <c r="E6068">
        <v>448</v>
      </c>
      <c r="F6068">
        <v>12.2060751187952</v>
      </c>
      <c r="G6068">
        <v>12.2056382744064</v>
      </c>
      <c r="H6068">
        <v>12.0952049112501</v>
      </c>
      <c r="I6068">
        <v>12.148502000000001</v>
      </c>
      <c r="J6068">
        <v>12.2060677696624</v>
      </c>
    </row>
    <row r="6069" spans="1:10" x14ac:dyDescent="0.3">
      <c r="A6069">
        <v>6067</v>
      </c>
      <c r="B6069">
        <v>6087</v>
      </c>
      <c r="C6069" t="s">
        <v>1391</v>
      </c>
      <c r="D6069" t="str">
        <f>_xlfn.XLOOKUP(C6069,'smile func.'!B:B,'smile func.'!C:C,,0)</f>
        <v>ester</v>
      </c>
      <c r="E6069">
        <v>300</v>
      </c>
      <c r="F6069">
        <v>10.746937616869699</v>
      </c>
      <c r="G6069">
        <v>11.0695659733301</v>
      </c>
      <c r="H6069">
        <v>10.6296554071284</v>
      </c>
      <c r="I6069">
        <v>10.891126999999999</v>
      </c>
      <c r="J6069">
        <v>10.746937616869699</v>
      </c>
    </row>
    <row r="6070" spans="1:10" x14ac:dyDescent="0.3">
      <c r="A6070">
        <v>6068</v>
      </c>
      <c r="B6070">
        <v>6088</v>
      </c>
      <c r="C6070" t="s">
        <v>1391</v>
      </c>
      <c r="D6070" t="str">
        <f>_xlfn.XLOOKUP(C6070,'smile func.'!B:B,'smile func.'!C:C,,0)</f>
        <v>ester</v>
      </c>
      <c r="E6070">
        <v>313.25</v>
      </c>
      <c r="F6070">
        <v>11.258428824069</v>
      </c>
      <c r="G6070">
        <v>11.0695659733301</v>
      </c>
      <c r="H6070">
        <v>11.189142494555</v>
      </c>
      <c r="I6070">
        <v>11.315908</v>
      </c>
      <c r="J6070">
        <v>11.258428824069</v>
      </c>
    </row>
    <row r="6071" spans="1:10" x14ac:dyDescent="0.3">
      <c r="A6071">
        <v>6069</v>
      </c>
      <c r="B6071">
        <v>6089</v>
      </c>
      <c r="C6071" t="s">
        <v>1391</v>
      </c>
      <c r="D6071" t="str">
        <f>_xlfn.XLOOKUP(C6071,'smile func.'!B:B,'smile func.'!C:C,,0)</f>
        <v>ester</v>
      </c>
      <c r="E6071">
        <v>326.5</v>
      </c>
      <c r="F6071">
        <v>11.7221393578707</v>
      </c>
      <c r="G6071">
        <v>11.7221393578707</v>
      </c>
      <c r="H6071">
        <v>11.705141802886301</v>
      </c>
      <c r="I6071">
        <v>11.598404</v>
      </c>
      <c r="J6071">
        <v>11.7221393578707</v>
      </c>
    </row>
    <row r="6072" spans="1:10" x14ac:dyDescent="0.3">
      <c r="A6072">
        <v>6070</v>
      </c>
      <c r="B6072">
        <v>6090</v>
      </c>
      <c r="C6072" t="s">
        <v>1391</v>
      </c>
      <c r="D6072" t="str">
        <f>_xlfn.XLOOKUP(C6072,'smile func.'!B:B,'smile func.'!C:C,,0)</f>
        <v>ester</v>
      </c>
      <c r="E6072">
        <v>339.75</v>
      </c>
      <c r="F6072">
        <v>12.144465570865799</v>
      </c>
      <c r="G6072">
        <v>12.033188980005599</v>
      </c>
      <c r="H6072">
        <v>11.9323815721567</v>
      </c>
      <c r="I6072">
        <v>11.859748</v>
      </c>
      <c r="J6072">
        <v>12.144465570865799</v>
      </c>
    </row>
    <row r="6073" spans="1:10" x14ac:dyDescent="0.3">
      <c r="A6073">
        <v>6071</v>
      </c>
      <c r="B6073">
        <v>6091</v>
      </c>
      <c r="C6073" t="s">
        <v>1391</v>
      </c>
      <c r="D6073" t="str">
        <f>_xlfn.XLOOKUP(C6073,'smile func.'!B:B,'smile func.'!C:C,,0)</f>
        <v>ester</v>
      </c>
      <c r="E6073">
        <v>353</v>
      </c>
      <c r="F6073">
        <v>12.5307108873409</v>
      </c>
      <c r="G6073">
        <v>12.4252043251433</v>
      </c>
      <c r="H6073">
        <v>12.218781711276099</v>
      </c>
      <c r="I6073">
        <v>11.955012</v>
      </c>
      <c r="J6073">
        <v>12.5307108873409</v>
      </c>
    </row>
    <row r="6074" spans="1:10" x14ac:dyDescent="0.3">
      <c r="A6074">
        <v>6072</v>
      </c>
      <c r="B6074">
        <v>6092</v>
      </c>
      <c r="C6074" t="s">
        <v>1392</v>
      </c>
      <c r="D6074" t="str">
        <f>_xlfn.XLOOKUP(C6074,'smile func.'!B:B,'smile func.'!C:C,,0)</f>
        <v>alcohol</v>
      </c>
      <c r="E6074">
        <v>354</v>
      </c>
      <c r="F6074">
        <v>9.4687168275894305</v>
      </c>
      <c r="G6074">
        <v>9.6331901600291996</v>
      </c>
      <c r="H6074">
        <v>9.30242532969522</v>
      </c>
      <c r="I6074">
        <v>9.7366290000000006</v>
      </c>
      <c r="J6074">
        <v>9.4687269293136591</v>
      </c>
    </row>
    <row r="6075" spans="1:10" x14ac:dyDescent="0.3">
      <c r="A6075">
        <v>6073</v>
      </c>
      <c r="B6075">
        <v>6093</v>
      </c>
      <c r="C6075" t="s">
        <v>1392</v>
      </c>
      <c r="D6075" t="str">
        <f>_xlfn.XLOOKUP(C6075,'smile func.'!B:B,'smile func.'!C:C,,0)</f>
        <v>alcohol</v>
      </c>
      <c r="E6075">
        <v>367.25</v>
      </c>
      <c r="F6075">
        <v>10.028174567317199</v>
      </c>
      <c r="G6075">
        <v>9.6331901600291996</v>
      </c>
      <c r="H6075">
        <v>9.9122673464156907</v>
      </c>
      <c r="I6075">
        <v>10.063186999999999</v>
      </c>
      <c r="J6075">
        <v>10.0281790840663</v>
      </c>
    </row>
    <row r="6076" spans="1:10" x14ac:dyDescent="0.3">
      <c r="A6076">
        <v>6074</v>
      </c>
      <c r="B6076">
        <v>6094</v>
      </c>
      <c r="C6076" t="s">
        <v>1392</v>
      </c>
      <c r="D6076" t="str">
        <f>_xlfn.XLOOKUP(C6076,'smile func.'!B:B,'smile func.'!C:C,,0)</f>
        <v>alcohol</v>
      </c>
      <c r="E6076">
        <v>380.5</v>
      </c>
      <c r="F6076">
        <v>10.548668758811599</v>
      </c>
      <c r="G6076">
        <v>10.477125610586199</v>
      </c>
      <c r="H6076">
        <v>10.5325358495509</v>
      </c>
      <c r="I6076">
        <v>10.459057</v>
      </c>
      <c r="J6076">
        <v>10.548668223712999</v>
      </c>
    </row>
    <row r="6077" spans="1:10" x14ac:dyDescent="0.3">
      <c r="A6077">
        <v>6075</v>
      </c>
      <c r="B6077">
        <v>6095</v>
      </c>
      <c r="C6077" t="s">
        <v>1392</v>
      </c>
      <c r="D6077" t="str">
        <f>_xlfn.XLOOKUP(C6077,'smile func.'!B:B,'smile func.'!C:C,,0)</f>
        <v>alcohol</v>
      </c>
      <c r="E6077">
        <v>393.75</v>
      </c>
      <c r="F6077">
        <v>11.034132865037201</v>
      </c>
      <c r="G6077">
        <v>11.0036120843617</v>
      </c>
      <c r="H6077">
        <v>10.9433148830937</v>
      </c>
      <c r="I6077">
        <v>10.627382000000001</v>
      </c>
      <c r="J6077">
        <v>11.034127845719199</v>
      </c>
    </row>
    <row r="6078" spans="1:10" x14ac:dyDescent="0.3">
      <c r="A6078">
        <v>6076</v>
      </c>
      <c r="B6078">
        <v>6096</v>
      </c>
      <c r="C6078" t="s">
        <v>1392</v>
      </c>
      <c r="D6078" t="str">
        <f>_xlfn.XLOOKUP(C6078,'smile func.'!B:B,'smile func.'!C:C,,0)</f>
        <v>alcohol</v>
      </c>
      <c r="E6078">
        <v>407</v>
      </c>
      <c r="F6078">
        <v>11.487988128965601</v>
      </c>
      <c r="G6078">
        <v>11.593353932008799</v>
      </c>
      <c r="H6078">
        <v>11.382104824492799</v>
      </c>
      <c r="I6078">
        <v>11.308862</v>
      </c>
      <c r="J6078">
        <v>11.487979030353699</v>
      </c>
    </row>
    <row r="6079" spans="1:10" x14ac:dyDescent="0.3">
      <c r="A6079">
        <v>6077</v>
      </c>
      <c r="B6079">
        <v>6097</v>
      </c>
      <c r="C6079" t="s">
        <v>1393</v>
      </c>
      <c r="D6079" t="str">
        <f>_xlfn.XLOOKUP(C6079,'smile func.'!B:B,'smile func.'!C:C,,0)</f>
        <v>alkene</v>
      </c>
      <c r="E6079">
        <v>289</v>
      </c>
      <c r="F6079">
        <v>7.5868890074682502</v>
      </c>
      <c r="G6079">
        <v>7.5870191786866803</v>
      </c>
      <c r="H6079">
        <v>7.58865515137812</v>
      </c>
      <c r="I6079">
        <v>7.5020759999999997</v>
      </c>
      <c r="J6079">
        <v>7.5869033107995696</v>
      </c>
    </row>
    <row r="6080" spans="1:10" x14ac:dyDescent="0.3">
      <c r="A6080">
        <v>6078</v>
      </c>
      <c r="B6080">
        <v>6098</v>
      </c>
      <c r="C6080" t="s">
        <v>1393</v>
      </c>
      <c r="D6080" t="str">
        <f>_xlfn.XLOOKUP(C6080,'smile func.'!B:B,'smile func.'!C:C,,0)</f>
        <v>alkene</v>
      </c>
      <c r="E6080">
        <v>320</v>
      </c>
      <c r="F6080">
        <v>9.1503350967847901</v>
      </c>
      <c r="G6080">
        <v>9.1503350967847901</v>
      </c>
      <c r="H6080">
        <v>9.1512124137650392</v>
      </c>
      <c r="I6080">
        <v>9.2139509999999998</v>
      </c>
      <c r="J6080">
        <v>9.1503390059570204</v>
      </c>
    </row>
    <row r="6081" spans="1:10" x14ac:dyDescent="0.3">
      <c r="A6081">
        <v>6079</v>
      </c>
      <c r="B6081">
        <v>6099</v>
      </c>
      <c r="C6081" t="s">
        <v>1393</v>
      </c>
      <c r="D6081" t="str">
        <f>_xlfn.XLOOKUP(C6081,'smile func.'!B:B,'smile func.'!C:C,,0)</f>
        <v>alkene</v>
      </c>
      <c r="E6081">
        <v>351</v>
      </c>
      <c r="F6081">
        <v>10.382780135947201</v>
      </c>
      <c r="G6081">
        <v>10.382780135947201</v>
      </c>
      <c r="H6081">
        <v>10.3637151263341</v>
      </c>
      <c r="I6081">
        <v>10.313359</v>
      </c>
      <c r="J6081">
        <v>10.38277820964</v>
      </c>
    </row>
    <row r="6082" spans="1:10" x14ac:dyDescent="0.3">
      <c r="A6082">
        <v>6080</v>
      </c>
      <c r="B6082">
        <v>6100</v>
      </c>
      <c r="C6082" t="s">
        <v>1393</v>
      </c>
      <c r="D6082" t="str">
        <f>_xlfn.XLOOKUP(C6082,'smile func.'!B:B,'smile func.'!C:C,,0)</f>
        <v>alkene</v>
      </c>
      <c r="E6082">
        <v>382</v>
      </c>
      <c r="F6082">
        <v>11.3792776919289</v>
      </c>
      <c r="G6082">
        <v>11.3792779222596</v>
      </c>
      <c r="H6082">
        <v>11.3703979244856</v>
      </c>
      <c r="I6082">
        <v>11.473877999999999</v>
      </c>
      <c r="J6082">
        <v>11.379270904285599</v>
      </c>
    </row>
    <row r="6083" spans="1:10" x14ac:dyDescent="0.3">
      <c r="A6083">
        <v>6081</v>
      </c>
      <c r="B6083">
        <v>6101</v>
      </c>
      <c r="C6083" t="s">
        <v>1393</v>
      </c>
      <c r="D6083" t="str">
        <f>_xlfn.XLOOKUP(C6083,'smile func.'!B:B,'smile func.'!C:C,,0)</f>
        <v>alkene</v>
      </c>
      <c r="E6083">
        <v>413</v>
      </c>
      <c r="F6083">
        <v>12.201665487530599</v>
      </c>
      <c r="G6083">
        <v>12.203019667959801</v>
      </c>
      <c r="H6083">
        <v>12.1974382955098</v>
      </c>
      <c r="I6083">
        <v>12.153822</v>
      </c>
      <c r="J6083">
        <v>12.201657014652</v>
      </c>
    </row>
    <row r="6084" spans="1:10" x14ac:dyDescent="0.3">
      <c r="A6084">
        <v>6082</v>
      </c>
      <c r="B6084">
        <v>6102</v>
      </c>
      <c r="C6084" t="s">
        <v>1394</v>
      </c>
      <c r="D6084" t="str">
        <f>_xlfn.XLOOKUP(C6084,'smile func.'!B:B,'smile func.'!C:C,,0)</f>
        <v>alcohol</v>
      </c>
      <c r="E6084">
        <v>367</v>
      </c>
      <c r="F6084">
        <v>7.1790336788280502</v>
      </c>
      <c r="G6084">
        <v>7.1866221732975504</v>
      </c>
      <c r="H6084">
        <v>7.1203770731102702</v>
      </c>
      <c r="I6084">
        <v>7.6813592999999996</v>
      </c>
      <c r="J6084">
        <v>7.1790336788280502</v>
      </c>
    </row>
    <row r="6085" spans="1:10" x14ac:dyDescent="0.3">
      <c r="A6085">
        <v>6083</v>
      </c>
      <c r="B6085">
        <v>6103</v>
      </c>
      <c r="C6085" t="s">
        <v>1394</v>
      </c>
      <c r="D6085" t="str">
        <f>_xlfn.XLOOKUP(C6085,'smile func.'!B:B,'smile func.'!C:C,,0)</f>
        <v>alcohol</v>
      </c>
      <c r="E6085">
        <v>398.5</v>
      </c>
      <c r="F6085">
        <v>8.5557792110875202</v>
      </c>
      <c r="G6085">
        <v>8.4306487620632602</v>
      </c>
      <c r="H6085">
        <v>8.3138004481114702</v>
      </c>
      <c r="I6085">
        <v>8.4448340000000002</v>
      </c>
      <c r="J6085">
        <v>8.5557792110875202</v>
      </c>
    </row>
    <row r="6086" spans="1:10" x14ac:dyDescent="0.3">
      <c r="A6086">
        <v>6084</v>
      </c>
      <c r="B6086">
        <v>6104</v>
      </c>
      <c r="C6086" t="s">
        <v>1394</v>
      </c>
      <c r="D6086" t="str">
        <f>_xlfn.XLOOKUP(C6086,'smile func.'!B:B,'smile func.'!C:C,,0)</f>
        <v>alcohol</v>
      </c>
      <c r="E6086">
        <v>430</v>
      </c>
      <c r="F6086">
        <v>9.7067711852386296</v>
      </c>
      <c r="G6086">
        <v>9.7067711852386296</v>
      </c>
      <c r="H6086">
        <v>9.5038055721491794</v>
      </c>
      <c r="I6086">
        <v>9.5731099999999998</v>
      </c>
      <c r="J6086">
        <v>9.7067711852386296</v>
      </c>
    </row>
    <row r="6087" spans="1:10" x14ac:dyDescent="0.3">
      <c r="A6087">
        <v>6085</v>
      </c>
      <c r="B6087">
        <v>6105</v>
      </c>
      <c r="C6087" t="s">
        <v>1394</v>
      </c>
      <c r="D6087" t="str">
        <f>_xlfn.XLOOKUP(C6087,'smile func.'!B:B,'smile func.'!C:C,,0)</f>
        <v>alcohol</v>
      </c>
      <c r="E6087">
        <v>461.5</v>
      </c>
      <c r="F6087">
        <v>10.683329323681599</v>
      </c>
      <c r="G6087">
        <v>10.6365000127589</v>
      </c>
      <c r="H6087">
        <v>10.542365254120099</v>
      </c>
      <c r="I6087">
        <v>10.386996</v>
      </c>
      <c r="J6087">
        <v>10.683329323681599</v>
      </c>
    </row>
    <row r="6088" spans="1:10" x14ac:dyDescent="0.3">
      <c r="A6088">
        <v>6086</v>
      </c>
      <c r="B6088">
        <v>6106</v>
      </c>
      <c r="C6088" t="s">
        <v>1394</v>
      </c>
      <c r="D6088" t="str">
        <f>_xlfn.XLOOKUP(C6088,'smile func.'!B:B,'smile func.'!C:C,,0)</f>
        <v>alcohol</v>
      </c>
      <c r="E6088">
        <v>493</v>
      </c>
      <c r="F6088">
        <v>11.522313921036</v>
      </c>
      <c r="G6088">
        <v>11.521510154244501</v>
      </c>
      <c r="H6088">
        <v>11.3782328208798</v>
      </c>
      <c r="I6088">
        <v>11.394835</v>
      </c>
      <c r="J6088">
        <v>11.522313921036</v>
      </c>
    </row>
    <row r="6089" spans="1:10" x14ac:dyDescent="0.3">
      <c r="A6089">
        <v>6087</v>
      </c>
      <c r="B6089">
        <v>6107</v>
      </c>
      <c r="C6089" t="s">
        <v>1395</v>
      </c>
      <c r="D6089" t="str">
        <f>_xlfn.XLOOKUP(C6089,'smile func.'!B:B,'smile func.'!C:C,,0)</f>
        <v>alkyne</v>
      </c>
      <c r="E6089">
        <v>257</v>
      </c>
      <c r="F6089">
        <v>7.5761546798033503</v>
      </c>
      <c r="G6089">
        <v>7.5816474637795199</v>
      </c>
      <c r="H6089">
        <v>7.5866524387098702</v>
      </c>
      <c r="I6089">
        <v>7.6469120000000004</v>
      </c>
      <c r="J6089">
        <v>7.5761546798033503</v>
      </c>
    </row>
    <row r="6090" spans="1:10" x14ac:dyDescent="0.3">
      <c r="A6090">
        <v>6088</v>
      </c>
      <c r="B6090">
        <v>6108</v>
      </c>
      <c r="C6090" t="s">
        <v>1395</v>
      </c>
      <c r="D6090" t="str">
        <f>_xlfn.XLOOKUP(C6090,'smile func.'!B:B,'smile func.'!C:C,,0)</f>
        <v>alkyne</v>
      </c>
      <c r="E6090">
        <v>284.75</v>
      </c>
      <c r="F6090">
        <v>9.1489055091594107</v>
      </c>
      <c r="G6090">
        <v>9.1523970811760496</v>
      </c>
      <c r="H6090">
        <v>9.10082790482614</v>
      </c>
      <c r="I6090">
        <v>9.1556709999999999</v>
      </c>
      <c r="J6090">
        <v>9.1489055091594107</v>
      </c>
    </row>
    <row r="6091" spans="1:10" x14ac:dyDescent="0.3">
      <c r="A6091">
        <v>6089</v>
      </c>
      <c r="B6091">
        <v>6109</v>
      </c>
      <c r="C6091" t="s">
        <v>1395</v>
      </c>
      <c r="D6091" t="str">
        <f>_xlfn.XLOOKUP(C6091,'smile func.'!B:B,'smile func.'!C:C,,0)</f>
        <v>alkyne</v>
      </c>
      <c r="E6091">
        <v>312.5</v>
      </c>
      <c r="F6091">
        <v>10.387668693482899</v>
      </c>
      <c r="G6091">
        <v>10.4052998213671</v>
      </c>
      <c r="H6091">
        <v>10.2418542259006</v>
      </c>
      <c r="I6091">
        <v>10.355122</v>
      </c>
      <c r="J6091">
        <v>10.387668693482899</v>
      </c>
    </row>
    <row r="6092" spans="1:10" x14ac:dyDescent="0.3">
      <c r="A6092">
        <v>6090</v>
      </c>
      <c r="B6092">
        <v>6110</v>
      </c>
      <c r="C6092" t="s">
        <v>1395</v>
      </c>
      <c r="D6092" t="str">
        <f>_xlfn.XLOOKUP(C6092,'smile func.'!B:B,'smile func.'!C:C,,0)</f>
        <v>alkyne</v>
      </c>
      <c r="E6092">
        <v>340.25</v>
      </c>
      <c r="F6092">
        <v>11.388620197661201</v>
      </c>
      <c r="G6092">
        <v>11.3847853437503</v>
      </c>
      <c r="H6092">
        <v>11.320961781866799</v>
      </c>
      <c r="I6092">
        <v>11.281285</v>
      </c>
      <c r="J6092">
        <v>11.388620197661201</v>
      </c>
    </row>
    <row r="6093" spans="1:10" x14ac:dyDescent="0.3">
      <c r="A6093">
        <v>6091</v>
      </c>
      <c r="B6093">
        <v>6111</v>
      </c>
      <c r="C6093" t="s">
        <v>1395</v>
      </c>
      <c r="D6093" t="str">
        <f>_xlfn.XLOOKUP(C6093,'smile func.'!B:B,'smile func.'!C:C,,0)</f>
        <v>alkyne</v>
      </c>
      <c r="E6093">
        <v>368</v>
      </c>
      <c r="F6093">
        <v>12.214243286242599</v>
      </c>
      <c r="G6093">
        <v>12.175016908242901</v>
      </c>
      <c r="H6093">
        <v>12.033875298561799</v>
      </c>
      <c r="I6093">
        <v>12.059227</v>
      </c>
      <c r="J6093">
        <v>12.214243286242599</v>
      </c>
    </row>
    <row r="6094" spans="1:10" x14ac:dyDescent="0.3">
      <c r="A6094">
        <v>6092</v>
      </c>
      <c r="B6094">
        <v>6112</v>
      </c>
      <c r="C6094" t="s">
        <v>1396</v>
      </c>
      <c r="D6094" t="str">
        <f>_xlfn.XLOOKUP(C6094,'smile func.'!B:B,'smile func.'!C:C,,0)</f>
        <v>alkene</v>
      </c>
      <c r="E6094">
        <v>273</v>
      </c>
      <c r="F6094">
        <v>5.4678193653374896</v>
      </c>
      <c r="G6094">
        <v>5.7141176084593202</v>
      </c>
      <c r="H6094">
        <v>6.0346474759905497</v>
      </c>
      <c r="I6094">
        <v>5.6547603999999998</v>
      </c>
      <c r="J6094">
        <v>5.4678193653374896</v>
      </c>
    </row>
    <row r="6095" spans="1:10" x14ac:dyDescent="0.3">
      <c r="A6095">
        <v>6093</v>
      </c>
      <c r="B6095">
        <v>6113</v>
      </c>
      <c r="C6095" t="s">
        <v>1396</v>
      </c>
      <c r="D6095" t="str">
        <f>_xlfn.XLOOKUP(C6095,'smile func.'!B:B,'smile func.'!C:C,,0)</f>
        <v>alkene</v>
      </c>
      <c r="E6095">
        <v>285</v>
      </c>
      <c r="F6095">
        <v>6.3023956431144104</v>
      </c>
      <c r="G6095">
        <v>5.7141176084593202</v>
      </c>
      <c r="H6095">
        <v>6.4228562159523896</v>
      </c>
      <c r="I6095">
        <v>6.3438024999999998</v>
      </c>
      <c r="J6095">
        <v>6.3023956431144104</v>
      </c>
    </row>
    <row r="6096" spans="1:10" x14ac:dyDescent="0.3">
      <c r="A6096">
        <v>6094</v>
      </c>
      <c r="B6096">
        <v>6114</v>
      </c>
      <c r="C6096" t="s">
        <v>1396</v>
      </c>
      <c r="D6096" t="str">
        <f>_xlfn.XLOOKUP(C6096,'smile func.'!B:B,'smile func.'!C:C,,0)</f>
        <v>alkene</v>
      </c>
      <c r="E6096">
        <v>297</v>
      </c>
      <c r="F6096">
        <v>7.0458605590917998</v>
      </c>
      <c r="G6096">
        <v>7.0674551851027703</v>
      </c>
      <c r="H6096">
        <v>7.1378039483875098</v>
      </c>
      <c r="I6096">
        <v>7.0864859999999998</v>
      </c>
      <c r="J6096">
        <v>7.0458605590917998</v>
      </c>
    </row>
    <row r="6097" spans="1:10" x14ac:dyDescent="0.3">
      <c r="A6097">
        <v>6095</v>
      </c>
      <c r="B6097">
        <v>6115</v>
      </c>
      <c r="C6097" t="s">
        <v>1396</v>
      </c>
      <c r="D6097" t="str">
        <f>_xlfn.XLOOKUP(C6097,'smile func.'!B:B,'smile func.'!C:C,,0)</f>
        <v>alkene</v>
      </c>
      <c r="E6097">
        <v>309</v>
      </c>
      <c r="F6097">
        <v>7.7123619012810902</v>
      </c>
      <c r="G6097">
        <v>7.9888450009080101</v>
      </c>
      <c r="H6097">
        <v>7.6628707668107401</v>
      </c>
      <c r="I6097">
        <v>8.0772399999999998</v>
      </c>
      <c r="J6097">
        <v>7.7123619012810902</v>
      </c>
    </row>
    <row r="6098" spans="1:10" x14ac:dyDescent="0.3">
      <c r="A6098">
        <v>6096</v>
      </c>
      <c r="B6098">
        <v>6116</v>
      </c>
      <c r="C6098" t="s">
        <v>1396</v>
      </c>
      <c r="D6098" t="str">
        <f>_xlfn.XLOOKUP(C6098,'smile func.'!B:B,'smile func.'!C:C,,0)</f>
        <v>alkene</v>
      </c>
      <c r="E6098">
        <v>321</v>
      </c>
      <c r="F6098">
        <v>8.31326244863223</v>
      </c>
      <c r="G6098">
        <v>7.9888450009080101</v>
      </c>
      <c r="H6098">
        <v>8.1584797765951809</v>
      </c>
      <c r="I6098">
        <v>8.4209759999999996</v>
      </c>
      <c r="J6098">
        <v>8.31326244863223</v>
      </c>
    </row>
    <row r="6099" spans="1:10" x14ac:dyDescent="0.3">
      <c r="A6099">
        <v>6097</v>
      </c>
      <c r="B6099">
        <v>6117</v>
      </c>
      <c r="C6099" t="s">
        <v>1397</v>
      </c>
      <c r="D6099" t="str">
        <f>_xlfn.XLOOKUP(C6099,'smile func.'!B:B,'smile func.'!C:C,,0)</f>
        <v>ester</v>
      </c>
      <c r="E6099">
        <v>375</v>
      </c>
      <c r="F6099">
        <v>4.8784109112762497</v>
      </c>
      <c r="G6099">
        <v>5.9225422684647002</v>
      </c>
      <c r="H6099">
        <v>5.8087007203538299</v>
      </c>
      <c r="I6099">
        <v>4.8453692999999998</v>
      </c>
      <c r="J6099">
        <v>4.87842742221659</v>
      </c>
    </row>
    <row r="6100" spans="1:10" x14ac:dyDescent="0.3">
      <c r="A6100">
        <v>6098</v>
      </c>
      <c r="B6100">
        <v>6118</v>
      </c>
      <c r="C6100" t="s">
        <v>1397</v>
      </c>
      <c r="D6100" t="str">
        <f>_xlfn.XLOOKUP(C6100,'smile func.'!B:B,'smile func.'!C:C,,0)</f>
        <v>ester</v>
      </c>
      <c r="E6100">
        <v>419.5</v>
      </c>
      <c r="F6100">
        <v>7.1148632824742304</v>
      </c>
      <c r="G6100">
        <v>7.1165439638802201</v>
      </c>
      <c r="H6100">
        <v>7.7577255536736098</v>
      </c>
      <c r="I6100">
        <v>7.2075677000000002</v>
      </c>
      <c r="J6100">
        <v>7.1148701285167801</v>
      </c>
    </row>
    <row r="6101" spans="1:10" x14ac:dyDescent="0.3">
      <c r="A6101">
        <v>6099</v>
      </c>
      <c r="B6101">
        <v>6119</v>
      </c>
      <c r="C6101" t="s">
        <v>1397</v>
      </c>
      <c r="D6101" t="str">
        <f>_xlfn.XLOOKUP(C6101,'smile func.'!B:B,'smile func.'!C:C,,0)</f>
        <v>ester</v>
      </c>
      <c r="E6101">
        <v>464</v>
      </c>
      <c r="F6101">
        <v>8.88832188749344</v>
      </c>
      <c r="G6101">
        <v>8.9964132197070104</v>
      </c>
      <c r="H6101">
        <v>8.9779831607887406</v>
      </c>
      <c r="I6101">
        <v>9.0719410000000007</v>
      </c>
      <c r="J6101">
        <v>8.8883192142944907</v>
      </c>
    </row>
    <row r="6102" spans="1:10" x14ac:dyDescent="0.3">
      <c r="A6102">
        <v>6100</v>
      </c>
      <c r="B6102">
        <v>6120</v>
      </c>
      <c r="C6102" t="s">
        <v>1397</v>
      </c>
      <c r="D6102" t="str">
        <f>_xlfn.XLOOKUP(C6102,'smile func.'!B:B,'smile func.'!C:C,,0)</f>
        <v>ester</v>
      </c>
      <c r="E6102">
        <v>508.5</v>
      </c>
      <c r="F6102">
        <v>10.329074997343399</v>
      </c>
      <c r="G6102">
        <v>10.498489378095</v>
      </c>
      <c r="H6102">
        <v>10.6031175173213</v>
      </c>
      <c r="I6102">
        <v>10.654667999999999</v>
      </c>
      <c r="J6102">
        <v>10.3290653805366</v>
      </c>
    </row>
    <row r="6103" spans="1:10" x14ac:dyDescent="0.3">
      <c r="A6103">
        <v>6101</v>
      </c>
      <c r="B6103">
        <v>6121</v>
      </c>
      <c r="C6103" t="s">
        <v>1397</v>
      </c>
      <c r="D6103" t="str">
        <f>_xlfn.XLOOKUP(C6103,'smile func.'!B:B,'smile func.'!C:C,,0)</f>
        <v>ester</v>
      </c>
      <c r="E6103">
        <v>553</v>
      </c>
      <c r="F6103">
        <v>11.5227182652051</v>
      </c>
      <c r="G6103">
        <v>11.9620262343243</v>
      </c>
      <c r="H6103">
        <v>11.7819891119322</v>
      </c>
      <c r="I6103">
        <v>11.666897000000001</v>
      </c>
      <c r="J6103">
        <v>11.5227061992563</v>
      </c>
    </row>
    <row r="6104" spans="1:10" x14ac:dyDescent="0.3">
      <c r="A6104">
        <v>6102</v>
      </c>
      <c r="B6104">
        <v>6122</v>
      </c>
      <c r="C6104" t="s">
        <v>1398</v>
      </c>
      <c r="D6104" t="str">
        <f>_xlfn.XLOOKUP(C6104,'smile func.'!B:B,'smile func.'!C:C,,0)</f>
        <v>alcohol</v>
      </c>
      <c r="E6104">
        <v>369</v>
      </c>
      <c r="F6104">
        <v>7.3940119095133401</v>
      </c>
      <c r="G6104">
        <v>7.3940119095133401</v>
      </c>
      <c r="H6104">
        <v>7.8440507833987096</v>
      </c>
      <c r="I6104">
        <v>8.0778320000000008</v>
      </c>
      <c r="J6104">
        <v>7.3940119095133401</v>
      </c>
    </row>
    <row r="6105" spans="1:10" x14ac:dyDescent="0.3">
      <c r="A6105">
        <v>6103</v>
      </c>
      <c r="B6105">
        <v>6123</v>
      </c>
      <c r="C6105" t="s">
        <v>1398</v>
      </c>
      <c r="D6105" t="str">
        <f>_xlfn.XLOOKUP(C6105,'smile func.'!B:B,'smile func.'!C:C,,0)</f>
        <v>alcohol</v>
      </c>
      <c r="E6105">
        <v>389.25</v>
      </c>
      <c r="F6105">
        <v>8.4804379842339408</v>
      </c>
      <c r="G6105">
        <v>8.9605847173022894</v>
      </c>
      <c r="H6105">
        <v>8.8326642858506705</v>
      </c>
      <c r="I6105">
        <v>8.8116330000000005</v>
      </c>
      <c r="J6105">
        <v>8.4804379842339408</v>
      </c>
    </row>
    <row r="6106" spans="1:10" x14ac:dyDescent="0.3">
      <c r="A6106">
        <v>6104</v>
      </c>
      <c r="B6106">
        <v>6124</v>
      </c>
      <c r="C6106" t="s">
        <v>1398</v>
      </c>
      <c r="D6106" t="str">
        <f>_xlfn.XLOOKUP(C6106,'smile func.'!B:B,'smile func.'!C:C,,0)</f>
        <v>alcohol</v>
      </c>
      <c r="E6106">
        <v>409.5</v>
      </c>
      <c r="F6106">
        <v>9.4005114841863495</v>
      </c>
      <c r="G6106">
        <v>9.9166629881527992</v>
      </c>
      <c r="H6106">
        <v>9.7047542994657796</v>
      </c>
      <c r="I6106">
        <v>9.6022359999999995</v>
      </c>
      <c r="J6106">
        <v>9.4005114841863495</v>
      </c>
    </row>
    <row r="6107" spans="1:10" x14ac:dyDescent="0.3">
      <c r="A6107">
        <v>6105</v>
      </c>
      <c r="B6107">
        <v>6125</v>
      </c>
      <c r="C6107" t="s">
        <v>1398</v>
      </c>
      <c r="D6107" t="str">
        <f>_xlfn.XLOOKUP(C6107,'smile func.'!B:B,'smile func.'!C:C,,0)</f>
        <v>alcohol</v>
      </c>
      <c r="E6107">
        <v>429.75</v>
      </c>
      <c r="F6107">
        <v>10.1897229060068</v>
      </c>
      <c r="G6107">
        <v>10.1897229060068</v>
      </c>
      <c r="H6107">
        <v>10.3554547918294</v>
      </c>
      <c r="I6107">
        <v>10.223755000000001</v>
      </c>
      <c r="J6107">
        <v>10.1897229060068</v>
      </c>
    </row>
    <row r="6108" spans="1:10" x14ac:dyDescent="0.3">
      <c r="A6108">
        <v>6106</v>
      </c>
      <c r="B6108">
        <v>6126</v>
      </c>
      <c r="C6108" t="s">
        <v>1398</v>
      </c>
      <c r="D6108" t="str">
        <f>_xlfn.XLOOKUP(C6108,'smile func.'!B:B,'smile func.'!C:C,,0)</f>
        <v>alcohol</v>
      </c>
      <c r="E6108">
        <v>450</v>
      </c>
      <c r="F6108">
        <v>10.8741374013232</v>
      </c>
      <c r="G6108">
        <v>11.169788725122199</v>
      </c>
      <c r="H6108">
        <v>10.965396817913399</v>
      </c>
      <c r="I6108">
        <v>10.711019500000001</v>
      </c>
      <c r="J6108">
        <v>10.8741374013232</v>
      </c>
    </row>
    <row r="6109" spans="1:10" x14ac:dyDescent="0.3">
      <c r="A6109">
        <v>6107</v>
      </c>
      <c r="B6109">
        <v>6127</v>
      </c>
      <c r="C6109" t="s">
        <v>1399</v>
      </c>
      <c r="D6109" t="str">
        <f>_xlfn.XLOOKUP(C6109,'smile func.'!B:B,'smile func.'!C:C,,0)</f>
        <v>alcohol</v>
      </c>
      <c r="E6109">
        <v>388</v>
      </c>
      <c r="F6109">
        <v>9.4578030039621694</v>
      </c>
      <c r="G6109">
        <v>9.4578030039621694</v>
      </c>
      <c r="H6109">
        <v>9.5377219201981607</v>
      </c>
      <c r="I6109">
        <v>9.6383659999999995</v>
      </c>
      <c r="J6109">
        <v>9.4578030039621694</v>
      </c>
    </row>
    <row r="6110" spans="1:10" x14ac:dyDescent="0.3">
      <c r="A6110">
        <v>6108</v>
      </c>
      <c r="B6110">
        <v>6128</v>
      </c>
      <c r="C6110" t="s">
        <v>1399</v>
      </c>
      <c r="D6110" t="str">
        <f>_xlfn.XLOOKUP(C6110,'smile func.'!B:B,'smile func.'!C:C,,0)</f>
        <v>alcohol</v>
      </c>
      <c r="E6110">
        <v>403</v>
      </c>
      <c r="F6110">
        <v>10.051311954928201</v>
      </c>
      <c r="G6110">
        <v>10.045580004465601</v>
      </c>
      <c r="H6110">
        <v>10.110829500455999</v>
      </c>
      <c r="I6110">
        <v>10.3042</v>
      </c>
      <c r="J6110">
        <v>10.051311954928201</v>
      </c>
    </row>
    <row r="6111" spans="1:10" x14ac:dyDescent="0.3">
      <c r="A6111">
        <v>6109</v>
      </c>
      <c r="B6111">
        <v>6129</v>
      </c>
      <c r="C6111" t="s">
        <v>1399</v>
      </c>
      <c r="D6111" t="str">
        <f>_xlfn.XLOOKUP(C6111,'smile func.'!B:B,'smile func.'!C:C,,0)</f>
        <v>alcohol</v>
      </c>
      <c r="E6111">
        <v>418</v>
      </c>
      <c r="F6111">
        <v>10.584194636170199</v>
      </c>
      <c r="G6111">
        <v>10.584194636170199</v>
      </c>
      <c r="H6111">
        <v>10.6442629928738</v>
      </c>
      <c r="I6111">
        <v>10.918733</v>
      </c>
      <c r="J6111">
        <v>10.584194636170199</v>
      </c>
    </row>
    <row r="6112" spans="1:10" x14ac:dyDescent="0.3">
      <c r="A6112">
        <v>6110</v>
      </c>
      <c r="B6112">
        <v>6130</v>
      </c>
      <c r="C6112" t="s">
        <v>1399</v>
      </c>
      <c r="D6112" t="str">
        <f>_xlfn.XLOOKUP(C6112,'smile func.'!B:B,'smile func.'!C:C,,0)</f>
        <v>alcohol</v>
      </c>
      <c r="E6112">
        <v>433</v>
      </c>
      <c r="F6112">
        <v>11.0652890112618</v>
      </c>
      <c r="G6112">
        <v>11.134198338744801</v>
      </c>
      <c r="H6112">
        <v>11.180039642814201</v>
      </c>
      <c r="I6112">
        <v>11.10172</v>
      </c>
      <c r="J6112">
        <v>11.0652890112618</v>
      </c>
    </row>
    <row r="6113" spans="1:10" x14ac:dyDescent="0.3">
      <c r="A6113">
        <v>6111</v>
      </c>
      <c r="B6113">
        <v>6131</v>
      </c>
      <c r="C6113" t="s">
        <v>1399</v>
      </c>
      <c r="D6113" t="str">
        <f>_xlfn.XLOOKUP(C6113,'smile func.'!B:B,'smile func.'!C:C,,0)</f>
        <v>alcohol</v>
      </c>
      <c r="E6113">
        <v>448</v>
      </c>
      <c r="F6113">
        <v>11.501794811354801</v>
      </c>
      <c r="G6113">
        <v>11.501794811354801</v>
      </c>
      <c r="H6113">
        <v>11.4747982693205</v>
      </c>
      <c r="I6113">
        <v>11.518303</v>
      </c>
      <c r="J6113">
        <v>11.501794811354801</v>
      </c>
    </row>
    <row r="6114" spans="1:10" x14ac:dyDescent="0.3">
      <c r="A6114">
        <v>6112</v>
      </c>
      <c r="B6114">
        <v>6132</v>
      </c>
      <c r="C6114" t="s">
        <v>1400</v>
      </c>
      <c r="D6114" t="str">
        <f>_xlfn.XLOOKUP(C6114,'smile func.'!B:B,'smile func.'!C:C,,0)</f>
        <v>alkene</v>
      </c>
      <c r="E6114">
        <v>437</v>
      </c>
      <c r="F6114">
        <v>10.1827237704341</v>
      </c>
      <c r="G6114">
        <v>10.182768599156899</v>
      </c>
      <c r="H6114">
        <v>10.1824049043248</v>
      </c>
      <c r="I6114">
        <v>10.258395999999999</v>
      </c>
      <c r="J6114">
        <v>10.1827298586692</v>
      </c>
    </row>
    <row r="6115" spans="1:10" x14ac:dyDescent="0.3">
      <c r="A6115">
        <v>6113</v>
      </c>
      <c r="B6115">
        <v>6133</v>
      </c>
      <c r="C6115" t="s">
        <v>1400</v>
      </c>
      <c r="D6115" t="str">
        <f>_xlfn.XLOOKUP(C6115,'smile func.'!B:B,'smile func.'!C:C,,0)</f>
        <v>alkene</v>
      </c>
      <c r="E6115">
        <v>449.25</v>
      </c>
      <c r="F6115">
        <v>10.5506209961347</v>
      </c>
      <c r="G6115">
        <v>10.5500085824688</v>
      </c>
      <c r="H6115">
        <v>10.5421097945258</v>
      </c>
      <c r="I6115">
        <v>10.543869000000001</v>
      </c>
      <c r="J6115">
        <v>10.5506237350418</v>
      </c>
    </row>
    <row r="6116" spans="1:10" x14ac:dyDescent="0.3">
      <c r="A6116">
        <v>6114</v>
      </c>
      <c r="B6116">
        <v>6134</v>
      </c>
      <c r="C6116" t="s">
        <v>1400</v>
      </c>
      <c r="D6116" t="str">
        <f>_xlfn.XLOOKUP(C6116,'smile func.'!B:B,'smile func.'!C:C,,0)</f>
        <v>alkene</v>
      </c>
      <c r="E6116">
        <v>461.5</v>
      </c>
      <c r="F6116">
        <v>10.894208968929</v>
      </c>
      <c r="G6116">
        <v>10.8939762727077</v>
      </c>
      <c r="H6116">
        <v>10.8922760759655</v>
      </c>
      <c r="I6116">
        <v>11.032862</v>
      </c>
      <c r="J6116">
        <v>10.8942086819316</v>
      </c>
    </row>
    <row r="6117" spans="1:10" x14ac:dyDescent="0.3">
      <c r="A6117">
        <v>6115</v>
      </c>
      <c r="B6117">
        <v>6135</v>
      </c>
      <c r="C6117" t="s">
        <v>1400</v>
      </c>
      <c r="D6117" t="str">
        <f>_xlfn.XLOOKUP(C6117,'smile func.'!B:B,'smile func.'!C:C,,0)</f>
        <v>alkene</v>
      </c>
      <c r="E6117">
        <v>473.75</v>
      </c>
      <c r="F6117">
        <v>11.215820027575999</v>
      </c>
      <c r="G6117">
        <v>11.220382238008799</v>
      </c>
      <c r="H6117">
        <v>11.211116395752301</v>
      </c>
      <c r="I6117">
        <v>11.092839</v>
      </c>
      <c r="J6117">
        <v>11.2158167117256</v>
      </c>
    </row>
    <row r="6118" spans="1:10" x14ac:dyDescent="0.3">
      <c r="A6118">
        <v>6116</v>
      </c>
      <c r="B6118">
        <v>6136</v>
      </c>
      <c r="C6118" t="s">
        <v>1400</v>
      </c>
      <c r="D6118" t="str">
        <f>_xlfn.XLOOKUP(C6118,'smile func.'!B:B,'smile func.'!C:C,,0)</f>
        <v>alkene</v>
      </c>
      <c r="E6118">
        <v>486</v>
      </c>
      <c r="F6118">
        <v>11.5174973906096</v>
      </c>
      <c r="G6118">
        <v>11.5200956505682</v>
      </c>
      <c r="H6118">
        <v>11.5193367192245</v>
      </c>
      <c r="I6118">
        <v>11.424655</v>
      </c>
      <c r="J6118">
        <v>11.5174913512115</v>
      </c>
    </row>
    <row r="6119" spans="1:10" x14ac:dyDescent="0.3">
      <c r="A6119">
        <v>6117</v>
      </c>
      <c r="B6119">
        <v>6137</v>
      </c>
      <c r="C6119" t="s">
        <v>1401</v>
      </c>
      <c r="D6119" t="str">
        <f>_xlfn.XLOOKUP(C6119,'smile func.'!B:B,'smile func.'!C:C,,0)</f>
        <v>ketone</v>
      </c>
      <c r="E6119">
        <v>293</v>
      </c>
      <c r="F6119">
        <v>1.0198715643785801</v>
      </c>
      <c r="G6119">
        <v>1.1353975434353401</v>
      </c>
      <c r="H6119">
        <v>1.1425914038282601</v>
      </c>
      <c r="I6119">
        <v>0.88311963999999998</v>
      </c>
      <c r="J6119">
        <v>1.0198715643785801</v>
      </c>
    </row>
    <row r="6120" spans="1:10" x14ac:dyDescent="0.3">
      <c r="A6120">
        <v>6118</v>
      </c>
      <c r="B6120">
        <v>6138</v>
      </c>
      <c r="C6120" t="s">
        <v>1401</v>
      </c>
      <c r="D6120" t="str">
        <f>_xlfn.XLOOKUP(C6120,'smile func.'!B:B,'smile func.'!C:C,,0)</f>
        <v>ketone</v>
      </c>
      <c r="E6120">
        <v>313</v>
      </c>
      <c r="F6120">
        <v>2.6287737871692198</v>
      </c>
      <c r="G6120">
        <v>3.1879851297603201</v>
      </c>
      <c r="H6120">
        <v>2.7672271919672702</v>
      </c>
      <c r="I6120">
        <v>2.6115759999999999</v>
      </c>
      <c r="J6120">
        <v>2.6287737871692198</v>
      </c>
    </row>
    <row r="6121" spans="1:10" x14ac:dyDescent="0.3">
      <c r="A6121">
        <v>6119</v>
      </c>
      <c r="B6121">
        <v>6139</v>
      </c>
      <c r="C6121" t="s">
        <v>1401</v>
      </c>
      <c r="D6121" t="str">
        <f>_xlfn.XLOOKUP(C6121,'smile func.'!B:B,'smile func.'!C:C,,0)</f>
        <v>ketone</v>
      </c>
      <c r="E6121">
        <v>333</v>
      </c>
      <c r="F6121">
        <v>4.0473944171516498</v>
      </c>
      <c r="G6121">
        <v>3.1879851297603201</v>
      </c>
      <c r="H6121">
        <v>3.9272860497757902</v>
      </c>
      <c r="I6121">
        <v>4.0462084000000003</v>
      </c>
      <c r="J6121">
        <v>4.0473944171516498</v>
      </c>
    </row>
    <row r="6122" spans="1:10" x14ac:dyDescent="0.3">
      <c r="A6122">
        <v>6120</v>
      </c>
      <c r="B6122">
        <v>6140</v>
      </c>
      <c r="C6122" t="s">
        <v>1401</v>
      </c>
      <c r="D6122" t="str">
        <f>_xlfn.XLOOKUP(C6122,'smile func.'!B:B,'smile func.'!C:C,,0)</f>
        <v>ketone</v>
      </c>
      <c r="E6122">
        <v>353</v>
      </c>
      <c r="F6122">
        <v>5.3076050832875197</v>
      </c>
      <c r="G6122">
        <v>5.0993137953692402</v>
      </c>
      <c r="H6122">
        <v>5.1647751908761599</v>
      </c>
      <c r="I6122">
        <v>5.4278329999999997</v>
      </c>
      <c r="J6122">
        <v>5.3076050832875197</v>
      </c>
    </row>
    <row r="6123" spans="1:10" x14ac:dyDescent="0.3">
      <c r="A6123">
        <v>6121</v>
      </c>
      <c r="B6123">
        <v>6141</v>
      </c>
      <c r="C6123" t="s">
        <v>1401</v>
      </c>
      <c r="D6123" t="str">
        <f>_xlfn.XLOOKUP(C6123,'smile func.'!B:B,'smile func.'!C:C,,0)</f>
        <v>ketone</v>
      </c>
      <c r="E6123">
        <v>373</v>
      </c>
      <c r="F6123">
        <v>6.4345359306815704</v>
      </c>
      <c r="G6123">
        <v>5.3764278467896203</v>
      </c>
      <c r="H6123">
        <v>6.2526018624652</v>
      </c>
      <c r="I6123">
        <v>6.5730766999999997</v>
      </c>
      <c r="J6123">
        <v>6.4345359306815704</v>
      </c>
    </row>
    <row r="6124" spans="1:10" x14ac:dyDescent="0.3">
      <c r="A6124">
        <v>6122</v>
      </c>
      <c r="B6124">
        <v>6142</v>
      </c>
      <c r="C6124" t="s">
        <v>1402</v>
      </c>
      <c r="D6124" t="str">
        <f>_xlfn.XLOOKUP(C6124,'smile func.'!B:B,'smile func.'!C:C,,0)</f>
        <v>alkane</v>
      </c>
      <c r="E6124">
        <v>324</v>
      </c>
      <c r="F6124">
        <v>7.5900825500644098</v>
      </c>
      <c r="G6124">
        <v>7.5869544862118001</v>
      </c>
      <c r="H6124">
        <v>7.6026541590727401</v>
      </c>
      <c r="I6124">
        <v>7.7127366000000004</v>
      </c>
      <c r="J6124">
        <v>7.5900929498481498</v>
      </c>
    </row>
    <row r="6125" spans="1:10" x14ac:dyDescent="0.3">
      <c r="A6125">
        <v>6123</v>
      </c>
      <c r="B6125">
        <v>6143</v>
      </c>
      <c r="C6125" t="s">
        <v>1402</v>
      </c>
      <c r="D6125" t="str">
        <f>_xlfn.XLOOKUP(C6125,'smile func.'!B:B,'smile func.'!C:C,,0)</f>
        <v>alkane</v>
      </c>
      <c r="E6125">
        <v>358.75</v>
      </c>
      <c r="F6125">
        <v>9.1519290277711107</v>
      </c>
      <c r="G6125">
        <v>9.1519290277711107</v>
      </c>
      <c r="H6125">
        <v>9.1531695679270797</v>
      </c>
      <c r="I6125">
        <v>9.3651999999999997</v>
      </c>
      <c r="J6125">
        <v>9.1519324993879501</v>
      </c>
    </row>
    <row r="6126" spans="1:10" x14ac:dyDescent="0.3">
      <c r="A6126">
        <v>6124</v>
      </c>
      <c r="B6126">
        <v>6144</v>
      </c>
      <c r="C6126" t="s">
        <v>1402</v>
      </c>
      <c r="D6126" t="str">
        <f>_xlfn.XLOOKUP(C6126,'smile func.'!B:B,'smile func.'!C:C,,0)</f>
        <v>alkane</v>
      </c>
      <c r="E6126">
        <v>393.5</v>
      </c>
      <c r="F6126">
        <v>10.3813659810539</v>
      </c>
      <c r="G6126">
        <v>10.3807503545664</v>
      </c>
      <c r="H6126">
        <v>10.382913068768501</v>
      </c>
      <c r="I6126">
        <v>10.470174</v>
      </c>
      <c r="J6126">
        <v>10.3813645743384</v>
      </c>
    </row>
    <row r="6127" spans="1:10" x14ac:dyDescent="0.3">
      <c r="A6127">
        <v>6125</v>
      </c>
      <c r="B6127">
        <v>6145</v>
      </c>
      <c r="C6127" t="s">
        <v>1402</v>
      </c>
      <c r="D6127" t="str">
        <f>_xlfn.XLOOKUP(C6127,'smile func.'!B:B,'smile func.'!C:C,,0)</f>
        <v>alkane</v>
      </c>
      <c r="E6127">
        <v>428.25</v>
      </c>
      <c r="F6127">
        <v>11.374307312268799</v>
      </c>
      <c r="G6127">
        <v>11.374929916578701</v>
      </c>
      <c r="H6127">
        <v>11.379248551104199</v>
      </c>
      <c r="I6127">
        <v>11.493862999999999</v>
      </c>
      <c r="J6127">
        <v>11.3743023796054</v>
      </c>
    </row>
    <row r="6128" spans="1:10" x14ac:dyDescent="0.3">
      <c r="A6128">
        <v>6126</v>
      </c>
      <c r="B6128">
        <v>6146</v>
      </c>
      <c r="C6128" t="s">
        <v>1402</v>
      </c>
      <c r="D6128" t="str">
        <f>_xlfn.XLOOKUP(C6128,'smile func.'!B:B,'smile func.'!C:C,,0)</f>
        <v>alkane</v>
      </c>
      <c r="E6128">
        <v>463</v>
      </c>
      <c r="F6128">
        <v>12.1930044255328</v>
      </c>
      <c r="G6128">
        <v>12.1931375203747</v>
      </c>
      <c r="H6128">
        <v>12.1963637939897</v>
      </c>
      <c r="I6128">
        <v>12.175005000000001</v>
      </c>
      <c r="J6128">
        <v>12.1929968935157</v>
      </c>
    </row>
    <row r="6129" spans="1:10" x14ac:dyDescent="0.3">
      <c r="A6129">
        <v>6127</v>
      </c>
      <c r="B6129">
        <v>6147</v>
      </c>
      <c r="C6129" t="s">
        <v>1403</v>
      </c>
      <c r="D6129" t="str">
        <f>_xlfn.XLOOKUP(C6129,'smile func.'!B:B,'smile func.'!C:C,,0)</f>
        <v>ester</v>
      </c>
      <c r="E6129">
        <v>363</v>
      </c>
      <c r="F6129">
        <v>11.387149513561599</v>
      </c>
      <c r="G6129">
        <v>11.4974345564664</v>
      </c>
      <c r="H6129">
        <v>11.197159213819701</v>
      </c>
      <c r="I6129">
        <v>11.453445</v>
      </c>
      <c r="J6129">
        <v>11.387149513561599</v>
      </c>
    </row>
    <row r="6130" spans="1:10" x14ac:dyDescent="0.3">
      <c r="A6130">
        <v>6128</v>
      </c>
      <c r="B6130">
        <v>6148</v>
      </c>
      <c r="C6130" t="s">
        <v>1403</v>
      </c>
      <c r="D6130" t="str">
        <f>_xlfn.XLOOKUP(C6130,'smile func.'!B:B,'smile func.'!C:C,,0)</f>
        <v>ester</v>
      </c>
      <c r="E6130">
        <v>368</v>
      </c>
      <c r="F6130">
        <v>11.540782740099599</v>
      </c>
      <c r="G6130">
        <v>11.4974345564664</v>
      </c>
      <c r="H6130">
        <v>11.433283894758601</v>
      </c>
      <c r="I6130">
        <v>11.557681000000001</v>
      </c>
      <c r="J6130">
        <v>11.540782740099599</v>
      </c>
    </row>
    <row r="6131" spans="1:10" x14ac:dyDescent="0.3">
      <c r="A6131">
        <v>6129</v>
      </c>
      <c r="B6131">
        <v>6149</v>
      </c>
      <c r="C6131" t="s">
        <v>1403</v>
      </c>
      <c r="D6131" t="str">
        <f>_xlfn.XLOOKUP(C6131,'smile func.'!B:B,'smile func.'!C:C,,0)</f>
        <v>ester</v>
      </c>
      <c r="E6131">
        <v>373</v>
      </c>
      <c r="F6131">
        <v>11.6902971133792</v>
      </c>
      <c r="G6131">
        <v>11.4631293231024</v>
      </c>
      <c r="H6131">
        <v>11.6244639392333</v>
      </c>
      <c r="I6131">
        <v>11.647125000000001</v>
      </c>
      <c r="J6131">
        <v>11.6902971133792</v>
      </c>
    </row>
    <row r="6132" spans="1:10" x14ac:dyDescent="0.3">
      <c r="A6132">
        <v>6130</v>
      </c>
      <c r="B6132">
        <v>6150</v>
      </c>
      <c r="C6132" t="s">
        <v>1403</v>
      </c>
      <c r="D6132" t="str">
        <f>_xlfn.XLOOKUP(C6132,'smile func.'!B:B,'smile func.'!C:C,,0)</f>
        <v>ester</v>
      </c>
      <c r="E6132">
        <v>378</v>
      </c>
      <c r="F6132">
        <v>11.8358560799584</v>
      </c>
      <c r="G6132">
        <v>12.0085719519449</v>
      </c>
      <c r="H6132">
        <v>11.764596248921899</v>
      </c>
      <c r="I6132">
        <v>12.010554000000001</v>
      </c>
      <c r="J6132">
        <v>11.8358560799584</v>
      </c>
    </row>
    <row r="6133" spans="1:10" x14ac:dyDescent="0.3">
      <c r="A6133">
        <v>6131</v>
      </c>
      <c r="B6133">
        <v>6151</v>
      </c>
      <c r="C6133" t="s">
        <v>1403</v>
      </c>
      <c r="D6133" t="str">
        <f>_xlfn.XLOOKUP(C6133,'smile func.'!B:B,'smile func.'!C:C,,0)</f>
        <v>ester</v>
      </c>
      <c r="E6133">
        <v>383</v>
      </c>
      <c r="F6133">
        <v>11.9776145513265</v>
      </c>
      <c r="G6133">
        <v>12.0085719519449</v>
      </c>
      <c r="H6133">
        <v>11.9057626720268</v>
      </c>
      <c r="I6133">
        <v>12.077353</v>
      </c>
      <c r="J6133">
        <v>11.9776145513265</v>
      </c>
    </row>
    <row r="6134" spans="1:10" x14ac:dyDescent="0.3">
      <c r="A6134">
        <v>6132</v>
      </c>
      <c r="B6134">
        <v>6152</v>
      </c>
      <c r="C6134" t="s">
        <v>1404</v>
      </c>
      <c r="D6134" t="str">
        <f>_xlfn.XLOOKUP(C6134,'smile func.'!B:B,'smile func.'!C:C,,0)</f>
        <v>alkane</v>
      </c>
      <c r="E6134">
        <v>307</v>
      </c>
      <c r="F6134">
        <v>7.57841636570872</v>
      </c>
      <c r="G6134">
        <v>7.5720070944227498</v>
      </c>
      <c r="H6134">
        <v>7.5673920058866901</v>
      </c>
      <c r="I6134">
        <v>7.4789466999999998</v>
      </c>
      <c r="J6134">
        <v>7.5784265882267299</v>
      </c>
    </row>
    <row r="6135" spans="1:10" x14ac:dyDescent="0.3">
      <c r="A6135">
        <v>6133</v>
      </c>
      <c r="B6135">
        <v>6153</v>
      </c>
      <c r="C6135" t="s">
        <v>1404</v>
      </c>
      <c r="D6135" t="str">
        <f>_xlfn.XLOOKUP(C6135,'smile func.'!B:B,'smile func.'!C:C,,0)</f>
        <v>alkane</v>
      </c>
      <c r="E6135">
        <v>340.25</v>
      </c>
      <c r="F6135">
        <v>9.1488720750402504</v>
      </c>
      <c r="G6135">
        <v>9.1488408111094</v>
      </c>
      <c r="H6135">
        <v>9.1554243771474297</v>
      </c>
      <c r="I6135">
        <v>9.1589200000000002</v>
      </c>
      <c r="J6135">
        <v>9.14887572246068</v>
      </c>
    </row>
    <row r="6136" spans="1:10" x14ac:dyDescent="0.3">
      <c r="A6136">
        <v>6134</v>
      </c>
      <c r="B6136">
        <v>6154</v>
      </c>
      <c r="C6136" t="s">
        <v>1404</v>
      </c>
      <c r="D6136" t="str">
        <f>_xlfn.XLOOKUP(C6136,'smile func.'!B:B,'smile func.'!C:C,,0)</f>
        <v>alkane</v>
      </c>
      <c r="E6136">
        <v>373.5</v>
      </c>
      <c r="F6136">
        <v>10.384974319763</v>
      </c>
      <c r="G6136">
        <v>10.3856736686311</v>
      </c>
      <c r="H6136">
        <v>10.377246075998899</v>
      </c>
      <c r="I6136">
        <v>10.369037000000001</v>
      </c>
      <c r="J6136">
        <v>10.384972936643001</v>
      </c>
    </row>
    <row r="6137" spans="1:10" x14ac:dyDescent="0.3">
      <c r="A6137">
        <v>6135</v>
      </c>
      <c r="B6137">
        <v>6155</v>
      </c>
      <c r="C6137" t="s">
        <v>1404</v>
      </c>
      <c r="D6137" t="str">
        <f>_xlfn.XLOOKUP(C6137,'smile func.'!B:B,'smile func.'!C:C,,0)</f>
        <v>alkane</v>
      </c>
      <c r="E6137">
        <v>406.75</v>
      </c>
      <c r="F6137">
        <v>11.3832270295492</v>
      </c>
      <c r="G6137">
        <v>11.384491231879799</v>
      </c>
      <c r="H6137">
        <v>11.3794849314827</v>
      </c>
      <c r="I6137">
        <v>11.427585000000001</v>
      </c>
      <c r="J6137">
        <v>11.3832221811229</v>
      </c>
    </row>
    <row r="6138" spans="1:10" x14ac:dyDescent="0.3">
      <c r="A6138">
        <v>6136</v>
      </c>
      <c r="B6138">
        <v>6156</v>
      </c>
      <c r="C6138" t="s">
        <v>1404</v>
      </c>
      <c r="D6138" t="str">
        <f>_xlfn.XLOOKUP(C6138,'smile func.'!B:B,'smile func.'!C:C,,0)</f>
        <v>alkane</v>
      </c>
      <c r="E6138">
        <v>440</v>
      </c>
      <c r="F6138">
        <v>12.2062552304248</v>
      </c>
      <c r="G6138">
        <v>12.2056382744064</v>
      </c>
      <c r="H6138">
        <v>12.1979874679599</v>
      </c>
      <c r="I6138">
        <v>12.252121000000001</v>
      </c>
      <c r="J6138">
        <v>12.2062478276069</v>
      </c>
    </row>
    <row r="6139" spans="1:10" x14ac:dyDescent="0.3">
      <c r="A6139">
        <v>6137</v>
      </c>
      <c r="B6139">
        <v>6157</v>
      </c>
      <c r="C6139" t="s">
        <v>1405</v>
      </c>
      <c r="D6139" t="str">
        <f>_xlfn.XLOOKUP(C6139,'smile func.'!B:B,'smile func.'!C:C,,0)</f>
        <v>alcohol</v>
      </c>
      <c r="E6139">
        <v>329</v>
      </c>
      <c r="F6139">
        <v>7.5940871423172798</v>
      </c>
      <c r="G6139">
        <v>7.5940871423172798</v>
      </c>
      <c r="H6139">
        <v>7.7004441123705698</v>
      </c>
      <c r="I6139">
        <v>7.8665905</v>
      </c>
      <c r="J6139">
        <v>7.5940986549124903</v>
      </c>
    </row>
    <row r="6140" spans="1:10" x14ac:dyDescent="0.3">
      <c r="A6140">
        <v>6138</v>
      </c>
      <c r="B6140">
        <v>6158</v>
      </c>
      <c r="C6140" t="s">
        <v>1405</v>
      </c>
      <c r="D6140" t="str">
        <f>_xlfn.XLOOKUP(C6140,'smile func.'!B:B,'smile func.'!C:C,,0)</f>
        <v>alcohol</v>
      </c>
      <c r="E6140">
        <v>352.5</v>
      </c>
      <c r="F6140">
        <v>8.9381917720981292</v>
      </c>
      <c r="G6140">
        <v>8.99742773831378</v>
      </c>
      <c r="H6140">
        <v>8.8463457998494892</v>
      </c>
      <c r="I6140">
        <v>9.0701409999999996</v>
      </c>
      <c r="J6140">
        <v>8.9381956766682205</v>
      </c>
    </row>
    <row r="6141" spans="1:10" x14ac:dyDescent="0.3">
      <c r="A6141">
        <v>6139</v>
      </c>
      <c r="B6141">
        <v>6159</v>
      </c>
      <c r="C6141" t="s">
        <v>1405</v>
      </c>
      <c r="D6141" t="str">
        <f>_xlfn.XLOOKUP(C6141,'smile func.'!B:B,'smile func.'!C:C,,0)</f>
        <v>alcohol</v>
      </c>
      <c r="E6141">
        <v>376</v>
      </c>
      <c r="F6141">
        <v>10.0050397962186</v>
      </c>
      <c r="G6141">
        <v>10.0050397962186</v>
      </c>
      <c r="H6141">
        <v>9.7371642891970804</v>
      </c>
      <c r="I6141">
        <v>9.8565229999999993</v>
      </c>
      <c r="J6141">
        <v>10.005038278875499</v>
      </c>
    </row>
    <row r="6142" spans="1:10" x14ac:dyDescent="0.3">
      <c r="A6142">
        <v>6140</v>
      </c>
      <c r="B6142">
        <v>6160</v>
      </c>
      <c r="C6142" t="s">
        <v>1405</v>
      </c>
      <c r="D6142" t="str">
        <f>_xlfn.XLOOKUP(C6142,'smile func.'!B:B,'smile func.'!C:C,,0)</f>
        <v>alcohol</v>
      </c>
      <c r="E6142">
        <v>399.5</v>
      </c>
      <c r="F6142">
        <v>10.8723976387849</v>
      </c>
      <c r="G6142">
        <v>10.8558805999754</v>
      </c>
      <c r="H6142">
        <v>10.6762626252707</v>
      </c>
      <c r="I6142">
        <v>10.4945965</v>
      </c>
      <c r="J6142">
        <v>10.8723921619002</v>
      </c>
    </row>
    <row r="6143" spans="1:10" x14ac:dyDescent="0.3">
      <c r="A6143">
        <v>6141</v>
      </c>
      <c r="B6143">
        <v>6161</v>
      </c>
      <c r="C6143" t="s">
        <v>1405</v>
      </c>
      <c r="D6143" t="str">
        <f>_xlfn.XLOOKUP(C6143,'smile func.'!B:B,'smile func.'!C:C,,0)</f>
        <v>alcohol</v>
      </c>
      <c r="E6143">
        <v>423</v>
      </c>
      <c r="F6143">
        <v>11.591435239035</v>
      </c>
      <c r="G6143">
        <v>11.6069661305362</v>
      </c>
      <c r="H6143">
        <v>11.477050511489701</v>
      </c>
      <c r="I6143">
        <v>11.518583</v>
      </c>
      <c r="J6143">
        <v>11.591426816103899</v>
      </c>
    </row>
    <row r="6144" spans="1:10" x14ac:dyDescent="0.3">
      <c r="A6144">
        <v>6142</v>
      </c>
      <c r="B6144">
        <v>6162</v>
      </c>
      <c r="C6144" t="s">
        <v>1406</v>
      </c>
      <c r="D6144" t="e">
        <f>_xlfn.XLOOKUP(C6144,'smile func.'!B:B,'smile func.'!C:C,,0)</f>
        <v>#N/A</v>
      </c>
      <c r="E6144">
        <v>338</v>
      </c>
      <c r="F6144">
        <v>11.5215200468975</v>
      </c>
      <c r="G6144">
        <v>11.5215340454357</v>
      </c>
      <c r="H6144">
        <v>11.377479270885001</v>
      </c>
      <c r="I6144">
        <v>11.571996</v>
      </c>
      <c r="J6144">
        <v>11.5215199983764</v>
      </c>
    </row>
    <row r="6145" spans="1:10" x14ac:dyDescent="0.3">
      <c r="A6145">
        <v>6143</v>
      </c>
      <c r="B6145">
        <v>6163</v>
      </c>
      <c r="C6145" t="s">
        <v>1407</v>
      </c>
      <c r="D6145" t="str">
        <f>_xlfn.XLOOKUP(C6145,'smile func.'!B:B,'smile func.'!C:C,,0)</f>
        <v>ester</v>
      </c>
      <c r="E6145">
        <v>273</v>
      </c>
      <c r="F6145">
        <v>5.2204212149862403</v>
      </c>
      <c r="G6145">
        <v>5.1257509308588904</v>
      </c>
      <c r="H6145">
        <v>6.3583281985491604</v>
      </c>
      <c r="I6145">
        <v>5.7776227000000002</v>
      </c>
      <c r="J6145">
        <v>5.2204330026918901</v>
      </c>
    </row>
    <row r="6146" spans="1:10" x14ac:dyDescent="0.3">
      <c r="A6146">
        <v>6144</v>
      </c>
      <c r="B6146">
        <v>6164</v>
      </c>
      <c r="C6146" t="s">
        <v>1407</v>
      </c>
      <c r="D6146" t="str">
        <f>_xlfn.XLOOKUP(C6146,'smile func.'!B:B,'smile func.'!C:C,,0)</f>
        <v>ester</v>
      </c>
      <c r="E6146">
        <v>301.75</v>
      </c>
      <c r="F6146">
        <v>7.23137820259383</v>
      </c>
      <c r="G6146">
        <v>7.23137820259383</v>
      </c>
      <c r="H6146">
        <v>8.0045175855000696</v>
      </c>
      <c r="I6146">
        <v>7.7218260000000001</v>
      </c>
      <c r="J6146">
        <v>7.2313843486730303</v>
      </c>
    </row>
    <row r="6147" spans="1:10" x14ac:dyDescent="0.3">
      <c r="A6147">
        <v>6145</v>
      </c>
      <c r="B6147">
        <v>6165</v>
      </c>
      <c r="C6147" t="s">
        <v>1407</v>
      </c>
      <c r="D6147" t="str">
        <f>_xlfn.XLOOKUP(C6147,'smile func.'!B:B,'smile func.'!C:C,,0)</f>
        <v>ester</v>
      </c>
      <c r="E6147">
        <v>330.5</v>
      </c>
      <c r="F6147">
        <v>8.9011128135158497</v>
      </c>
      <c r="G6147">
        <v>8.9011128135158497</v>
      </c>
      <c r="H6147">
        <v>9.5020086142699007</v>
      </c>
      <c r="I6147">
        <v>8.9258459999999999</v>
      </c>
      <c r="J6147">
        <v>8.9011114973546306</v>
      </c>
    </row>
    <row r="6148" spans="1:10" x14ac:dyDescent="0.3">
      <c r="A6148">
        <v>6146</v>
      </c>
      <c r="B6148">
        <v>6166</v>
      </c>
      <c r="C6148" t="s">
        <v>1407</v>
      </c>
      <c r="D6148" t="str">
        <f>_xlfn.XLOOKUP(C6148,'smile func.'!B:B,'smile func.'!C:C,,0)</f>
        <v>ester</v>
      </c>
      <c r="E6148">
        <v>359.25</v>
      </c>
      <c r="F6148">
        <v>10.309681709493001</v>
      </c>
      <c r="G6148">
        <v>10.309681709493001</v>
      </c>
      <c r="H6148">
        <v>10.744286809909299</v>
      </c>
      <c r="I6148">
        <v>10.066337000000001</v>
      </c>
      <c r="J6148">
        <v>10.309673656769</v>
      </c>
    </row>
    <row r="6149" spans="1:10" x14ac:dyDescent="0.3">
      <c r="A6149">
        <v>6147</v>
      </c>
      <c r="B6149">
        <v>6167</v>
      </c>
      <c r="C6149" t="s">
        <v>1407</v>
      </c>
      <c r="D6149" t="str">
        <f>_xlfn.XLOOKUP(C6149,'smile func.'!B:B,'smile func.'!C:C,,0)</f>
        <v>ester</v>
      </c>
      <c r="E6149">
        <v>388</v>
      </c>
      <c r="F6149">
        <v>11.5139144763013</v>
      </c>
      <c r="G6149">
        <v>11.5139144763013</v>
      </c>
      <c r="H6149">
        <v>11.470644922946899</v>
      </c>
      <c r="I6149">
        <v>10.925703</v>
      </c>
      <c r="J6149">
        <v>11.5139015739733</v>
      </c>
    </row>
    <row r="6150" spans="1:10" x14ac:dyDescent="0.3">
      <c r="A6150">
        <v>6148</v>
      </c>
      <c r="B6150">
        <v>6168</v>
      </c>
      <c r="C6150" t="s">
        <v>1408</v>
      </c>
      <c r="D6150" t="e">
        <f>_xlfn.XLOOKUP(C6150,'smile func.'!B:B,'smile func.'!C:C,,0)</f>
        <v>#N/A</v>
      </c>
      <c r="E6150">
        <v>466</v>
      </c>
      <c r="F6150">
        <v>11.522670167540699</v>
      </c>
      <c r="G6150">
        <v>11.522672537372401</v>
      </c>
      <c r="H6150">
        <v>11.522599515784799</v>
      </c>
      <c r="I6150">
        <v>11.416658</v>
      </c>
      <c r="J6150">
        <v>11.522670088131999</v>
      </c>
    </row>
    <row r="6151" spans="1:10" x14ac:dyDescent="0.3">
      <c r="A6151">
        <v>6149</v>
      </c>
      <c r="B6151">
        <v>6169</v>
      </c>
      <c r="C6151" t="s">
        <v>1409</v>
      </c>
      <c r="D6151" t="e">
        <f>_xlfn.XLOOKUP(C6151,'smile func.'!B:B,'smile func.'!C:C,,0)</f>
        <v>#N/A</v>
      </c>
      <c r="E6151">
        <v>454</v>
      </c>
      <c r="F6151">
        <v>11.522600678602799</v>
      </c>
      <c r="G6151">
        <v>11.522600678602799</v>
      </c>
      <c r="H6151">
        <v>11.5225305064333</v>
      </c>
      <c r="I6151">
        <v>11.692572999999999</v>
      </c>
      <c r="J6151">
        <v>11.5226003372689</v>
      </c>
    </row>
    <row r="6152" spans="1:10" x14ac:dyDescent="0.3">
      <c r="A6152">
        <v>6150</v>
      </c>
      <c r="B6152">
        <v>6170</v>
      </c>
      <c r="C6152" t="s">
        <v>1410</v>
      </c>
      <c r="D6152" t="str">
        <f>_xlfn.XLOOKUP(C6152,'smile func.'!B:B,'smile func.'!C:C,,0)</f>
        <v>ketone</v>
      </c>
      <c r="E6152">
        <v>295</v>
      </c>
      <c r="F6152">
        <v>4.70079686179609</v>
      </c>
      <c r="G6152">
        <v>4.07531264979173</v>
      </c>
      <c r="H6152">
        <v>3.6711031731871202</v>
      </c>
      <c r="I6152">
        <v>4.157775</v>
      </c>
      <c r="J6152">
        <v>4.7008124281778203</v>
      </c>
    </row>
    <row r="6153" spans="1:10" x14ac:dyDescent="0.3">
      <c r="A6153">
        <v>6151</v>
      </c>
      <c r="B6153">
        <v>6171</v>
      </c>
      <c r="C6153" t="s">
        <v>1410</v>
      </c>
      <c r="D6153" t="str">
        <f>_xlfn.XLOOKUP(C6153,'smile func.'!B:B,'smile func.'!C:C,,0)</f>
        <v>ketone</v>
      </c>
      <c r="E6153">
        <v>313</v>
      </c>
      <c r="F6153">
        <v>5.7481249561667198</v>
      </c>
      <c r="G6153">
        <v>6.1859760444075702</v>
      </c>
      <c r="H6153">
        <v>5.1791231508837603</v>
      </c>
      <c r="I6153">
        <v>5.2486563000000004</v>
      </c>
      <c r="J6153">
        <v>5.7481301540376997</v>
      </c>
    </row>
    <row r="6154" spans="1:10" x14ac:dyDescent="0.3">
      <c r="A6154">
        <v>6152</v>
      </c>
      <c r="B6154">
        <v>6172</v>
      </c>
      <c r="C6154" t="s">
        <v>1410</v>
      </c>
      <c r="D6154" t="str">
        <f>_xlfn.XLOOKUP(C6154,'smile func.'!B:B,'smile func.'!C:C,,0)</f>
        <v>ketone</v>
      </c>
      <c r="E6154">
        <v>331</v>
      </c>
      <c r="F6154">
        <v>6.6238271326484304</v>
      </c>
      <c r="G6154">
        <v>6.1859760444075702</v>
      </c>
      <c r="H6154">
        <v>6.1758768510022204</v>
      </c>
      <c r="I6154">
        <v>6.2569637</v>
      </c>
      <c r="J6154">
        <v>6.6238256243524098</v>
      </c>
    </row>
    <row r="6155" spans="1:10" x14ac:dyDescent="0.3">
      <c r="A6155">
        <v>6153</v>
      </c>
      <c r="B6155">
        <v>6173</v>
      </c>
      <c r="C6155" t="s">
        <v>1410</v>
      </c>
      <c r="D6155" t="str">
        <f>_xlfn.XLOOKUP(C6155,'smile func.'!B:B,'smile func.'!C:C,,0)</f>
        <v>ketone</v>
      </c>
      <c r="E6155">
        <v>349</v>
      </c>
      <c r="F6155">
        <v>7.3668951684851702</v>
      </c>
      <c r="G6155">
        <v>7.2954051744675201</v>
      </c>
      <c r="H6155">
        <v>6.7240995322579797</v>
      </c>
      <c r="I6155">
        <v>7.2559357000000002</v>
      </c>
      <c r="J6155">
        <v>7.3668876325162103</v>
      </c>
    </row>
    <row r="6156" spans="1:10" x14ac:dyDescent="0.3">
      <c r="A6156">
        <v>6154</v>
      </c>
      <c r="B6156">
        <v>6174</v>
      </c>
      <c r="C6156" t="s">
        <v>1410</v>
      </c>
      <c r="D6156" t="str">
        <f>_xlfn.XLOOKUP(C6156,'smile func.'!B:B,'smile func.'!C:C,,0)</f>
        <v>ketone</v>
      </c>
      <c r="E6156">
        <v>367</v>
      </c>
      <c r="F6156">
        <v>8.0053409360314198</v>
      </c>
      <c r="G6156">
        <v>8.0053409360314198</v>
      </c>
      <c r="H6156">
        <v>7.6493573609207903</v>
      </c>
      <c r="I6156">
        <v>7.9288464000000003</v>
      </c>
      <c r="J6156">
        <v>8.0053287805653497</v>
      </c>
    </row>
    <row r="6157" spans="1:10" x14ac:dyDescent="0.3">
      <c r="A6157">
        <v>6155</v>
      </c>
      <c r="B6157">
        <v>6175</v>
      </c>
      <c r="C6157" t="s">
        <v>1411</v>
      </c>
      <c r="D6157" t="str">
        <f>_xlfn.XLOOKUP(C6157,'smile func.'!B:B,'smile func.'!C:C,,0)</f>
        <v>alkane</v>
      </c>
      <c r="E6157">
        <v>325</v>
      </c>
      <c r="F6157">
        <v>7.5894377196169396</v>
      </c>
      <c r="G6157">
        <v>7.5915638572341297</v>
      </c>
      <c r="H6157">
        <v>7.5912662810361198</v>
      </c>
      <c r="I6157">
        <v>7.6401076000000003</v>
      </c>
      <c r="J6157">
        <v>7.5894507346639903</v>
      </c>
    </row>
    <row r="6158" spans="1:10" x14ac:dyDescent="0.3">
      <c r="A6158">
        <v>6156</v>
      </c>
      <c r="B6158">
        <v>6176</v>
      </c>
      <c r="C6158" t="s">
        <v>1411</v>
      </c>
      <c r="D6158" t="str">
        <f>_xlfn.XLOOKUP(C6158,'smile func.'!B:B,'smile func.'!C:C,,0)</f>
        <v>alkane</v>
      </c>
      <c r="E6158">
        <v>359</v>
      </c>
      <c r="F6158">
        <v>9.1497671163236092</v>
      </c>
      <c r="G6158">
        <v>9.1511097785931899</v>
      </c>
      <c r="H6158">
        <v>9.1506461823005107</v>
      </c>
      <c r="I6158">
        <v>9.2925699999999996</v>
      </c>
      <c r="J6158">
        <v>9.1497714725490908</v>
      </c>
    </row>
    <row r="6159" spans="1:10" x14ac:dyDescent="0.3">
      <c r="A6159">
        <v>6157</v>
      </c>
      <c r="B6159">
        <v>6177</v>
      </c>
      <c r="C6159" t="s">
        <v>1411</v>
      </c>
      <c r="D6159" t="str">
        <f>_xlfn.XLOOKUP(C6159,'smile func.'!B:B,'smile func.'!C:C,,0)</f>
        <v>alkane</v>
      </c>
      <c r="E6159">
        <v>393</v>
      </c>
      <c r="F6159">
        <v>10.379713829000799</v>
      </c>
      <c r="G6159">
        <v>10.3807503545664</v>
      </c>
      <c r="H6159">
        <v>10.382671378738699</v>
      </c>
      <c r="I6159">
        <v>10.415400500000001</v>
      </c>
      <c r="J6159">
        <v>10.379712076010099</v>
      </c>
    </row>
    <row r="6160" spans="1:10" x14ac:dyDescent="0.3">
      <c r="A6160">
        <v>6158</v>
      </c>
      <c r="B6160">
        <v>6178</v>
      </c>
      <c r="C6160" t="s">
        <v>1411</v>
      </c>
      <c r="D6160" t="str">
        <f>_xlfn.XLOOKUP(C6160,'smile func.'!B:B,'smile func.'!C:C,,0)</f>
        <v>alkane</v>
      </c>
      <c r="E6160">
        <v>427</v>
      </c>
      <c r="F6160">
        <v>11.374164620343199</v>
      </c>
      <c r="G6160">
        <v>11.376054210606799</v>
      </c>
      <c r="H6160">
        <v>11.376628943519</v>
      </c>
      <c r="I6160">
        <v>11.3077545</v>
      </c>
      <c r="J6160">
        <v>11.374158444130099</v>
      </c>
    </row>
    <row r="6161" spans="1:10" x14ac:dyDescent="0.3">
      <c r="A6161">
        <v>6159</v>
      </c>
      <c r="B6161">
        <v>6179</v>
      </c>
      <c r="C6161" t="s">
        <v>1411</v>
      </c>
      <c r="D6161" t="str">
        <f>_xlfn.XLOOKUP(C6161,'smile func.'!B:B,'smile func.'!C:C,,0)</f>
        <v>alkane</v>
      </c>
      <c r="E6161">
        <v>461</v>
      </c>
      <c r="F6161">
        <v>12.194845261843</v>
      </c>
      <c r="G6161">
        <v>12.1954260008049</v>
      </c>
      <c r="H6161">
        <v>12.197310111674399</v>
      </c>
      <c r="I6161">
        <v>12.125584999999999</v>
      </c>
      <c r="J6161">
        <v>12.1948358197814</v>
      </c>
    </row>
    <row r="6162" spans="1:10" x14ac:dyDescent="0.3">
      <c r="A6162">
        <v>6160</v>
      </c>
      <c r="B6162">
        <v>6180</v>
      </c>
      <c r="C6162" t="s">
        <v>1412</v>
      </c>
      <c r="D6162" t="str">
        <f>_xlfn.XLOOKUP(C6162,'smile func.'!B:B,'smile func.'!C:C,,0)</f>
        <v>alcohol</v>
      </c>
      <c r="E6162">
        <v>390</v>
      </c>
      <c r="F6162">
        <v>6.3776845838704102</v>
      </c>
      <c r="G6162">
        <v>6.3776845838704102</v>
      </c>
      <c r="H6162">
        <v>7.0772027433254898</v>
      </c>
      <c r="I6162">
        <v>6.2031745999999996</v>
      </c>
      <c r="J6162">
        <v>6.3776845838704102</v>
      </c>
    </row>
    <row r="6163" spans="1:10" x14ac:dyDescent="0.3">
      <c r="A6163">
        <v>6161</v>
      </c>
      <c r="B6163">
        <v>6181</v>
      </c>
      <c r="C6163" t="s">
        <v>1412</v>
      </c>
      <c r="D6163" t="str">
        <f>_xlfn.XLOOKUP(C6163,'smile func.'!B:B,'smile func.'!C:C,,0)</f>
        <v>alcohol</v>
      </c>
      <c r="E6163">
        <v>422.75</v>
      </c>
      <c r="F6163">
        <v>8.0017029320305397</v>
      </c>
      <c r="G6163">
        <v>8.0017029320305397</v>
      </c>
      <c r="H6163">
        <v>8.5024055223398793</v>
      </c>
      <c r="I6163">
        <v>7.9235620000000004</v>
      </c>
      <c r="J6163">
        <v>8.0017029320305397</v>
      </c>
    </row>
    <row r="6164" spans="1:10" x14ac:dyDescent="0.3">
      <c r="A6164">
        <v>6162</v>
      </c>
      <c r="B6164">
        <v>6182</v>
      </c>
      <c r="C6164" t="s">
        <v>1412</v>
      </c>
      <c r="D6164" t="str">
        <f>_xlfn.XLOOKUP(C6164,'smile func.'!B:B,'smile func.'!C:C,,0)</f>
        <v>alcohol</v>
      </c>
      <c r="E6164">
        <v>455.5</v>
      </c>
      <c r="F6164">
        <v>9.3682213968585692</v>
      </c>
      <c r="G6164">
        <v>9.3093925467935499</v>
      </c>
      <c r="H6164">
        <v>9.3561646011772499</v>
      </c>
      <c r="I6164">
        <v>9.4100839999999994</v>
      </c>
      <c r="J6164">
        <v>9.3682213968585692</v>
      </c>
    </row>
    <row r="6165" spans="1:10" x14ac:dyDescent="0.3">
      <c r="A6165">
        <v>6163</v>
      </c>
      <c r="B6165">
        <v>6183</v>
      </c>
      <c r="C6165" t="s">
        <v>1412</v>
      </c>
      <c r="D6165" t="str">
        <f>_xlfn.XLOOKUP(C6165,'smile func.'!B:B,'smile func.'!C:C,,0)</f>
        <v>alcohol</v>
      </c>
      <c r="E6165">
        <v>488.25</v>
      </c>
      <c r="F6165">
        <v>10.533984093050799</v>
      </c>
      <c r="G6165">
        <v>10.376831799155999</v>
      </c>
      <c r="H6165">
        <v>10.4477718535025</v>
      </c>
      <c r="I6165">
        <v>10.326254</v>
      </c>
      <c r="J6165">
        <v>10.533984093050799</v>
      </c>
    </row>
    <row r="6166" spans="1:10" x14ac:dyDescent="0.3">
      <c r="A6166">
        <v>6164</v>
      </c>
      <c r="B6166">
        <v>6184</v>
      </c>
      <c r="C6166" t="s">
        <v>1412</v>
      </c>
      <c r="D6166" t="str">
        <f>_xlfn.XLOOKUP(C6166,'smile func.'!B:B,'smile func.'!C:C,,0)</f>
        <v>alcohol</v>
      </c>
      <c r="E6166">
        <v>521</v>
      </c>
      <c r="F6166">
        <v>11.5402034198311</v>
      </c>
      <c r="G6166">
        <v>11.1797624643917</v>
      </c>
      <c r="H6166">
        <v>11.2996038475353</v>
      </c>
      <c r="I6166">
        <v>11.1214075</v>
      </c>
      <c r="J6166">
        <v>11.5402034198311</v>
      </c>
    </row>
    <row r="6167" spans="1:10" x14ac:dyDescent="0.3">
      <c r="A6167">
        <v>6165</v>
      </c>
      <c r="B6167">
        <v>6185</v>
      </c>
      <c r="C6167" t="s">
        <v>1413</v>
      </c>
      <c r="D6167" t="str">
        <f>_xlfn.XLOOKUP(C6167,'smile func.'!B:B,'smile func.'!C:C,,0)</f>
        <v>alkane</v>
      </c>
      <c r="E6167">
        <v>283</v>
      </c>
      <c r="F6167">
        <v>7.5691269903516503</v>
      </c>
      <c r="G6167">
        <v>7.5695520609599001</v>
      </c>
      <c r="H6167">
        <v>7.5781221252925803</v>
      </c>
      <c r="I6167">
        <v>7.3378379999999996</v>
      </c>
      <c r="J6167">
        <v>7.5691269903516503</v>
      </c>
    </row>
    <row r="6168" spans="1:10" x14ac:dyDescent="0.3">
      <c r="A6168">
        <v>6166</v>
      </c>
      <c r="B6168">
        <v>6186</v>
      </c>
      <c r="C6168" t="s">
        <v>1413</v>
      </c>
      <c r="D6168" t="str">
        <f>_xlfn.XLOOKUP(C6168,'smile func.'!B:B,'smile func.'!C:C,,0)</f>
        <v>alkane</v>
      </c>
      <c r="E6168">
        <v>314.5</v>
      </c>
      <c r="F6168">
        <v>9.1486806526358997</v>
      </c>
      <c r="G6168">
        <v>9.1486806526358997</v>
      </c>
      <c r="H6168">
        <v>9.1509157313099099</v>
      </c>
      <c r="I6168">
        <v>9.0578509999999994</v>
      </c>
      <c r="J6168">
        <v>9.1486806526358997</v>
      </c>
    </row>
    <row r="6169" spans="1:10" x14ac:dyDescent="0.3">
      <c r="A6169">
        <v>6167</v>
      </c>
      <c r="B6169">
        <v>6187</v>
      </c>
      <c r="C6169" t="s">
        <v>1413</v>
      </c>
      <c r="D6169" t="str">
        <f>_xlfn.XLOOKUP(C6169,'smile func.'!B:B,'smile func.'!C:C,,0)</f>
        <v>alkane</v>
      </c>
      <c r="E6169">
        <v>346</v>
      </c>
      <c r="F6169">
        <v>10.3882064300719</v>
      </c>
      <c r="G6169">
        <v>10.3881838412135</v>
      </c>
      <c r="H6169">
        <v>10.3790121499293</v>
      </c>
      <c r="I6169">
        <v>10.074422</v>
      </c>
      <c r="J6169">
        <v>10.3882064300719</v>
      </c>
    </row>
    <row r="6170" spans="1:10" x14ac:dyDescent="0.3">
      <c r="A6170">
        <v>6168</v>
      </c>
      <c r="B6170">
        <v>6188</v>
      </c>
      <c r="C6170" t="s">
        <v>1413</v>
      </c>
      <c r="D6170" t="str">
        <f>_xlfn.XLOOKUP(C6170,'smile func.'!B:B,'smile func.'!C:C,,0)</f>
        <v>alkane</v>
      </c>
      <c r="E6170">
        <v>377.5</v>
      </c>
      <c r="F6170">
        <v>11.3868307829604</v>
      </c>
      <c r="G6170">
        <v>11.3868307829604</v>
      </c>
      <c r="H6170">
        <v>11.378230173425299</v>
      </c>
      <c r="I6170">
        <v>11.372163</v>
      </c>
      <c r="J6170">
        <v>11.3868307829604</v>
      </c>
    </row>
    <row r="6171" spans="1:10" x14ac:dyDescent="0.3">
      <c r="A6171">
        <v>6169</v>
      </c>
      <c r="B6171">
        <v>6189</v>
      </c>
      <c r="C6171" t="s">
        <v>1413</v>
      </c>
      <c r="D6171" t="str">
        <f>_xlfn.XLOOKUP(C6171,'smile func.'!B:B,'smile func.'!C:C,,0)</f>
        <v>alkane</v>
      </c>
      <c r="E6171">
        <v>409</v>
      </c>
      <c r="F6171">
        <v>12.208562350555299</v>
      </c>
      <c r="G6171">
        <v>12.2094133746388</v>
      </c>
      <c r="H6171">
        <v>12.2028417677239</v>
      </c>
      <c r="I6171">
        <v>12.073221999999999</v>
      </c>
      <c r="J6171">
        <v>12.208562350555299</v>
      </c>
    </row>
    <row r="6172" spans="1:10" x14ac:dyDescent="0.3">
      <c r="A6172">
        <v>6170</v>
      </c>
      <c r="B6172">
        <v>6190</v>
      </c>
      <c r="C6172" t="s">
        <v>1414</v>
      </c>
      <c r="D6172" t="str">
        <f>_xlfn.XLOOKUP(C6172,'smile func.'!B:B,'smile func.'!C:C,,0)</f>
        <v>aromatic</v>
      </c>
      <c r="E6172">
        <v>330</v>
      </c>
      <c r="F6172">
        <v>7.7746939605477001</v>
      </c>
      <c r="G6172">
        <v>7.7746939605477001</v>
      </c>
      <c r="H6172">
        <v>7.56718362268413</v>
      </c>
      <c r="I6172">
        <v>8.0152169999999998</v>
      </c>
      <c r="J6172">
        <v>7.7747012549807302</v>
      </c>
    </row>
    <row r="6173" spans="1:10" x14ac:dyDescent="0.3">
      <c r="A6173">
        <v>6171</v>
      </c>
      <c r="B6173">
        <v>6191</v>
      </c>
      <c r="C6173" t="s">
        <v>1414</v>
      </c>
      <c r="D6173" t="str">
        <f>_xlfn.XLOOKUP(C6173,'smile func.'!B:B,'smile func.'!C:C,,0)</f>
        <v>aromatic</v>
      </c>
      <c r="E6173">
        <v>363.5</v>
      </c>
      <c r="F6173">
        <v>9.2571943307679501</v>
      </c>
      <c r="G6173">
        <v>9.2729024095555701</v>
      </c>
      <c r="H6173">
        <v>8.9917889517061997</v>
      </c>
      <c r="I6173">
        <v>9.027298</v>
      </c>
      <c r="J6173">
        <v>9.2571971253423708</v>
      </c>
    </row>
    <row r="6174" spans="1:10" x14ac:dyDescent="0.3">
      <c r="A6174">
        <v>6172</v>
      </c>
      <c r="B6174">
        <v>6192</v>
      </c>
      <c r="C6174" t="s">
        <v>1414</v>
      </c>
      <c r="D6174" t="str">
        <f>_xlfn.XLOOKUP(C6174,'smile func.'!B:B,'smile func.'!C:C,,0)</f>
        <v>aromatic</v>
      </c>
      <c r="E6174">
        <v>397</v>
      </c>
      <c r="F6174">
        <v>10.440289954025801</v>
      </c>
      <c r="G6174">
        <v>10.3712716742788</v>
      </c>
      <c r="H6174">
        <v>10.151463746265399</v>
      </c>
      <c r="I6174">
        <v>10.157263</v>
      </c>
      <c r="J6174">
        <v>10.440289009448399</v>
      </c>
    </row>
    <row r="6175" spans="1:10" x14ac:dyDescent="0.3">
      <c r="A6175">
        <v>6173</v>
      </c>
      <c r="B6175">
        <v>6193</v>
      </c>
      <c r="C6175" t="s">
        <v>1414</v>
      </c>
      <c r="D6175" t="str">
        <f>_xlfn.XLOOKUP(C6175,'smile func.'!B:B,'smile func.'!C:C,,0)</f>
        <v>aromatic</v>
      </c>
      <c r="E6175">
        <v>430.5</v>
      </c>
      <c r="F6175">
        <v>11.406363245296699</v>
      </c>
      <c r="G6175">
        <v>11.3829174298992</v>
      </c>
      <c r="H6175">
        <v>11.1714858657615</v>
      </c>
      <c r="I6175">
        <v>11.052659</v>
      </c>
      <c r="J6175">
        <v>11.4063593580105</v>
      </c>
    </row>
    <row r="6176" spans="1:10" x14ac:dyDescent="0.3">
      <c r="A6176">
        <v>6174</v>
      </c>
      <c r="B6176">
        <v>6194</v>
      </c>
      <c r="C6176" t="s">
        <v>1414</v>
      </c>
      <c r="D6176" t="str">
        <f>_xlfn.XLOOKUP(C6176,'smile func.'!B:B,'smile func.'!C:C,,0)</f>
        <v>aromatic</v>
      </c>
      <c r="E6176">
        <v>464</v>
      </c>
      <c r="F6176">
        <v>12.2101119960906</v>
      </c>
      <c r="G6176">
        <v>12.140896167299401</v>
      </c>
      <c r="H6176">
        <v>11.925365910232999</v>
      </c>
      <c r="I6176">
        <v>12.335284</v>
      </c>
      <c r="J6176">
        <v>12.210106623588899</v>
      </c>
    </row>
    <row r="6177" spans="1:10" x14ac:dyDescent="0.3">
      <c r="A6177">
        <v>6175</v>
      </c>
      <c r="B6177">
        <v>6195</v>
      </c>
      <c r="C6177" t="s">
        <v>1415</v>
      </c>
      <c r="D6177" t="str">
        <f>_xlfn.XLOOKUP(C6177,'smile func.'!B:B,'smile func.'!C:C,,0)</f>
        <v>alkene</v>
      </c>
      <c r="E6177">
        <v>228</v>
      </c>
      <c r="F6177">
        <v>7.5021077130072502</v>
      </c>
      <c r="G6177">
        <v>7.4998291028060304</v>
      </c>
      <c r="H6177">
        <v>7.5092743354477998</v>
      </c>
      <c r="I6177">
        <v>7.3684386999999996</v>
      </c>
      <c r="J6177">
        <v>7.5021077130072502</v>
      </c>
    </row>
    <row r="6178" spans="1:10" x14ac:dyDescent="0.3">
      <c r="A6178">
        <v>6176</v>
      </c>
      <c r="B6178">
        <v>6196</v>
      </c>
      <c r="C6178" t="s">
        <v>1415</v>
      </c>
      <c r="D6178" t="str">
        <f>_xlfn.XLOOKUP(C6178,'smile func.'!B:B,'smile func.'!C:C,,0)</f>
        <v>alkene</v>
      </c>
      <c r="E6178">
        <v>253</v>
      </c>
      <c r="F6178">
        <v>9.0648476365172499</v>
      </c>
      <c r="G6178">
        <v>9.0367959354930001</v>
      </c>
      <c r="H6178">
        <v>9.0489697117974597</v>
      </c>
      <c r="I6178">
        <v>9.1981459999999995</v>
      </c>
      <c r="J6178">
        <v>9.0648476365172499</v>
      </c>
    </row>
    <row r="6179" spans="1:10" x14ac:dyDescent="0.3">
      <c r="A6179">
        <v>6177</v>
      </c>
      <c r="B6179">
        <v>6197</v>
      </c>
      <c r="C6179" t="s">
        <v>1415</v>
      </c>
      <c r="D6179" t="str">
        <f>_xlfn.XLOOKUP(C6179,'smile func.'!B:B,'smile func.'!C:C,,0)</f>
        <v>alkene</v>
      </c>
      <c r="E6179">
        <v>278</v>
      </c>
      <c r="F6179">
        <v>10.298474665097601</v>
      </c>
      <c r="G6179">
        <v>10.2689593731861</v>
      </c>
      <c r="H6179">
        <v>10.344410155674201</v>
      </c>
      <c r="I6179">
        <v>10.085447</v>
      </c>
      <c r="J6179">
        <v>10.298474665097601</v>
      </c>
    </row>
    <row r="6180" spans="1:10" x14ac:dyDescent="0.3">
      <c r="A6180">
        <v>6178</v>
      </c>
      <c r="B6180">
        <v>6198</v>
      </c>
      <c r="C6180" t="s">
        <v>1415</v>
      </c>
      <c r="D6180" t="str">
        <f>_xlfn.XLOOKUP(C6180,'smile func.'!B:B,'smile func.'!C:C,,0)</f>
        <v>alkene</v>
      </c>
      <c r="E6180">
        <v>303</v>
      </c>
      <c r="F6180">
        <v>11.2970507959503</v>
      </c>
      <c r="G6180">
        <v>11.3029647415323</v>
      </c>
      <c r="H6180">
        <v>11.293475368658701</v>
      </c>
      <c r="I6180">
        <v>11.188362</v>
      </c>
      <c r="J6180">
        <v>11.2970507959503</v>
      </c>
    </row>
    <row r="6181" spans="1:10" x14ac:dyDescent="0.3">
      <c r="A6181">
        <v>6179</v>
      </c>
      <c r="B6181">
        <v>6199</v>
      </c>
      <c r="C6181" t="s">
        <v>1415</v>
      </c>
      <c r="D6181" t="str">
        <f>_xlfn.XLOOKUP(C6181,'smile func.'!B:B,'smile func.'!C:C,,0)</f>
        <v>alkene</v>
      </c>
      <c r="E6181">
        <v>328</v>
      </c>
      <c r="F6181">
        <v>12.1219113618133</v>
      </c>
      <c r="G6181">
        <v>12.1201412517454</v>
      </c>
      <c r="H6181">
        <v>12.0829313534514</v>
      </c>
      <c r="I6181">
        <v>11.667432</v>
      </c>
      <c r="J6181">
        <v>12.1219113618133</v>
      </c>
    </row>
    <row r="6182" spans="1:10" x14ac:dyDescent="0.3">
      <c r="A6182">
        <v>6180</v>
      </c>
      <c r="B6182">
        <v>6200</v>
      </c>
      <c r="C6182" t="s">
        <v>1416</v>
      </c>
      <c r="D6182" t="str">
        <f>_xlfn.XLOOKUP(C6182,'smile func.'!B:B,'smile func.'!C:C,,0)</f>
        <v>aromatic</v>
      </c>
      <c r="E6182">
        <v>362</v>
      </c>
      <c r="F6182">
        <v>7.58234062267874</v>
      </c>
      <c r="G6182">
        <v>7.5825350153809499</v>
      </c>
      <c r="H6182">
        <v>7.7546054544498899</v>
      </c>
      <c r="I6182">
        <v>7.9790362999999997</v>
      </c>
      <c r="J6182">
        <v>7.5823527680138501</v>
      </c>
    </row>
    <row r="6183" spans="1:10" x14ac:dyDescent="0.3">
      <c r="A6183">
        <v>6181</v>
      </c>
      <c r="B6183">
        <v>6201</v>
      </c>
      <c r="C6183" t="s">
        <v>1416</v>
      </c>
      <c r="D6183" t="str">
        <f>_xlfn.XLOOKUP(C6183,'smile func.'!B:B,'smile func.'!C:C,,0)</f>
        <v>aromatic</v>
      </c>
      <c r="E6183">
        <v>398.75</v>
      </c>
      <c r="F6183">
        <v>9.1654920184088393</v>
      </c>
      <c r="G6183">
        <v>9.1674786404555899</v>
      </c>
      <c r="H6183">
        <v>9.2734489204189607</v>
      </c>
      <c r="I6183">
        <v>9.0446869999999997</v>
      </c>
      <c r="J6183">
        <v>9.16549599722957</v>
      </c>
    </row>
    <row r="6184" spans="1:10" x14ac:dyDescent="0.3">
      <c r="A6184">
        <v>6182</v>
      </c>
      <c r="B6184">
        <v>6202</v>
      </c>
      <c r="C6184" t="s">
        <v>1416</v>
      </c>
      <c r="D6184" t="str">
        <f>_xlfn.XLOOKUP(C6184,'smile func.'!B:B,'smile func.'!C:C,,0)</f>
        <v>aromatic</v>
      </c>
      <c r="E6184">
        <v>435.5</v>
      </c>
      <c r="F6184">
        <v>10.3996597366469</v>
      </c>
      <c r="G6184">
        <v>10.4032827856369</v>
      </c>
      <c r="H6184">
        <v>10.3891378204847</v>
      </c>
      <c r="I6184">
        <v>10.379341</v>
      </c>
      <c r="J6184">
        <v>10.3996580456483</v>
      </c>
    </row>
    <row r="6185" spans="1:10" x14ac:dyDescent="0.3">
      <c r="A6185">
        <v>6183</v>
      </c>
      <c r="B6185">
        <v>6203</v>
      </c>
      <c r="C6185" t="s">
        <v>1416</v>
      </c>
      <c r="D6185" t="str">
        <f>_xlfn.XLOOKUP(C6185,'smile func.'!B:B,'smile func.'!C:C,,0)</f>
        <v>aromatic</v>
      </c>
      <c r="E6185">
        <v>472.25</v>
      </c>
      <c r="F6185">
        <v>11.3887809172803</v>
      </c>
      <c r="G6185">
        <v>11.410065900527499</v>
      </c>
      <c r="H6185">
        <v>11.3832607829819</v>
      </c>
      <c r="I6185">
        <v>11.372166</v>
      </c>
      <c r="J6185">
        <v>11.388775177280801</v>
      </c>
    </row>
    <row r="6186" spans="1:10" x14ac:dyDescent="0.3">
      <c r="A6186">
        <v>6184</v>
      </c>
      <c r="B6186">
        <v>6204</v>
      </c>
      <c r="C6186" t="s">
        <v>1416</v>
      </c>
      <c r="D6186" t="str">
        <f>_xlfn.XLOOKUP(C6186,'smile func.'!B:B,'smile func.'!C:C,,0)</f>
        <v>aromatic</v>
      </c>
      <c r="E6186">
        <v>509</v>
      </c>
      <c r="F6186">
        <v>12.199246292795999</v>
      </c>
      <c r="G6186">
        <v>12.199246292795999</v>
      </c>
      <c r="H6186">
        <v>12.033292513922699</v>
      </c>
      <c r="I6186">
        <v>12.088870999999999</v>
      </c>
      <c r="J6186">
        <v>12.1992391948615</v>
      </c>
    </row>
    <row r="6187" spans="1:10" x14ac:dyDescent="0.3">
      <c r="A6187">
        <v>6185</v>
      </c>
      <c r="B6187">
        <v>6205</v>
      </c>
      <c r="C6187" t="s">
        <v>1417</v>
      </c>
      <c r="D6187" t="str">
        <f>_xlfn.XLOOKUP(C6187,'smile func.'!B:B,'smile func.'!C:C,,0)</f>
        <v>aromatic</v>
      </c>
      <c r="E6187">
        <v>330</v>
      </c>
      <c r="F6187">
        <v>7.5976240667143404</v>
      </c>
      <c r="G6187">
        <v>7.5972074348269203</v>
      </c>
      <c r="H6187">
        <v>7.5411496591377896</v>
      </c>
      <c r="I6187">
        <v>7.8516655000000002</v>
      </c>
      <c r="J6187">
        <v>7.5976240667143404</v>
      </c>
    </row>
    <row r="6188" spans="1:10" x14ac:dyDescent="0.3">
      <c r="A6188">
        <v>6186</v>
      </c>
      <c r="B6188">
        <v>6206</v>
      </c>
      <c r="C6188" t="s">
        <v>1417</v>
      </c>
      <c r="D6188" t="str">
        <f>_xlfn.XLOOKUP(C6188,'smile func.'!B:B,'smile func.'!C:C,,0)</f>
        <v>aromatic</v>
      </c>
      <c r="E6188">
        <v>364</v>
      </c>
      <c r="F6188">
        <v>9.1395993847542591</v>
      </c>
      <c r="G6188">
        <v>9.0690520886496397</v>
      </c>
      <c r="H6188">
        <v>8.9869821075938408</v>
      </c>
      <c r="I6188">
        <v>9.074719</v>
      </c>
      <c r="J6188">
        <v>9.1395993847542591</v>
      </c>
    </row>
    <row r="6189" spans="1:10" x14ac:dyDescent="0.3">
      <c r="A6189">
        <v>6187</v>
      </c>
      <c r="B6189">
        <v>6207</v>
      </c>
      <c r="C6189" t="s">
        <v>1417</v>
      </c>
      <c r="D6189" t="str">
        <f>_xlfn.XLOOKUP(C6189,'smile func.'!B:B,'smile func.'!C:C,,0)</f>
        <v>aromatic</v>
      </c>
      <c r="E6189">
        <v>398</v>
      </c>
      <c r="F6189">
        <v>10.368445867977499</v>
      </c>
      <c r="G6189">
        <v>10.3712716742788</v>
      </c>
      <c r="H6189">
        <v>10.1081846516329</v>
      </c>
      <c r="I6189">
        <v>10.204684</v>
      </c>
      <c r="J6189">
        <v>10.368445867977499</v>
      </c>
    </row>
    <row r="6190" spans="1:10" x14ac:dyDescent="0.3">
      <c r="A6190">
        <v>6188</v>
      </c>
      <c r="B6190">
        <v>6208</v>
      </c>
      <c r="C6190" t="s">
        <v>1417</v>
      </c>
      <c r="D6190" t="str">
        <f>_xlfn.XLOOKUP(C6190,'smile func.'!B:B,'smile func.'!C:C,,0)</f>
        <v>aromatic</v>
      </c>
      <c r="E6190">
        <v>432</v>
      </c>
      <c r="F6190">
        <v>11.3707523065789</v>
      </c>
      <c r="G6190">
        <v>11.3829174298992</v>
      </c>
      <c r="H6190">
        <v>11.1223415416175</v>
      </c>
      <c r="I6190">
        <v>11.100080500000001</v>
      </c>
      <c r="J6190">
        <v>11.3707523065789</v>
      </c>
    </row>
    <row r="6191" spans="1:10" x14ac:dyDescent="0.3">
      <c r="A6191">
        <v>6189</v>
      </c>
      <c r="B6191">
        <v>6209</v>
      </c>
      <c r="C6191" t="s">
        <v>1417</v>
      </c>
      <c r="D6191" t="str">
        <f>_xlfn.XLOOKUP(C6191,'smile func.'!B:B,'smile func.'!C:C,,0)</f>
        <v>aromatic</v>
      </c>
      <c r="E6191">
        <v>466</v>
      </c>
      <c r="F6191">
        <v>12.203876305065</v>
      </c>
      <c r="G6191">
        <v>12.203876305065</v>
      </c>
      <c r="H6191">
        <v>11.922189104925801</v>
      </c>
      <c r="I6191">
        <v>12.092900999999999</v>
      </c>
      <c r="J6191">
        <v>12.203876305065</v>
      </c>
    </row>
    <row r="6192" spans="1:10" x14ac:dyDescent="0.3">
      <c r="A6192">
        <v>6190</v>
      </c>
      <c r="B6192">
        <v>6210</v>
      </c>
      <c r="C6192" t="s">
        <v>1418</v>
      </c>
      <c r="D6192" t="e">
        <f>_xlfn.XLOOKUP(C6192,'smile func.'!B:B,'smile func.'!C:C,,0)</f>
        <v>#N/A</v>
      </c>
      <c r="E6192">
        <v>406</v>
      </c>
      <c r="F6192">
        <v>11.5224133309941</v>
      </c>
      <c r="G6192">
        <v>11.5224133309941</v>
      </c>
      <c r="H6192">
        <v>11.474923512638201</v>
      </c>
      <c r="I6192">
        <v>11.386557</v>
      </c>
      <c r="J6192">
        <v>11.5224133309941</v>
      </c>
    </row>
    <row r="6193" spans="1:10" x14ac:dyDescent="0.3">
      <c r="A6193">
        <v>6191</v>
      </c>
      <c r="B6193">
        <v>6211</v>
      </c>
      <c r="C6193" t="s">
        <v>1419</v>
      </c>
      <c r="D6193" t="str">
        <f>_xlfn.XLOOKUP(C6193,'smile func.'!B:B,'smile func.'!C:C,,0)</f>
        <v>ester</v>
      </c>
      <c r="E6193">
        <v>354</v>
      </c>
      <c r="F6193">
        <v>4.8018167217189802</v>
      </c>
      <c r="G6193">
        <v>4.8671289746911297</v>
      </c>
      <c r="H6193">
        <v>5.1449551646893203</v>
      </c>
      <c r="I6193">
        <v>4.3122387</v>
      </c>
      <c r="J6193">
        <v>4.8018276325457396</v>
      </c>
    </row>
    <row r="6194" spans="1:10" x14ac:dyDescent="0.3">
      <c r="A6194">
        <v>6192</v>
      </c>
      <c r="B6194">
        <v>6212</v>
      </c>
      <c r="C6194" t="s">
        <v>1419</v>
      </c>
      <c r="D6194" t="str">
        <f>_xlfn.XLOOKUP(C6194,'smile func.'!B:B,'smile func.'!C:C,,0)</f>
        <v>ester</v>
      </c>
      <c r="E6194">
        <v>397.25</v>
      </c>
      <c r="F6194">
        <v>7.2253352637455501</v>
      </c>
      <c r="G6194">
        <v>7.58411315925387</v>
      </c>
      <c r="H6194">
        <v>7.3617212509259202</v>
      </c>
      <c r="I6194">
        <v>6.8354334999999997</v>
      </c>
      <c r="J6194">
        <v>7.2253385232482596</v>
      </c>
    </row>
    <row r="6195" spans="1:10" x14ac:dyDescent="0.3">
      <c r="A6195">
        <v>6193</v>
      </c>
      <c r="B6195">
        <v>6213</v>
      </c>
      <c r="C6195" t="s">
        <v>1419</v>
      </c>
      <c r="D6195" t="str">
        <f>_xlfn.XLOOKUP(C6195,'smile func.'!B:B,'smile func.'!C:C,,0)</f>
        <v>ester</v>
      </c>
      <c r="E6195">
        <v>440.5</v>
      </c>
      <c r="F6195">
        <v>9.0298790984221196</v>
      </c>
      <c r="G6195">
        <v>9.0298790984221196</v>
      </c>
      <c r="H6195">
        <v>9.1820352290456295</v>
      </c>
      <c r="I6195">
        <v>9.1654215000000008</v>
      </c>
      <c r="J6195">
        <v>9.0298773884256391</v>
      </c>
    </row>
    <row r="6196" spans="1:10" x14ac:dyDescent="0.3">
      <c r="A6196">
        <v>6194</v>
      </c>
      <c r="B6196">
        <v>6214</v>
      </c>
      <c r="C6196" t="s">
        <v>1419</v>
      </c>
      <c r="D6196" t="str">
        <f>_xlfn.XLOOKUP(C6196,'smile func.'!B:B,'smile func.'!C:C,,0)</f>
        <v>ester</v>
      </c>
      <c r="E6196">
        <v>483.75</v>
      </c>
      <c r="F6196">
        <v>10.4257275132586</v>
      </c>
      <c r="G6196">
        <v>10.3845121876244</v>
      </c>
      <c r="H6196">
        <v>10.6429999435237</v>
      </c>
      <c r="I6196">
        <v>10.600429999999999</v>
      </c>
      <c r="J6196">
        <v>10.4257224476699</v>
      </c>
    </row>
    <row r="6197" spans="1:10" x14ac:dyDescent="0.3">
      <c r="A6197">
        <v>6195</v>
      </c>
      <c r="B6197">
        <v>6215</v>
      </c>
      <c r="C6197" t="s">
        <v>1419</v>
      </c>
      <c r="D6197" t="str">
        <f>_xlfn.XLOOKUP(C6197,'smile func.'!B:B,'smile func.'!C:C,,0)</f>
        <v>ester</v>
      </c>
      <c r="E6197">
        <v>527</v>
      </c>
      <c r="F6197">
        <v>11.537599993471201</v>
      </c>
      <c r="G6197">
        <v>11.535522029314601</v>
      </c>
      <c r="H6197">
        <v>11.659405463819599</v>
      </c>
      <c r="I6197">
        <v>11.762264999999999</v>
      </c>
      <c r="J6197">
        <v>11.5375925987308</v>
      </c>
    </row>
    <row r="6198" spans="1:10" x14ac:dyDescent="0.3">
      <c r="A6198">
        <v>6196</v>
      </c>
      <c r="B6198">
        <v>6216</v>
      </c>
      <c r="C6198" t="s">
        <v>1420</v>
      </c>
      <c r="D6198" t="str">
        <f>_xlfn.XLOOKUP(C6198,'smile func.'!B:B,'smile func.'!C:C,,0)</f>
        <v>ester</v>
      </c>
      <c r="E6198">
        <v>393</v>
      </c>
      <c r="F6198">
        <v>8.0334854068347497</v>
      </c>
      <c r="G6198">
        <v>8.3147470997274695</v>
      </c>
      <c r="H6198">
        <v>7.86638896192009</v>
      </c>
      <c r="I6198">
        <v>7.8640140000000001</v>
      </c>
      <c r="J6198">
        <v>8.0334954521199204</v>
      </c>
    </row>
    <row r="6199" spans="1:10" x14ac:dyDescent="0.3">
      <c r="A6199">
        <v>6197</v>
      </c>
      <c r="B6199">
        <v>6217</v>
      </c>
      <c r="C6199" t="s">
        <v>1420</v>
      </c>
      <c r="D6199" t="str">
        <f>_xlfn.XLOOKUP(C6199,'smile func.'!B:B,'smile func.'!C:C,,0)</f>
        <v>ester</v>
      </c>
      <c r="E6199">
        <v>413.5</v>
      </c>
      <c r="F6199">
        <v>8.8581549803505997</v>
      </c>
      <c r="G6199">
        <v>8.8798155797301508</v>
      </c>
      <c r="H6199">
        <v>8.8067778327041104</v>
      </c>
      <c r="I6199">
        <v>8.9251679999999993</v>
      </c>
      <c r="J6199">
        <v>8.8581592119604302</v>
      </c>
    </row>
    <row r="6200" spans="1:10" x14ac:dyDescent="0.3">
      <c r="A6200">
        <v>6198</v>
      </c>
      <c r="B6200">
        <v>6218</v>
      </c>
      <c r="C6200" t="s">
        <v>1420</v>
      </c>
      <c r="D6200" t="str">
        <f>_xlfn.XLOOKUP(C6200,'smile func.'!B:B,'smile func.'!C:C,,0)</f>
        <v>ester</v>
      </c>
      <c r="E6200">
        <v>434</v>
      </c>
      <c r="F6200">
        <v>9.5978119885530404</v>
      </c>
      <c r="G6200">
        <v>9.3044494488104501</v>
      </c>
      <c r="H6200">
        <v>9.4570591330082099</v>
      </c>
      <c r="I6200">
        <v>9.3362169999999995</v>
      </c>
      <c r="J6200">
        <v>9.5978112705418503</v>
      </c>
    </row>
    <row r="6201" spans="1:10" x14ac:dyDescent="0.3">
      <c r="A6201">
        <v>6199</v>
      </c>
      <c r="B6201">
        <v>6219</v>
      </c>
      <c r="C6201" t="s">
        <v>1420</v>
      </c>
      <c r="D6201" t="str">
        <f>_xlfn.XLOOKUP(C6201,'smile func.'!B:B,'smile func.'!C:C,,0)</f>
        <v>ester</v>
      </c>
      <c r="E6201">
        <v>454.5</v>
      </c>
      <c r="F6201">
        <v>10.264957591748299</v>
      </c>
      <c r="G6201">
        <v>9.92999365480512</v>
      </c>
      <c r="H6201">
        <v>10.311244268509199</v>
      </c>
      <c r="I6201">
        <v>10.246796</v>
      </c>
      <c r="J6201">
        <v>10.264952635730401</v>
      </c>
    </row>
    <row r="6202" spans="1:10" x14ac:dyDescent="0.3">
      <c r="A6202">
        <v>6200</v>
      </c>
      <c r="B6202">
        <v>6220</v>
      </c>
      <c r="C6202" t="s">
        <v>1420</v>
      </c>
      <c r="D6202" t="str">
        <f>_xlfn.XLOOKUP(C6202,'smile func.'!B:B,'smile func.'!C:C,,0)</f>
        <v>ester</v>
      </c>
      <c r="E6202">
        <v>475</v>
      </c>
      <c r="F6202">
        <v>10.869756407264299</v>
      </c>
      <c r="G6202">
        <v>10.869756407264299</v>
      </c>
      <c r="H6202">
        <v>10.828707220574801</v>
      </c>
      <c r="I6202">
        <v>10.994832000000001</v>
      </c>
      <c r="J6202">
        <v>10.869747804402399</v>
      </c>
    </row>
    <row r="6203" spans="1:10" x14ac:dyDescent="0.3">
      <c r="A6203">
        <v>6201</v>
      </c>
      <c r="B6203">
        <v>6221</v>
      </c>
      <c r="C6203" t="s">
        <v>1421</v>
      </c>
      <c r="D6203" t="e">
        <f>_xlfn.XLOOKUP(C6203,'smile func.'!B:B,'smile func.'!C:C,,0)</f>
        <v>#N/A</v>
      </c>
      <c r="E6203">
        <v>329</v>
      </c>
      <c r="F6203">
        <v>11.5214383707703</v>
      </c>
      <c r="G6203">
        <v>11.5215340454357</v>
      </c>
      <c r="H6203">
        <v>11.404006674504901</v>
      </c>
      <c r="I6203">
        <v>10.992314</v>
      </c>
      <c r="J6203">
        <v>11.5214383707703</v>
      </c>
    </row>
    <row r="6204" spans="1:10" x14ac:dyDescent="0.3">
      <c r="A6204">
        <v>6202</v>
      </c>
      <c r="B6204">
        <v>6222</v>
      </c>
      <c r="C6204" t="s">
        <v>1422</v>
      </c>
      <c r="D6204" t="str">
        <f>_xlfn.XLOOKUP(C6204,'smile func.'!B:B,'smile func.'!C:C,,0)</f>
        <v>alcohol</v>
      </c>
      <c r="E6204">
        <v>341</v>
      </c>
      <c r="F6204">
        <v>11.0985028782464</v>
      </c>
      <c r="G6204">
        <v>11.0985028782464</v>
      </c>
      <c r="H6204">
        <v>10.3304830904559</v>
      </c>
      <c r="I6204">
        <v>10.197772000000001</v>
      </c>
      <c r="J6204">
        <v>11.0985028782464</v>
      </c>
    </row>
    <row r="6205" spans="1:10" x14ac:dyDescent="0.3">
      <c r="A6205">
        <v>6203</v>
      </c>
      <c r="B6205">
        <v>6223</v>
      </c>
      <c r="C6205" t="s">
        <v>1422</v>
      </c>
      <c r="D6205" t="str">
        <f>_xlfn.XLOOKUP(C6205,'smile func.'!B:B,'smile func.'!C:C,,0)</f>
        <v>alcohol</v>
      </c>
      <c r="E6205">
        <v>384.25</v>
      </c>
      <c r="F6205">
        <v>12.6887159185176</v>
      </c>
      <c r="G6205">
        <v>12.6887159185176</v>
      </c>
      <c r="H6205">
        <v>11.942856227964899</v>
      </c>
      <c r="I6205">
        <v>12.427457</v>
      </c>
      <c r="J6205">
        <v>12.6887159185176</v>
      </c>
    </row>
    <row r="6206" spans="1:10" x14ac:dyDescent="0.3">
      <c r="A6206">
        <v>6204</v>
      </c>
      <c r="B6206">
        <v>6224</v>
      </c>
      <c r="C6206" t="s">
        <v>1422</v>
      </c>
      <c r="D6206" t="str">
        <f>_xlfn.XLOOKUP(C6206,'smile func.'!B:B,'smile func.'!C:C,,0)</f>
        <v>alcohol</v>
      </c>
      <c r="E6206">
        <v>427.5</v>
      </c>
      <c r="F6206">
        <v>13.8998518721022</v>
      </c>
      <c r="G6206">
        <v>13.8998518721022</v>
      </c>
      <c r="H6206">
        <v>12.9548131683795</v>
      </c>
      <c r="I6206">
        <v>13.645543999999999</v>
      </c>
      <c r="J6206">
        <v>13.8998518721022</v>
      </c>
    </row>
    <row r="6207" spans="1:10" x14ac:dyDescent="0.3">
      <c r="A6207">
        <v>6205</v>
      </c>
      <c r="B6207">
        <v>6225</v>
      </c>
      <c r="C6207" t="s">
        <v>1422</v>
      </c>
      <c r="D6207" t="str">
        <f>_xlfn.XLOOKUP(C6207,'smile func.'!B:B,'smile func.'!C:C,,0)</f>
        <v>alcohol</v>
      </c>
      <c r="E6207">
        <v>470.75</v>
      </c>
      <c r="F6207">
        <v>14.8530226730817</v>
      </c>
      <c r="G6207">
        <v>14.8530226730817</v>
      </c>
      <c r="H6207">
        <v>13.724911851623499</v>
      </c>
      <c r="I6207">
        <v>14.712764999999999</v>
      </c>
      <c r="J6207">
        <v>14.8530226730817</v>
      </c>
    </row>
    <row r="6208" spans="1:10" x14ac:dyDescent="0.3">
      <c r="A6208">
        <v>6206</v>
      </c>
      <c r="B6208">
        <v>6226</v>
      </c>
      <c r="C6208" t="s">
        <v>1422</v>
      </c>
      <c r="D6208" t="str">
        <f>_xlfn.XLOOKUP(C6208,'smile func.'!B:B,'smile func.'!C:C,,0)</f>
        <v>alcohol</v>
      </c>
      <c r="E6208">
        <v>514</v>
      </c>
      <c r="F6208">
        <v>15.6227135462416</v>
      </c>
      <c r="G6208">
        <v>15.2002340047624</v>
      </c>
      <c r="H6208">
        <v>14.605136532107799</v>
      </c>
      <c r="I6208">
        <v>15.575958</v>
      </c>
      <c r="J6208">
        <v>15.6227135462416</v>
      </c>
    </row>
    <row r="6209" spans="1:10" x14ac:dyDescent="0.3">
      <c r="A6209">
        <v>6207</v>
      </c>
      <c r="B6209">
        <v>6227</v>
      </c>
      <c r="C6209" t="s">
        <v>1423</v>
      </c>
      <c r="D6209" t="str">
        <f>_xlfn.XLOOKUP(C6209,'smile func.'!B:B,'smile func.'!C:C,,0)</f>
        <v>alkene</v>
      </c>
      <c r="E6209">
        <v>273</v>
      </c>
      <c r="F6209">
        <v>4.9755273776631999</v>
      </c>
      <c r="G6209">
        <v>5.7141176084593202</v>
      </c>
      <c r="H6209">
        <v>5.5169870184432197</v>
      </c>
      <c r="I6209">
        <v>4.6532749999999998</v>
      </c>
      <c r="J6209">
        <v>4.9755397930875702</v>
      </c>
    </row>
    <row r="6210" spans="1:10" x14ac:dyDescent="0.3">
      <c r="A6210">
        <v>6208</v>
      </c>
      <c r="B6210">
        <v>6228</v>
      </c>
      <c r="C6210" t="s">
        <v>1423</v>
      </c>
      <c r="D6210" t="str">
        <f>_xlfn.XLOOKUP(C6210,'smile func.'!B:B,'smile func.'!C:C,,0)</f>
        <v>alkene</v>
      </c>
      <c r="E6210">
        <v>288.75</v>
      </c>
      <c r="F6210">
        <v>6.1107280477221604</v>
      </c>
      <c r="G6210">
        <v>5.7141176084593202</v>
      </c>
      <c r="H6210">
        <v>6.2738380645665197</v>
      </c>
      <c r="I6210">
        <v>6.0503109999999998</v>
      </c>
      <c r="J6210">
        <v>6.1107340345048504</v>
      </c>
    </row>
    <row r="6211" spans="1:10" x14ac:dyDescent="0.3">
      <c r="A6211">
        <v>6209</v>
      </c>
      <c r="B6211">
        <v>6229</v>
      </c>
      <c r="C6211" t="s">
        <v>1423</v>
      </c>
      <c r="D6211" t="str">
        <f>_xlfn.XLOOKUP(C6211,'smile func.'!B:B,'smile func.'!C:C,,0)</f>
        <v>alkene</v>
      </c>
      <c r="E6211">
        <v>304.5</v>
      </c>
      <c r="F6211">
        <v>7.0890498111137399</v>
      </c>
      <c r="G6211">
        <v>7.0674551851027703</v>
      </c>
      <c r="H6211">
        <v>7.3050901811251103</v>
      </c>
      <c r="I6211">
        <v>7.5286200000000001</v>
      </c>
      <c r="J6211">
        <v>7.0890486536147996</v>
      </c>
    </row>
    <row r="6212" spans="1:10" x14ac:dyDescent="0.3">
      <c r="A6212">
        <v>6210</v>
      </c>
      <c r="B6212">
        <v>6230</v>
      </c>
      <c r="C6212" t="s">
        <v>1423</v>
      </c>
      <c r="D6212" t="str">
        <f>_xlfn.XLOOKUP(C6212,'smile func.'!B:B,'smile func.'!C:C,,0)</f>
        <v>alkene</v>
      </c>
      <c r="E6212">
        <v>320.25</v>
      </c>
      <c r="F6212">
        <v>7.9409106528107198</v>
      </c>
      <c r="G6212">
        <v>7.9888450009080101</v>
      </c>
      <c r="H6212">
        <v>7.9244559592943604</v>
      </c>
      <c r="I6212">
        <v>7.9822129999999998</v>
      </c>
      <c r="J6212">
        <v>7.9409045885057798</v>
      </c>
    </row>
    <row r="6213" spans="1:10" x14ac:dyDescent="0.3">
      <c r="A6213">
        <v>6211</v>
      </c>
      <c r="B6213">
        <v>6231</v>
      </c>
      <c r="C6213" t="s">
        <v>1423</v>
      </c>
      <c r="D6213" t="str">
        <f>_xlfn.XLOOKUP(C6213,'smile func.'!B:B,'smile func.'!C:C,,0)</f>
        <v>alkene</v>
      </c>
      <c r="E6213">
        <v>336</v>
      </c>
      <c r="F6213">
        <v>8.6893421083573692</v>
      </c>
      <c r="G6213">
        <v>8.6893421083573692</v>
      </c>
      <c r="H6213">
        <v>8.8360963322903405</v>
      </c>
      <c r="I6213">
        <v>8.5921620000000001</v>
      </c>
      <c r="J6213">
        <v>8.6893320265457596</v>
      </c>
    </row>
    <row r="6214" spans="1:10" x14ac:dyDescent="0.3">
      <c r="A6214">
        <v>6212</v>
      </c>
      <c r="B6214">
        <v>6232</v>
      </c>
      <c r="C6214" t="s">
        <v>1424</v>
      </c>
      <c r="D6214" t="str">
        <f>_xlfn.XLOOKUP(C6214,'smile func.'!B:B,'smile func.'!C:C,,0)</f>
        <v>ester</v>
      </c>
      <c r="E6214">
        <v>333</v>
      </c>
      <c r="F6214">
        <v>4.9075785085572301</v>
      </c>
      <c r="G6214">
        <v>4.9065228680609296</v>
      </c>
      <c r="H6214">
        <v>5.2115953930581602</v>
      </c>
      <c r="I6214">
        <v>5.0453242999999999</v>
      </c>
      <c r="J6214">
        <v>4.9075785085572301</v>
      </c>
    </row>
    <row r="6215" spans="1:10" x14ac:dyDescent="0.3">
      <c r="A6215">
        <v>6213</v>
      </c>
      <c r="B6215">
        <v>6233</v>
      </c>
      <c r="C6215" t="s">
        <v>1424</v>
      </c>
      <c r="D6215" t="str">
        <f>_xlfn.XLOOKUP(C6215,'smile func.'!B:B,'smile func.'!C:C,,0)</f>
        <v>ester</v>
      </c>
      <c r="E6215">
        <v>373.25</v>
      </c>
      <c r="F6215">
        <v>7.2169831363504597</v>
      </c>
      <c r="G6215">
        <v>7.2053573336233701</v>
      </c>
      <c r="H6215">
        <v>7.06036522709074</v>
      </c>
      <c r="I6215">
        <v>7.1831756000000002</v>
      </c>
      <c r="J6215">
        <v>7.2169831363504597</v>
      </c>
    </row>
    <row r="6216" spans="1:10" x14ac:dyDescent="0.3">
      <c r="A6216">
        <v>6214</v>
      </c>
      <c r="B6216">
        <v>6234</v>
      </c>
      <c r="C6216" t="s">
        <v>1424</v>
      </c>
      <c r="D6216" t="str">
        <f>_xlfn.XLOOKUP(C6216,'smile func.'!B:B,'smile func.'!C:C,,0)</f>
        <v>ester</v>
      </c>
      <c r="E6216">
        <v>413.5</v>
      </c>
      <c r="F6216">
        <v>8.9818668231824095</v>
      </c>
      <c r="G6216">
        <v>9.0036249936554</v>
      </c>
      <c r="H6216">
        <v>9.1080648630973595</v>
      </c>
      <c r="I6216">
        <v>8.7623440000000006</v>
      </c>
      <c r="J6216">
        <v>8.9818668231824095</v>
      </c>
    </row>
    <row r="6217" spans="1:10" x14ac:dyDescent="0.3">
      <c r="A6217">
        <v>6215</v>
      </c>
      <c r="B6217">
        <v>6235</v>
      </c>
      <c r="C6217" t="s">
        <v>1424</v>
      </c>
      <c r="D6217" t="str">
        <f>_xlfn.XLOOKUP(C6217,'smile func.'!B:B,'smile func.'!C:C,,0)</f>
        <v>ester</v>
      </c>
      <c r="E6217">
        <v>453.75</v>
      </c>
      <c r="F6217">
        <v>10.3745038826406</v>
      </c>
      <c r="G6217">
        <v>10.3759410947672</v>
      </c>
      <c r="H6217">
        <v>10.269631890379999</v>
      </c>
      <c r="I6217">
        <v>10.100816</v>
      </c>
      <c r="J6217">
        <v>10.3745038826406</v>
      </c>
    </row>
    <row r="6218" spans="1:10" x14ac:dyDescent="0.3">
      <c r="A6218">
        <v>6216</v>
      </c>
      <c r="B6218">
        <v>6236</v>
      </c>
      <c r="C6218" t="s">
        <v>1424</v>
      </c>
      <c r="D6218" t="str">
        <f>_xlfn.XLOOKUP(C6218,'smile func.'!B:B,'smile func.'!C:C,,0)</f>
        <v>ester</v>
      </c>
      <c r="E6218">
        <v>494</v>
      </c>
      <c r="F6218">
        <v>11.501429723019999</v>
      </c>
      <c r="G6218">
        <v>11.502218815553499</v>
      </c>
      <c r="H6218">
        <v>11.4019856703794</v>
      </c>
      <c r="I6218">
        <v>11.499385</v>
      </c>
      <c r="J6218">
        <v>11.501429723019999</v>
      </c>
    </row>
    <row r="6219" spans="1:10" x14ac:dyDescent="0.3">
      <c r="A6219">
        <v>6217</v>
      </c>
      <c r="B6219">
        <v>6237</v>
      </c>
      <c r="C6219" t="s">
        <v>1425</v>
      </c>
      <c r="D6219" t="str">
        <f>_xlfn.XLOOKUP(C6219,'smile func.'!B:B,'smile func.'!C:C,,0)</f>
        <v>alkane</v>
      </c>
      <c r="E6219">
        <v>176</v>
      </c>
      <c r="F6219">
        <v>3.28904351342393</v>
      </c>
      <c r="G6219">
        <v>3.81647911610639</v>
      </c>
      <c r="H6219">
        <v>3.7072757760582702</v>
      </c>
      <c r="I6219">
        <v>3.5016503000000001</v>
      </c>
      <c r="J6219">
        <v>3.2890456029676698</v>
      </c>
    </row>
    <row r="6220" spans="1:10" x14ac:dyDescent="0.3">
      <c r="A6220">
        <v>6218</v>
      </c>
      <c r="B6220">
        <v>6238</v>
      </c>
      <c r="C6220" t="s">
        <v>1425</v>
      </c>
      <c r="D6220" t="str">
        <f>_xlfn.XLOOKUP(C6220,'smile func.'!B:B,'smile func.'!C:C,,0)</f>
        <v>alkane</v>
      </c>
      <c r="E6220">
        <v>196.25</v>
      </c>
      <c r="F6220">
        <v>3.9685956984219701</v>
      </c>
      <c r="G6220">
        <v>3.81647911610639</v>
      </c>
      <c r="H6220">
        <v>4.3013087741965199</v>
      </c>
      <c r="I6220">
        <v>3.5016503000000001</v>
      </c>
      <c r="J6220">
        <v>3.9685969774462801</v>
      </c>
    </row>
    <row r="6221" spans="1:10" x14ac:dyDescent="0.3">
      <c r="A6221">
        <v>6219</v>
      </c>
      <c r="B6221">
        <v>6239</v>
      </c>
      <c r="C6221" t="s">
        <v>1425</v>
      </c>
      <c r="D6221" t="str">
        <f>_xlfn.XLOOKUP(C6221,'smile func.'!B:B,'smile func.'!C:C,,0)</f>
        <v>alkane</v>
      </c>
      <c r="E6221">
        <v>216.5</v>
      </c>
      <c r="F6221">
        <v>4.5043179200418004</v>
      </c>
      <c r="G6221">
        <v>6.0676900394353996</v>
      </c>
      <c r="H6221">
        <v>5.1839527874204396</v>
      </c>
      <c r="I6221">
        <v>4.2573220000000003</v>
      </c>
      <c r="J6221">
        <v>4.5043184673740804</v>
      </c>
    </row>
    <row r="6222" spans="1:10" x14ac:dyDescent="0.3">
      <c r="A6222">
        <v>6220</v>
      </c>
      <c r="B6222">
        <v>6240</v>
      </c>
      <c r="C6222" t="s">
        <v>1425</v>
      </c>
      <c r="D6222" t="str">
        <f>_xlfn.XLOOKUP(C6222,'smile func.'!B:B,'smile func.'!C:C,,0)</f>
        <v>alkane</v>
      </c>
      <c r="E6222">
        <v>236.75</v>
      </c>
      <c r="F6222">
        <v>4.93750351606805</v>
      </c>
      <c r="G6222">
        <v>6.0676900394353996</v>
      </c>
      <c r="H6222">
        <v>5.6530976408521401</v>
      </c>
      <c r="I6222">
        <v>5.2411766000000002</v>
      </c>
      <c r="J6222">
        <v>4.9375045350379798</v>
      </c>
    </row>
    <row r="6223" spans="1:10" x14ac:dyDescent="0.3">
      <c r="A6223">
        <v>6221</v>
      </c>
      <c r="B6223">
        <v>6241</v>
      </c>
      <c r="C6223" t="s">
        <v>1425</v>
      </c>
      <c r="D6223" t="str">
        <f>_xlfn.XLOOKUP(C6223,'smile func.'!B:B,'smile func.'!C:C,,0)</f>
        <v>alkane</v>
      </c>
      <c r="E6223">
        <v>257</v>
      </c>
      <c r="F6223">
        <v>5.2950194263532397</v>
      </c>
      <c r="G6223">
        <v>7.6513544812937999</v>
      </c>
      <c r="H6223">
        <v>7.0288184935572202</v>
      </c>
      <c r="I6223">
        <v>6.8809195000000001</v>
      </c>
      <c r="J6223">
        <v>5.2950216774970897</v>
      </c>
    </row>
    <row r="6224" spans="1:10" x14ac:dyDescent="0.3">
      <c r="A6224">
        <v>6222</v>
      </c>
      <c r="B6224">
        <v>6242</v>
      </c>
      <c r="C6224" t="s">
        <v>1426</v>
      </c>
      <c r="D6224" t="str">
        <f>_xlfn.XLOOKUP(C6224,'smile func.'!B:B,'smile func.'!C:C,,0)</f>
        <v>aromatic</v>
      </c>
      <c r="E6224">
        <v>379</v>
      </c>
      <c r="F6224">
        <v>4.8899390853497202</v>
      </c>
      <c r="G6224">
        <v>4.8894373840417797</v>
      </c>
      <c r="H6224">
        <v>5.3805533579778801</v>
      </c>
      <c r="I6224">
        <v>5.1109977000000004</v>
      </c>
      <c r="J6224">
        <v>4.8899390853497202</v>
      </c>
    </row>
    <row r="6225" spans="1:10" x14ac:dyDescent="0.3">
      <c r="A6225">
        <v>6223</v>
      </c>
      <c r="B6225">
        <v>6243</v>
      </c>
      <c r="C6225" t="s">
        <v>1426</v>
      </c>
      <c r="D6225" t="str">
        <f>_xlfn.XLOOKUP(C6225,'smile func.'!B:B,'smile func.'!C:C,,0)</f>
        <v>aromatic</v>
      </c>
      <c r="E6225">
        <v>425.25</v>
      </c>
      <c r="F6225">
        <v>7.1409933319263503</v>
      </c>
      <c r="G6225">
        <v>7.1679712246886202</v>
      </c>
      <c r="H6225">
        <v>7.1873978649410502</v>
      </c>
      <c r="I6225">
        <v>7.0835400000000002</v>
      </c>
      <c r="J6225">
        <v>7.1409933319263503</v>
      </c>
    </row>
    <row r="6226" spans="1:10" x14ac:dyDescent="0.3">
      <c r="A6226">
        <v>6224</v>
      </c>
      <c r="B6226">
        <v>6244</v>
      </c>
      <c r="C6226" t="s">
        <v>1426</v>
      </c>
      <c r="D6226" t="str">
        <f>_xlfn.XLOOKUP(C6226,'smile func.'!B:B,'smile func.'!C:C,,0)</f>
        <v>aromatic</v>
      </c>
      <c r="E6226">
        <v>471.5</v>
      </c>
      <c r="F6226">
        <v>8.9108963654529099</v>
      </c>
      <c r="G6226">
        <v>8.9056407704034903</v>
      </c>
      <c r="H6226">
        <v>9.1987334614081604</v>
      </c>
      <c r="I6226">
        <v>8.7952739999999991</v>
      </c>
      <c r="J6226">
        <v>8.9108963654529099</v>
      </c>
    </row>
    <row r="6227" spans="1:10" x14ac:dyDescent="0.3">
      <c r="A6227">
        <v>6225</v>
      </c>
      <c r="B6227">
        <v>6245</v>
      </c>
      <c r="C6227" t="s">
        <v>1426</v>
      </c>
      <c r="D6227" t="str">
        <f>_xlfn.XLOOKUP(C6227,'smile func.'!B:B,'smile func.'!C:C,,0)</f>
        <v>aromatic</v>
      </c>
      <c r="E6227">
        <v>517.75</v>
      </c>
      <c r="F6227">
        <v>10.339018700493201</v>
      </c>
      <c r="G6227">
        <v>10.4165565554685</v>
      </c>
      <c r="H6227">
        <v>10.6317528366442</v>
      </c>
      <c r="I6227">
        <v>10.399108999999999</v>
      </c>
      <c r="J6227">
        <v>10.339018700493201</v>
      </c>
    </row>
    <row r="6228" spans="1:10" x14ac:dyDescent="0.3">
      <c r="A6228">
        <v>6226</v>
      </c>
      <c r="B6228">
        <v>6246</v>
      </c>
      <c r="C6228" t="s">
        <v>1426</v>
      </c>
      <c r="D6228" t="str">
        <f>_xlfn.XLOOKUP(C6228,'smile func.'!B:B,'smile func.'!C:C,,0)</f>
        <v>aromatic</v>
      </c>
      <c r="E6228">
        <v>564</v>
      </c>
      <c r="F6228">
        <v>11.5156435533557</v>
      </c>
      <c r="G6228">
        <v>11.519793145936401</v>
      </c>
      <c r="H6228">
        <v>11.4863050863853</v>
      </c>
      <c r="I6228">
        <v>11.234373</v>
      </c>
      <c r="J6228">
        <v>11.5156435533557</v>
      </c>
    </row>
    <row r="6229" spans="1:10" x14ac:dyDescent="0.3">
      <c r="A6229">
        <v>6227</v>
      </c>
      <c r="B6229">
        <v>6247</v>
      </c>
      <c r="C6229" t="s">
        <v>1427</v>
      </c>
      <c r="D6229" t="str">
        <f>_xlfn.XLOOKUP(C6229,'smile func.'!B:B,'smile func.'!C:C,,0)</f>
        <v>amine</v>
      </c>
      <c r="E6229">
        <v>560</v>
      </c>
      <c r="F6229">
        <v>11.502711855379101</v>
      </c>
      <c r="G6229">
        <v>11.5065191661244</v>
      </c>
      <c r="H6229">
        <v>11.5100375238715</v>
      </c>
      <c r="I6229">
        <v>11.55336</v>
      </c>
      <c r="J6229">
        <v>11.5027176193194</v>
      </c>
    </row>
    <row r="6230" spans="1:10" x14ac:dyDescent="0.3">
      <c r="A6230">
        <v>6228</v>
      </c>
      <c r="B6230">
        <v>6248</v>
      </c>
      <c r="C6230" t="s">
        <v>1427</v>
      </c>
      <c r="D6230" t="str">
        <f>_xlfn.XLOOKUP(C6230,'smile func.'!B:B,'smile func.'!C:C,,0)</f>
        <v>amine</v>
      </c>
      <c r="E6230">
        <v>561.75</v>
      </c>
      <c r="F6230">
        <v>11.555949528740801</v>
      </c>
      <c r="G6230">
        <v>11.582403031032401</v>
      </c>
      <c r="H6230">
        <v>11.604167978975401</v>
      </c>
      <c r="I6230">
        <v>11.55336</v>
      </c>
      <c r="J6230">
        <v>11.555952383752899</v>
      </c>
    </row>
    <row r="6231" spans="1:10" x14ac:dyDescent="0.3">
      <c r="A6231">
        <v>6229</v>
      </c>
      <c r="B6231">
        <v>6249</v>
      </c>
      <c r="C6231" t="s">
        <v>1427</v>
      </c>
      <c r="D6231" t="str">
        <f>_xlfn.XLOOKUP(C6231,'smile func.'!B:B,'smile func.'!C:C,,0)</f>
        <v>amine</v>
      </c>
      <c r="E6231">
        <v>563.5</v>
      </c>
      <c r="F6231">
        <v>11.6088565333239</v>
      </c>
      <c r="G6231">
        <v>11.582403031032401</v>
      </c>
      <c r="H6231">
        <v>11.629340332382</v>
      </c>
      <c r="I6231">
        <v>11.55336</v>
      </c>
      <c r="J6231">
        <v>11.608856506598899</v>
      </c>
    </row>
    <row r="6232" spans="1:10" x14ac:dyDescent="0.3">
      <c r="A6232">
        <v>6230</v>
      </c>
      <c r="B6232">
        <v>6250</v>
      </c>
      <c r="C6232" t="s">
        <v>1427</v>
      </c>
      <c r="D6232" t="str">
        <f>_xlfn.XLOOKUP(C6232,'smile func.'!B:B,'smile func.'!C:C,,0)</f>
        <v>amine</v>
      </c>
      <c r="E6232">
        <v>565.25</v>
      </c>
      <c r="F6232">
        <v>11.6614359403554</v>
      </c>
      <c r="G6232">
        <v>11.695743573079501</v>
      </c>
      <c r="H6232">
        <v>11.6870709136365</v>
      </c>
      <c r="I6232">
        <v>11.790194</v>
      </c>
      <c r="J6232">
        <v>11.661433058617099</v>
      </c>
    </row>
    <row r="6233" spans="1:10" x14ac:dyDescent="0.3">
      <c r="A6233">
        <v>6231</v>
      </c>
      <c r="B6233">
        <v>6251</v>
      </c>
      <c r="C6233" t="s">
        <v>1427</v>
      </c>
      <c r="D6233" t="str">
        <f>_xlfn.XLOOKUP(C6233,'smile func.'!B:B,'smile func.'!C:C,,0)</f>
        <v>amine</v>
      </c>
      <c r="E6233">
        <v>567</v>
      </c>
      <c r="F6233">
        <v>11.7136907831459</v>
      </c>
      <c r="G6233">
        <v>11.695743573079501</v>
      </c>
      <c r="H6233">
        <v>11.7084448540054</v>
      </c>
      <c r="I6233">
        <v>11.790194</v>
      </c>
      <c r="J6233">
        <v>11.713685072658</v>
      </c>
    </row>
    <row r="6234" spans="1:10" x14ac:dyDescent="0.3">
      <c r="A6234">
        <v>6232</v>
      </c>
      <c r="B6234">
        <v>6252</v>
      </c>
      <c r="C6234" t="s">
        <v>1428</v>
      </c>
      <c r="D6234" t="str">
        <f>_xlfn.XLOOKUP(C6234,'smile func.'!B:B,'smile func.'!C:C,,0)</f>
        <v>alkane</v>
      </c>
      <c r="E6234">
        <v>326</v>
      </c>
      <c r="F6234">
        <v>7.5689758838598298</v>
      </c>
      <c r="G6234">
        <v>7.5689758838598298</v>
      </c>
      <c r="H6234">
        <v>7.5807313629314796</v>
      </c>
      <c r="I6234">
        <v>7.7188020000000002</v>
      </c>
      <c r="J6234">
        <v>7.5689843929364198</v>
      </c>
    </row>
    <row r="6235" spans="1:10" x14ac:dyDescent="0.3">
      <c r="A6235">
        <v>6233</v>
      </c>
      <c r="B6235">
        <v>6253</v>
      </c>
      <c r="C6235" t="s">
        <v>1428</v>
      </c>
      <c r="D6235" t="str">
        <f>_xlfn.XLOOKUP(C6235,'smile func.'!B:B,'smile func.'!C:C,,0)</f>
        <v>alkane</v>
      </c>
      <c r="E6235">
        <v>359.75</v>
      </c>
      <c r="F6235">
        <v>9.1378416305440702</v>
      </c>
      <c r="G6235">
        <v>9.1378416305440702</v>
      </c>
      <c r="H6235">
        <v>9.1256631280537501</v>
      </c>
      <c r="I6235">
        <v>9.3712649999999993</v>
      </c>
      <c r="J6235">
        <v>9.1378447495715101</v>
      </c>
    </row>
    <row r="6236" spans="1:10" x14ac:dyDescent="0.3">
      <c r="A6236">
        <v>6234</v>
      </c>
      <c r="B6236">
        <v>6254</v>
      </c>
      <c r="C6236" t="s">
        <v>1428</v>
      </c>
      <c r="D6236" t="str">
        <f>_xlfn.XLOOKUP(C6236,'smile func.'!B:B,'smile func.'!C:C,,0)</f>
        <v>alkane</v>
      </c>
      <c r="E6236">
        <v>393.5</v>
      </c>
      <c r="F6236">
        <v>10.374341430642399</v>
      </c>
      <c r="G6236">
        <v>10.374341430642399</v>
      </c>
      <c r="H6236">
        <v>10.364721755596101</v>
      </c>
      <c r="I6236">
        <v>10.476239</v>
      </c>
      <c r="J6236">
        <v>10.374340174620199</v>
      </c>
    </row>
    <row r="6237" spans="1:10" x14ac:dyDescent="0.3">
      <c r="A6237">
        <v>6235</v>
      </c>
      <c r="B6237">
        <v>6255</v>
      </c>
      <c r="C6237" t="s">
        <v>1428</v>
      </c>
      <c r="D6237" t="str">
        <f>_xlfn.XLOOKUP(C6237,'smile func.'!B:B,'smile func.'!C:C,,0)</f>
        <v>alkane</v>
      </c>
      <c r="E6237">
        <v>427.25</v>
      </c>
      <c r="F6237">
        <v>11.3739773192085</v>
      </c>
      <c r="G6237">
        <v>11.376054210606799</v>
      </c>
      <c r="H6237">
        <v>11.3513739678178</v>
      </c>
      <c r="I6237">
        <v>11.296860000000001</v>
      </c>
      <c r="J6237">
        <v>11.3739732814837</v>
      </c>
    </row>
    <row r="6238" spans="1:10" x14ac:dyDescent="0.3">
      <c r="A6238">
        <v>6236</v>
      </c>
      <c r="B6238">
        <v>6256</v>
      </c>
      <c r="C6238" t="s">
        <v>1428</v>
      </c>
      <c r="D6238" t="str">
        <f>_xlfn.XLOOKUP(C6238,'smile func.'!B:B,'smile func.'!C:C,,0)</f>
        <v>alkane</v>
      </c>
      <c r="E6238">
        <v>461</v>
      </c>
      <c r="F6238">
        <v>12.198860740981299</v>
      </c>
      <c r="G6238">
        <v>12.1987432876246</v>
      </c>
      <c r="H6238">
        <v>12.1987635169905</v>
      </c>
      <c r="I6238">
        <v>12.114689</v>
      </c>
      <c r="J6238">
        <v>12.198854568948599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95B0-AD78-47B6-9086-F4817FDD72F3}">
  <dimension ref="A1:I1567"/>
  <sheetViews>
    <sheetView topLeftCell="A290" zoomScaleNormal="100" workbookViewId="0">
      <selection activeCell="K303" sqref="K1:L303"/>
    </sheetView>
  </sheetViews>
  <sheetFormatPr defaultRowHeight="14.4" x14ac:dyDescent="0.3"/>
  <cols>
    <col min="3" max="3" width="32.77734375" bestFit="1" customWidth="1"/>
    <col min="5" max="5" width="14.6640625" bestFit="1" customWidth="1"/>
    <col min="11" max="11" width="32.77734375" bestFit="1" customWidth="1"/>
    <col min="12" max="12" width="13.66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1787</v>
      </c>
      <c r="G1" t="s">
        <v>1788</v>
      </c>
      <c r="H1" t="s">
        <v>1789</v>
      </c>
      <c r="I1" t="s">
        <v>1790</v>
      </c>
    </row>
    <row r="2" spans="1:9" x14ac:dyDescent="0.3">
      <c r="A2">
        <v>0</v>
      </c>
      <c r="B2">
        <v>0</v>
      </c>
      <c r="C2" t="s">
        <v>1429</v>
      </c>
      <c r="D2">
        <v>449</v>
      </c>
      <c r="E2">
        <v>11.522611547103701</v>
      </c>
      <c r="F2">
        <v>11.522608021150001</v>
      </c>
      <c r="G2">
        <v>11.522600261258701</v>
      </c>
      <c r="H2">
        <v>11.456740999999999</v>
      </c>
      <c r="I2">
        <v>11.360129020084999</v>
      </c>
    </row>
    <row r="3" spans="1:9" x14ac:dyDescent="0.3">
      <c r="A3">
        <v>1</v>
      </c>
      <c r="B3">
        <v>1</v>
      </c>
      <c r="C3" t="s">
        <v>1430</v>
      </c>
      <c r="D3">
        <v>458</v>
      </c>
      <c r="E3">
        <v>9.3359248117089209</v>
      </c>
      <c r="F3">
        <v>9.3943699830490495</v>
      </c>
      <c r="G3">
        <v>9.4606179098584899</v>
      </c>
      <c r="H3">
        <v>9.2701659999999997</v>
      </c>
      <c r="I3">
        <v>11.389860388530099</v>
      </c>
    </row>
    <row r="4" spans="1:9" x14ac:dyDescent="0.3">
      <c r="A4">
        <v>2</v>
      </c>
      <c r="B4">
        <v>2</v>
      </c>
      <c r="C4" t="s">
        <v>1430</v>
      </c>
      <c r="D4">
        <v>479.5</v>
      </c>
      <c r="E4">
        <v>10.0012849178586</v>
      </c>
      <c r="F4">
        <v>9.9837400547186093</v>
      </c>
      <c r="G4">
        <v>10.173848624182201</v>
      </c>
      <c r="H4">
        <v>9.8091749999999998</v>
      </c>
      <c r="I4">
        <v>11.389866654303599</v>
      </c>
    </row>
    <row r="5" spans="1:9" x14ac:dyDescent="0.3">
      <c r="A5">
        <v>3</v>
      </c>
      <c r="B5">
        <v>3</v>
      </c>
      <c r="C5" t="s">
        <v>1430</v>
      </c>
      <c r="D5">
        <v>501</v>
      </c>
      <c r="E5">
        <v>10.5937132346876</v>
      </c>
      <c r="F5">
        <v>10.4605807392581</v>
      </c>
      <c r="G5">
        <v>10.7700661525081</v>
      </c>
      <c r="H5">
        <v>10.185624000000001</v>
      </c>
      <c r="I5">
        <v>11.3898721921465</v>
      </c>
    </row>
    <row r="6" spans="1:9" x14ac:dyDescent="0.3">
      <c r="A6">
        <v>4</v>
      </c>
      <c r="B6">
        <v>4</v>
      </c>
      <c r="C6" t="s">
        <v>1430</v>
      </c>
      <c r="D6">
        <v>522.5</v>
      </c>
      <c r="E6">
        <v>11.124578062645099</v>
      </c>
      <c r="F6">
        <v>11.0485660459971</v>
      </c>
      <c r="G6">
        <v>11.315553878817701</v>
      </c>
      <c r="H6">
        <v>10.900942000000001</v>
      </c>
      <c r="I6">
        <v>11.389877001983001</v>
      </c>
    </row>
    <row r="7" spans="1:9" x14ac:dyDescent="0.3">
      <c r="A7">
        <v>5</v>
      </c>
      <c r="B7">
        <v>5</v>
      </c>
      <c r="C7" t="s">
        <v>1430</v>
      </c>
      <c r="D7">
        <v>544</v>
      </c>
      <c r="E7">
        <v>11.603001678626701</v>
      </c>
      <c r="F7">
        <v>11.557135212081899</v>
      </c>
      <c r="G7">
        <v>11.615232235910099</v>
      </c>
      <c r="H7">
        <v>11.247719</v>
      </c>
      <c r="I7">
        <v>11.3898810839208</v>
      </c>
    </row>
    <row r="8" spans="1:9" x14ac:dyDescent="0.3">
      <c r="A8">
        <v>6</v>
      </c>
      <c r="B8">
        <v>6</v>
      </c>
      <c r="C8" t="s">
        <v>1431</v>
      </c>
      <c r="D8">
        <v>402</v>
      </c>
      <c r="E8">
        <v>7.5770757389900201</v>
      </c>
      <c r="F8">
        <v>7.6630862133634503</v>
      </c>
      <c r="G8">
        <v>7.3153454524540598</v>
      </c>
      <c r="H8">
        <v>7.7674035999999997</v>
      </c>
      <c r="I8">
        <v>9.4822721579534104</v>
      </c>
    </row>
    <row r="9" spans="1:9" x14ac:dyDescent="0.3">
      <c r="A9">
        <v>7</v>
      </c>
      <c r="B9">
        <v>7</v>
      </c>
      <c r="C9" t="s">
        <v>1431</v>
      </c>
      <c r="D9">
        <v>432.25</v>
      </c>
      <c r="E9">
        <v>8.9740757978018308</v>
      </c>
      <c r="F9">
        <v>8.0551317148807904</v>
      </c>
      <c r="G9">
        <v>8.5993581824476699</v>
      </c>
      <c r="H9">
        <v>9.3696020000000004</v>
      </c>
      <c r="I9">
        <v>9.48391952142868</v>
      </c>
    </row>
    <row r="10" spans="1:9" x14ac:dyDescent="0.3">
      <c r="A10">
        <v>8</v>
      </c>
      <c r="B10">
        <v>8</v>
      </c>
      <c r="C10" t="s">
        <v>1431</v>
      </c>
      <c r="D10">
        <v>462.5</v>
      </c>
      <c r="E10">
        <v>10.188273859083299</v>
      </c>
      <c r="F10">
        <v>8.9964132197070104</v>
      </c>
      <c r="G10">
        <v>9.4042045098685101</v>
      </c>
      <c r="H10">
        <v>9.9143810000000006</v>
      </c>
      <c r="I10">
        <v>9.4855199375823798</v>
      </c>
    </row>
    <row r="11" spans="1:9" x14ac:dyDescent="0.3">
      <c r="A11">
        <v>9</v>
      </c>
      <c r="B11">
        <v>9</v>
      </c>
      <c r="C11" t="s">
        <v>1431</v>
      </c>
      <c r="D11">
        <v>492.75</v>
      </c>
      <c r="E11">
        <v>11.253346904718301</v>
      </c>
      <c r="F11">
        <v>10.557553667413799</v>
      </c>
      <c r="G11">
        <v>10.8336348922374</v>
      </c>
      <c r="H11">
        <v>10.73024</v>
      </c>
      <c r="I11">
        <v>9.4870596286748707</v>
      </c>
    </row>
    <row r="12" spans="1:9" x14ac:dyDescent="0.3">
      <c r="A12">
        <v>10</v>
      </c>
      <c r="B12">
        <v>10</v>
      </c>
      <c r="C12" t="s">
        <v>1431</v>
      </c>
      <c r="D12">
        <v>523</v>
      </c>
      <c r="E12">
        <v>12.1951782572081</v>
      </c>
      <c r="F12">
        <v>11.261781281794301</v>
      </c>
      <c r="G12">
        <v>11.5675782968082</v>
      </c>
      <c r="H12">
        <v>11.814031999999999</v>
      </c>
      <c r="I12">
        <v>9.4885266321397701</v>
      </c>
    </row>
    <row r="13" spans="1:9" x14ac:dyDescent="0.3">
      <c r="A13">
        <v>11</v>
      </c>
      <c r="B13">
        <v>11</v>
      </c>
      <c r="C13" t="s">
        <v>1432</v>
      </c>
      <c r="D13">
        <v>339</v>
      </c>
      <c r="E13">
        <v>7.1976849073907303</v>
      </c>
      <c r="F13">
        <v>7.16568977773525</v>
      </c>
      <c r="G13">
        <v>7.2883916957419901</v>
      </c>
      <c r="H13">
        <v>7.2151923</v>
      </c>
      <c r="I13">
        <v>8.7819233146999203</v>
      </c>
    </row>
    <row r="14" spans="1:9" x14ac:dyDescent="0.3">
      <c r="A14">
        <v>12</v>
      </c>
      <c r="B14">
        <v>12</v>
      </c>
      <c r="C14" t="s">
        <v>1432</v>
      </c>
      <c r="D14">
        <v>368.25</v>
      </c>
      <c r="E14">
        <v>8.5406287455684193</v>
      </c>
      <c r="F14">
        <v>8.7872400137344897</v>
      </c>
      <c r="G14">
        <v>8.2819029851131596</v>
      </c>
      <c r="H14">
        <v>8.4566739999999996</v>
      </c>
      <c r="I14">
        <v>9.5060531520371008</v>
      </c>
    </row>
    <row r="15" spans="1:9" x14ac:dyDescent="0.3">
      <c r="A15">
        <v>13</v>
      </c>
      <c r="B15">
        <v>13</v>
      </c>
      <c r="C15" t="s">
        <v>1432</v>
      </c>
      <c r="D15">
        <v>397.5</v>
      </c>
      <c r="E15">
        <v>9.6859317924671302</v>
      </c>
      <c r="F15">
        <v>9.5173935020582796</v>
      </c>
      <c r="G15">
        <v>9.4103611478011704</v>
      </c>
      <c r="H15">
        <v>9.2696839999999998</v>
      </c>
      <c r="I15">
        <v>9.5078374965530692</v>
      </c>
    </row>
    <row r="16" spans="1:9" x14ac:dyDescent="0.3">
      <c r="A16">
        <v>14</v>
      </c>
      <c r="B16">
        <v>14</v>
      </c>
      <c r="C16" t="s">
        <v>1432</v>
      </c>
      <c r="D16">
        <v>426.75</v>
      </c>
      <c r="E16">
        <v>10.6742337187013</v>
      </c>
      <c r="F16">
        <v>10.339946582982</v>
      </c>
      <c r="G16">
        <v>10.3290493217162</v>
      </c>
      <c r="H16">
        <v>10.643651999999999</v>
      </c>
      <c r="I16">
        <v>9.5096262368615498</v>
      </c>
    </row>
    <row r="17" spans="1:9" x14ac:dyDescent="0.3">
      <c r="A17">
        <v>15</v>
      </c>
      <c r="B17">
        <v>15</v>
      </c>
      <c r="C17" t="s">
        <v>1432</v>
      </c>
      <c r="D17">
        <v>456</v>
      </c>
      <c r="E17">
        <v>11.535746910977799</v>
      </c>
      <c r="F17">
        <v>11.4127651888722</v>
      </c>
      <c r="G17">
        <v>11.1401841908884</v>
      </c>
      <c r="H17">
        <v>11.378482</v>
      </c>
      <c r="I17">
        <v>9.5114110156358098</v>
      </c>
    </row>
    <row r="18" spans="1:9" x14ac:dyDescent="0.3">
      <c r="A18">
        <v>16</v>
      </c>
      <c r="B18">
        <v>16</v>
      </c>
      <c r="C18" t="s">
        <v>1433</v>
      </c>
      <c r="D18">
        <v>326</v>
      </c>
      <c r="E18">
        <v>7.5690514374993798</v>
      </c>
      <c r="F18">
        <v>7.5915638572341297</v>
      </c>
      <c r="G18">
        <v>7.5777351615162303</v>
      </c>
      <c r="H18">
        <v>7.5949483000000004</v>
      </c>
      <c r="I18">
        <v>10.388641665849899</v>
      </c>
    </row>
    <row r="19" spans="1:9" x14ac:dyDescent="0.3">
      <c r="A19">
        <v>17</v>
      </c>
      <c r="B19">
        <v>17</v>
      </c>
      <c r="C19" t="s">
        <v>1433</v>
      </c>
      <c r="D19">
        <v>360</v>
      </c>
      <c r="E19">
        <v>9.1357745092555191</v>
      </c>
      <c r="F19">
        <v>9.1657271921531098</v>
      </c>
      <c r="G19">
        <v>9.1444932911412007</v>
      </c>
      <c r="H19">
        <v>9.2474120000000006</v>
      </c>
      <c r="I19">
        <v>10.9703661129239</v>
      </c>
    </row>
    <row r="20" spans="1:9" x14ac:dyDescent="0.3">
      <c r="A20">
        <v>18</v>
      </c>
      <c r="B20">
        <v>18</v>
      </c>
      <c r="C20" t="s">
        <v>1433</v>
      </c>
      <c r="D20">
        <v>394</v>
      </c>
      <c r="E20">
        <v>10.370967570495299</v>
      </c>
      <c r="F20">
        <v>10.3807503545664</v>
      </c>
      <c r="G20">
        <v>10.385052774255101</v>
      </c>
      <c r="H20">
        <v>10.3523855</v>
      </c>
      <c r="I20">
        <v>11.4354404071593</v>
      </c>
    </row>
    <row r="21" spans="1:9" x14ac:dyDescent="0.3">
      <c r="A21">
        <v>19</v>
      </c>
      <c r="B21">
        <v>19</v>
      </c>
      <c r="C21" t="s">
        <v>1433</v>
      </c>
      <c r="D21">
        <v>428</v>
      </c>
      <c r="E21">
        <v>11.369793308914501</v>
      </c>
      <c r="F21">
        <v>11.3858187664427</v>
      </c>
      <c r="G21">
        <v>11.3617671445355</v>
      </c>
      <c r="H21">
        <v>11.173005</v>
      </c>
      <c r="I21">
        <v>11.4356065043005</v>
      </c>
    </row>
    <row r="22" spans="1:9" x14ac:dyDescent="0.3">
      <c r="A22">
        <v>20</v>
      </c>
      <c r="B22">
        <v>20</v>
      </c>
      <c r="C22" t="s">
        <v>1433</v>
      </c>
      <c r="D22">
        <v>462</v>
      </c>
      <c r="E22">
        <v>12.194174074397999</v>
      </c>
      <c r="F22">
        <v>12.1954260008049</v>
      </c>
      <c r="G22">
        <v>12.195792181535399</v>
      </c>
      <c r="H22">
        <v>12.027778</v>
      </c>
      <c r="I22">
        <v>11.4357400713691</v>
      </c>
    </row>
    <row r="23" spans="1:9" x14ac:dyDescent="0.3">
      <c r="A23">
        <v>21</v>
      </c>
      <c r="B23">
        <v>21</v>
      </c>
      <c r="C23" t="s">
        <v>1434</v>
      </c>
      <c r="D23">
        <v>260</v>
      </c>
      <c r="E23">
        <v>9.6416158138719492</v>
      </c>
      <c r="F23">
        <v>9.5817809598823995</v>
      </c>
      <c r="G23">
        <v>9.3660804929010801</v>
      </c>
      <c r="H23">
        <v>9.6557619999999993</v>
      </c>
      <c r="I23">
        <v>10.5858505907271</v>
      </c>
    </row>
    <row r="24" spans="1:9" x14ac:dyDescent="0.3">
      <c r="A24">
        <v>22</v>
      </c>
      <c r="B24">
        <v>22</v>
      </c>
      <c r="C24" t="s">
        <v>1434</v>
      </c>
      <c r="D24">
        <v>276.25</v>
      </c>
      <c r="E24">
        <v>10.4219019066523</v>
      </c>
      <c r="F24">
        <v>9.7936569050148101</v>
      </c>
      <c r="G24">
        <v>9.7635901027186094</v>
      </c>
      <c r="H24">
        <v>9.947794</v>
      </c>
      <c r="I24">
        <v>10.620674977556799</v>
      </c>
    </row>
    <row r="25" spans="1:9" x14ac:dyDescent="0.3">
      <c r="A25">
        <v>23</v>
      </c>
      <c r="B25">
        <v>23</v>
      </c>
      <c r="C25" t="s">
        <v>1434</v>
      </c>
      <c r="D25">
        <v>292.5</v>
      </c>
      <c r="E25">
        <v>11.100113864770901</v>
      </c>
      <c r="F25">
        <v>9.7936569050148101</v>
      </c>
      <c r="G25">
        <v>10.089603498609099</v>
      </c>
      <c r="H25">
        <v>10.797352</v>
      </c>
      <c r="I25">
        <v>10.6204518887285</v>
      </c>
    </row>
    <row r="26" spans="1:9" x14ac:dyDescent="0.3">
      <c r="A26">
        <v>24</v>
      </c>
      <c r="B26">
        <v>24</v>
      </c>
      <c r="C26" t="s">
        <v>1434</v>
      </c>
      <c r="D26">
        <v>308.75</v>
      </c>
      <c r="E26">
        <v>11.695051469348201</v>
      </c>
      <c r="F26">
        <v>11.5639633212083</v>
      </c>
      <c r="G26">
        <v>11.203806048960701</v>
      </c>
      <c r="H26">
        <v>11.553208</v>
      </c>
      <c r="I26">
        <v>10.622042097416401</v>
      </c>
    </row>
    <row r="27" spans="1:9" x14ac:dyDescent="0.3">
      <c r="A27">
        <v>25</v>
      </c>
      <c r="B27">
        <v>25</v>
      </c>
      <c r="C27" t="s">
        <v>1434</v>
      </c>
      <c r="D27">
        <v>325</v>
      </c>
      <c r="E27">
        <v>12.2211648689395</v>
      </c>
      <c r="F27">
        <v>11.3911054155821</v>
      </c>
      <c r="G27">
        <v>11.5075552329202</v>
      </c>
      <c r="H27">
        <v>11.984261</v>
      </c>
      <c r="I27">
        <v>10.6236436175293</v>
      </c>
    </row>
    <row r="28" spans="1:9" x14ac:dyDescent="0.3">
      <c r="A28">
        <v>26</v>
      </c>
      <c r="B28">
        <v>26</v>
      </c>
      <c r="C28" t="s">
        <v>1435</v>
      </c>
      <c r="D28">
        <v>363</v>
      </c>
      <c r="E28">
        <v>4.7950317751061302</v>
      </c>
      <c r="F28">
        <v>5.9206336961915804</v>
      </c>
      <c r="G28">
        <v>5.8421577098534501</v>
      </c>
      <c r="H28">
        <v>4.72919</v>
      </c>
      <c r="I28">
        <v>8.94548618648653</v>
      </c>
    </row>
    <row r="29" spans="1:9" x14ac:dyDescent="0.3">
      <c r="A29">
        <v>27</v>
      </c>
      <c r="B29">
        <v>27</v>
      </c>
      <c r="C29" t="s">
        <v>1435</v>
      </c>
      <c r="D29">
        <v>407.25</v>
      </c>
      <c r="E29">
        <v>7.1694350971716396</v>
      </c>
      <c r="F29">
        <v>7.58411315925387</v>
      </c>
      <c r="G29">
        <v>7.6532096590481702</v>
      </c>
      <c r="H29">
        <v>7.4219027000000004</v>
      </c>
      <c r="I29">
        <v>8.9513322910716102</v>
      </c>
    </row>
    <row r="30" spans="1:9" x14ac:dyDescent="0.3">
      <c r="A30">
        <v>28</v>
      </c>
      <c r="B30">
        <v>28</v>
      </c>
      <c r="C30" t="s">
        <v>1435</v>
      </c>
      <c r="D30">
        <v>451.5</v>
      </c>
      <c r="E30">
        <v>8.9715917647266501</v>
      </c>
      <c r="F30">
        <v>9.0298790984221196</v>
      </c>
      <c r="G30">
        <v>9.4545730809517394</v>
      </c>
      <c r="H30">
        <v>9.0456339999999997</v>
      </c>
      <c r="I30">
        <v>8.9572224131247999</v>
      </c>
    </row>
    <row r="31" spans="1:9" x14ac:dyDescent="0.3">
      <c r="A31">
        <v>29</v>
      </c>
      <c r="B31">
        <v>29</v>
      </c>
      <c r="C31" t="s">
        <v>1435</v>
      </c>
      <c r="D31">
        <v>495.75</v>
      </c>
      <c r="E31">
        <v>10.386126634102901</v>
      </c>
      <c r="F31">
        <v>11.535522029314601</v>
      </c>
      <c r="G31">
        <v>11.052121718959</v>
      </c>
      <c r="H31">
        <v>10.545284000000001</v>
      </c>
      <c r="I31">
        <v>8.9630735404137898</v>
      </c>
    </row>
    <row r="32" spans="1:9" x14ac:dyDescent="0.3">
      <c r="A32">
        <v>30</v>
      </c>
      <c r="B32">
        <v>30</v>
      </c>
      <c r="C32" t="s">
        <v>1435</v>
      </c>
      <c r="D32">
        <v>540</v>
      </c>
      <c r="E32">
        <v>11.525955361547201</v>
      </c>
      <c r="F32">
        <v>11.535522029314601</v>
      </c>
      <c r="G32">
        <v>11.7807181281228</v>
      </c>
      <c r="H32">
        <v>11.548717</v>
      </c>
      <c r="I32">
        <v>8.9688044797720305</v>
      </c>
    </row>
    <row r="33" spans="1:9" x14ac:dyDescent="0.3">
      <c r="A33">
        <v>31</v>
      </c>
      <c r="B33">
        <v>31</v>
      </c>
      <c r="C33" t="s">
        <v>1436</v>
      </c>
      <c r="D33">
        <v>332</v>
      </c>
      <c r="E33">
        <v>7.5718501454416396</v>
      </c>
      <c r="F33">
        <v>8.4721614709983601</v>
      </c>
      <c r="G33">
        <v>7.8493516515805997</v>
      </c>
      <c r="H33">
        <v>7.0235076000000003</v>
      </c>
      <c r="I33">
        <v>8.3967290481036407</v>
      </c>
    </row>
    <row r="34" spans="1:9" x14ac:dyDescent="0.3">
      <c r="A34">
        <v>32</v>
      </c>
      <c r="B34">
        <v>32</v>
      </c>
      <c r="C34" t="s">
        <v>1436</v>
      </c>
      <c r="D34">
        <v>366.25</v>
      </c>
      <c r="E34">
        <v>9.1438377373848496</v>
      </c>
      <c r="F34">
        <v>8.5353325103926991</v>
      </c>
      <c r="G34">
        <v>8.8590779035840299</v>
      </c>
      <c r="H34">
        <v>9.0054689999999997</v>
      </c>
      <c r="I34">
        <v>8.8424486118314594</v>
      </c>
    </row>
    <row r="35" spans="1:9" x14ac:dyDescent="0.3">
      <c r="A35">
        <v>33</v>
      </c>
      <c r="B35">
        <v>33</v>
      </c>
      <c r="C35" t="s">
        <v>1436</v>
      </c>
      <c r="D35">
        <v>400.5</v>
      </c>
      <c r="E35">
        <v>10.383198912103399</v>
      </c>
      <c r="F35">
        <v>10.390873282267201</v>
      </c>
      <c r="G35">
        <v>10.297540179380499</v>
      </c>
      <c r="H35">
        <v>10.271507</v>
      </c>
      <c r="I35">
        <v>10.085079926548101</v>
      </c>
    </row>
    <row r="36" spans="1:9" x14ac:dyDescent="0.3">
      <c r="A36">
        <v>34</v>
      </c>
      <c r="B36">
        <v>34</v>
      </c>
      <c r="C36" t="s">
        <v>1436</v>
      </c>
      <c r="D36">
        <v>434.75</v>
      </c>
      <c r="E36">
        <v>11.385406501515</v>
      </c>
      <c r="F36">
        <v>11.3819126418627</v>
      </c>
      <c r="G36">
        <v>11.237083486111599</v>
      </c>
      <c r="H36">
        <v>11.122766499999999</v>
      </c>
      <c r="I36">
        <v>11.0945375264125</v>
      </c>
    </row>
    <row r="37" spans="1:9" x14ac:dyDescent="0.3">
      <c r="A37">
        <v>35</v>
      </c>
      <c r="B37">
        <v>35</v>
      </c>
      <c r="C37" t="s">
        <v>1436</v>
      </c>
      <c r="D37">
        <v>469</v>
      </c>
      <c r="E37">
        <v>12.212586122962101</v>
      </c>
      <c r="F37">
        <v>11.694091097144399</v>
      </c>
      <c r="G37">
        <v>11.7891299824808</v>
      </c>
      <c r="H37">
        <v>11.863887999999999</v>
      </c>
      <c r="I37">
        <v>11.1274401594109</v>
      </c>
    </row>
    <row r="38" spans="1:9" x14ac:dyDescent="0.3">
      <c r="A38">
        <v>36</v>
      </c>
      <c r="B38">
        <v>36</v>
      </c>
      <c r="C38" t="s">
        <v>1437</v>
      </c>
      <c r="D38">
        <v>360</v>
      </c>
      <c r="E38">
        <v>7.1399038426606598</v>
      </c>
      <c r="F38">
        <v>6.4703977640130796</v>
      </c>
      <c r="G38">
        <v>7.1990286165135702</v>
      </c>
      <c r="H38">
        <v>7.0731297</v>
      </c>
      <c r="I38">
        <v>10.157154291769899</v>
      </c>
    </row>
    <row r="39" spans="1:9" x14ac:dyDescent="0.3">
      <c r="A39">
        <v>37</v>
      </c>
      <c r="B39">
        <v>37</v>
      </c>
      <c r="C39" t="s">
        <v>1437</v>
      </c>
      <c r="D39">
        <v>389.75</v>
      </c>
      <c r="E39">
        <v>8.5386161355438297</v>
      </c>
      <c r="F39">
        <v>8.8479122052112409</v>
      </c>
      <c r="G39">
        <v>8.3752623821707104</v>
      </c>
      <c r="H39">
        <v>8.6093050000000009</v>
      </c>
      <c r="I39">
        <v>10.157310716661099</v>
      </c>
    </row>
    <row r="40" spans="1:9" x14ac:dyDescent="0.3">
      <c r="A40">
        <v>38</v>
      </c>
      <c r="B40">
        <v>38</v>
      </c>
      <c r="C40" t="s">
        <v>1437</v>
      </c>
      <c r="D40">
        <v>419.5</v>
      </c>
      <c r="E40">
        <v>9.6671366805095307</v>
      </c>
      <c r="F40">
        <v>9.1623012593865401</v>
      </c>
      <c r="G40">
        <v>9.4614657419552106</v>
      </c>
      <c r="H40">
        <v>9.5439179999999997</v>
      </c>
      <c r="I40">
        <v>10.1574671813907</v>
      </c>
    </row>
    <row r="41" spans="1:9" x14ac:dyDescent="0.3">
      <c r="A41">
        <v>39</v>
      </c>
      <c r="B41">
        <v>39</v>
      </c>
      <c r="C41" t="s">
        <v>1437</v>
      </c>
      <c r="D41">
        <v>449.25</v>
      </c>
      <c r="E41">
        <v>10.596859914835701</v>
      </c>
      <c r="F41">
        <v>11.173135990400599</v>
      </c>
      <c r="G41">
        <v>10.5708275048678</v>
      </c>
      <c r="H41">
        <v>10.806744</v>
      </c>
      <c r="I41">
        <v>10.1576236360571</v>
      </c>
    </row>
    <row r="42" spans="1:9" x14ac:dyDescent="0.3">
      <c r="A42">
        <v>40</v>
      </c>
      <c r="B42">
        <v>40</v>
      </c>
      <c r="C42" t="s">
        <v>1437</v>
      </c>
      <c r="D42">
        <v>479</v>
      </c>
      <c r="E42">
        <v>11.3760630835255</v>
      </c>
      <c r="F42">
        <v>11.3640700478454</v>
      </c>
      <c r="G42">
        <v>11.198228963522199</v>
      </c>
      <c r="H42">
        <v>11.391159999999999</v>
      </c>
      <c r="I42">
        <v>10.1577800307606</v>
      </c>
    </row>
    <row r="43" spans="1:9" x14ac:dyDescent="0.3">
      <c r="A43">
        <v>41</v>
      </c>
      <c r="B43">
        <v>41</v>
      </c>
      <c r="C43" t="s">
        <v>1438</v>
      </c>
      <c r="D43">
        <v>323</v>
      </c>
      <c r="E43">
        <v>7.5940751959615103</v>
      </c>
      <c r="F43">
        <v>7.6162371494404804</v>
      </c>
      <c r="G43">
        <v>7.5627030219767999</v>
      </c>
      <c r="H43">
        <v>7.3797610000000002</v>
      </c>
      <c r="I43">
        <v>10.1305863454029</v>
      </c>
    </row>
    <row r="44" spans="1:9" x14ac:dyDescent="0.3">
      <c r="A44">
        <v>42</v>
      </c>
      <c r="B44">
        <v>42</v>
      </c>
      <c r="C44" t="s">
        <v>1438</v>
      </c>
      <c r="D44">
        <v>350.25</v>
      </c>
      <c r="E44">
        <v>8.8314445689522891</v>
      </c>
      <c r="F44">
        <v>7.0978336718590302</v>
      </c>
      <c r="G44">
        <v>8.1882108959983597</v>
      </c>
      <c r="H44">
        <v>8.6918399999999991</v>
      </c>
      <c r="I44">
        <v>10.130964799070901</v>
      </c>
    </row>
    <row r="45" spans="1:9" x14ac:dyDescent="0.3">
      <c r="A45">
        <v>43</v>
      </c>
      <c r="B45">
        <v>43</v>
      </c>
      <c r="C45" t="s">
        <v>1438</v>
      </c>
      <c r="D45">
        <v>377.5</v>
      </c>
      <c r="E45">
        <v>9.8901028492492795</v>
      </c>
      <c r="F45">
        <v>9.9916722374812696</v>
      </c>
      <c r="G45">
        <v>9.5967427959401501</v>
      </c>
      <c r="H45">
        <v>9.9327780000000008</v>
      </c>
      <c r="I45">
        <v>10.1313428107263</v>
      </c>
    </row>
    <row r="46" spans="1:9" x14ac:dyDescent="0.3">
      <c r="A46">
        <v>44</v>
      </c>
      <c r="B46">
        <v>44</v>
      </c>
      <c r="C46" t="s">
        <v>1438</v>
      </c>
      <c r="D46">
        <v>404.75</v>
      </c>
      <c r="E46">
        <v>10.806158864899199</v>
      </c>
      <c r="F46">
        <v>10.602299106580499</v>
      </c>
      <c r="G46">
        <v>10.580002052491</v>
      </c>
      <c r="H46">
        <v>10.800416</v>
      </c>
      <c r="I46">
        <v>10.131720005472699</v>
      </c>
    </row>
    <row r="47" spans="1:9" x14ac:dyDescent="0.3">
      <c r="A47">
        <v>45</v>
      </c>
      <c r="B47">
        <v>45</v>
      </c>
      <c r="C47" t="s">
        <v>1438</v>
      </c>
      <c r="D47">
        <v>432</v>
      </c>
      <c r="E47">
        <v>11.606607487118801</v>
      </c>
      <c r="F47">
        <v>11.619421530515501</v>
      </c>
      <c r="G47">
        <v>11.424954912555799</v>
      </c>
      <c r="H47">
        <v>11.690633</v>
      </c>
      <c r="I47">
        <v>10.132096011000799</v>
      </c>
    </row>
    <row r="48" spans="1:9" x14ac:dyDescent="0.3">
      <c r="A48">
        <v>46</v>
      </c>
      <c r="B48">
        <v>46</v>
      </c>
      <c r="C48" t="s">
        <v>1439</v>
      </c>
      <c r="D48">
        <v>456</v>
      </c>
      <c r="E48">
        <v>11.5226317277014</v>
      </c>
      <c r="F48">
        <v>11.526722321643</v>
      </c>
      <c r="G48">
        <v>11.5161963426863</v>
      </c>
      <c r="H48">
        <v>11.496186</v>
      </c>
      <c r="I48">
        <v>11.0320758610669</v>
      </c>
    </row>
    <row r="49" spans="1:9" x14ac:dyDescent="0.3">
      <c r="A49">
        <v>47</v>
      </c>
      <c r="B49">
        <v>47</v>
      </c>
      <c r="C49" t="s">
        <v>1440</v>
      </c>
      <c r="D49">
        <v>245</v>
      </c>
      <c r="E49">
        <v>7.59491051059398</v>
      </c>
      <c r="F49">
        <v>8.9788630377668106</v>
      </c>
      <c r="G49">
        <v>8.8170016375928402</v>
      </c>
      <c r="H49">
        <v>7.7361893999999998</v>
      </c>
      <c r="I49">
        <v>10.708305327669599</v>
      </c>
    </row>
    <row r="50" spans="1:9" x14ac:dyDescent="0.3">
      <c r="A50">
        <v>48</v>
      </c>
      <c r="B50">
        <v>48</v>
      </c>
      <c r="C50" t="s">
        <v>1440</v>
      </c>
      <c r="D50">
        <v>271.75</v>
      </c>
      <c r="E50">
        <v>9.1654153438284691</v>
      </c>
      <c r="F50">
        <v>10.1474885189705</v>
      </c>
      <c r="G50">
        <v>10.192169417629399</v>
      </c>
      <c r="H50">
        <v>9.5105190000000004</v>
      </c>
      <c r="I50">
        <v>10.7091038450022</v>
      </c>
    </row>
    <row r="51" spans="1:9" x14ac:dyDescent="0.3">
      <c r="A51">
        <v>49</v>
      </c>
      <c r="B51">
        <v>49</v>
      </c>
      <c r="C51" t="s">
        <v>1440</v>
      </c>
      <c r="D51">
        <v>298.5</v>
      </c>
      <c r="E51">
        <v>10.3989560359839</v>
      </c>
      <c r="F51">
        <v>10.6252543540771</v>
      </c>
      <c r="G51">
        <v>11.418745411559801</v>
      </c>
      <c r="H51">
        <v>10.718271</v>
      </c>
      <c r="I51">
        <v>10.7099035502882</v>
      </c>
    </row>
    <row r="52" spans="1:9" x14ac:dyDescent="0.3">
      <c r="A52">
        <v>50</v>
      </c>
      <c r="B52">
        <v>50</v>
      </c>
      <c r="C52" t="s">
        <v>1440</v>
      </c>
      <c r="D52">
        <v>325.25</v>
      </c>
      <c r="E52">
        <v>11.3934730880441</v>
      </c>
      <c r="F52">
        <v>12.1063849016835</v>
      </c>
      <c r="G52">
        <v>12.010891646209</v>
      </c>
      <c r="H52">
        <v>11.202144000000001</v>
      </c>
      <c r="I52">
        <v>10.7107010635566</v>
      </c>
    </row>
    <row r="53" spans="1:9" x14ac:dyDescent="0.3">
      <c r="A53">
        <v>51</v>
      </c>
      <c r="B53">
        <v>51</v>
      </c>
      <c r="C53" t="s">
        <v>1440</v>
      </c>
      <c r="D53">
        <v>352</v>
      </c>
      <c r="E53">
        <v>12.2123036210842</v>
      </c>
      <c r="F53">
        <v>12.4252043251433</v>
      </c>
      <c r="G53">
        <v>11.5692820779265</v>
      </c>
      <c r="H53">
        <v>11.951862</v>
      </c>
      <c r="I53">
        <v>10.711493035687401</v>
      </c>
    </row>
    <row r="54" spans="1:9" x14ac:dyDescent="0.3">
      <c r="A54">
        <v>52</v>
      </c>
      <c r="B54">
        <v>52</v>
      </c>
      <c r="C54" t="s">
        <v>1441</v>
      </c>
      <c r="D54">
        <v>451</v>
      </c>
      <c r="E54">
        <v>10.7931803685821</v>
      </c>
      <c r="F54">
        <v>10.6745494615433</v>
      </c>
      <c r="G54">
        <v>10.6200302793525</v>
      </c>
      <c r="H54">
        <v>10.946714</v>
      </c>
      <c r="I54">
        <v>10.0881529104824</v>
      </c>
    </row>
    <row r="55" spans="1:9" x14ac:dyDescent="0.3">
      <c r="A55">
        <v>53</v>
      </c>
      <c r="B55">
        <v>53</v>
      </c>
      <c r="C55" t="s">
        <v>1441</v>
      </c>
      <c r="D55">
        <v>464.5</v>
      </c>
      <c r="E55">
        <v>11.140694183029501</v>
      </c>
      <c r="F55">
        <v>11.524438075605801</v>
      </c>
      <c r="G55">
        <v>11.051685320993199</v>
      </c>
      <c r="H55">
        <v>11.232744</v>
      </c>
      <c r="I55">
        <v>10.088188022671099</v>
      </c>
    </row>
    <row r="56" spans="1:9" x14ac:dyDescent="0.3">
      <c r="A56">
        <v>54</v>
      </c>
      <c r="B56">
        <v>54</v>
      </c>
      <c r="C56" t="s">
        <v>1441</v>
      </c>
      <c r="D56">
        <v>478</v>
      </c>
      <c r="E56">
        <v>11.4661585612571</v>
      </c>
      <c r="F56">
        <v>11.524438075605801</v>
      </c>
      <c r="G56">
        <v>11.168329225929901</v>
      </c>
      <c r="H56">
        <v>11.59144</v>
      </c>
      <c r="I56">
        <v>10.088223115968701</v>
      </c>
    </row>
    <row r="57" spans="1:9" x14ac:dyDescent="0.3">
      <c r="A57">
        <v>55</v>
      </c>
      <c r="B57">
        <v>55</v>
      </c>
      <c r="C57" t="s">
        <v>1441</v>
      </c>
      <c r="D57">
        <v>491.5</v>
      </c>
      <c r="E57">
        <v>11.7716075007023</v>
      </c>
      <c r="F57">
        <v>11.524438075605801</v>
      </c>
      <c r="G57">
        <v>11.1880851225499</v>
      </c>
      <c r="H57">
        <v>11.865724</v>
      </c>
      <c r="I57">
        <v>10.088258188953001</v>
      </c>
    </row>
    <row r="58" spans="1:9" x14ac:dyDescent="0.3">
      <c r="A58">
        <v>56</v>
      </c>
      <c r="B58">
        <v>56</v>
      </c>
      <c r="C58" t="s">
        <v>1441</v>
      </c>
      <c r="D58">
        <v>505</v>
      </c>
      <c r="E58">
        <v>12.0588322879989</v>
      </c>
      <c r="F58">
        <v>11.528430583868101</v>
      </c>
      <c r="G58">
        <v>11.2486833126489</v>
      </c>
      <c r="H58">
        <v>12.21982</v>
      </c>
      <c r="I58">
        <v>10.088293240076499</v>
      </c>
    </row>
    <row r="59" spans="1:9" x14ac:dyDescent="0.3">
      <c r="A59">
        <v>57</v>
      </c>
      <c r="B59">
        <v>57</v>
      </c>
      <c r="C59" t="s">
        <v>1442</v>
      </c>
      <c r="D59">
        <v>417</v>
      </c>
      <c r="E59">
        <v>0.109587726602381</v>
      </c>
      <c r="F59">
        <v>8.68073544112627</v>
      </c>
      <c r="G59">
        <v>9.0382555572142493</v>
      </c>
      <c r="H59">
        <v>8.1502649999999992</v>
      </c>
      <c r="I59">
        <v>9.9454082629912204</v>
      </c>
    </row>
    <row r="60" spans="1:9" x14ac:dyDescent="0.3">
      <c r="A60">
        <v>58</v>
      </c>
      <c r="B60">
        <v>58</v>
      </c>
      <c r="C60" t="s">
        <v>1442</v>
      </c>
      <c r="D60">
        <v>441.25</v>
      </c>
      <c r="E60">
        <v>1.7977385027436601</v>
      </c>
      <c r="F60">
        <v>9.9915071161032607</v>
      </c>
      <c r="G60">
        <v>9.6430169900538196</v>
      </c>
      <c r="H60">
        <v>8.8771950000000004</v>
      </c>
      <c r="I60">
        <v>10.0507527422054</v>
      </c>
    </row>
    <row r="61" spans="1:9" x14ac:dyDescent="0.3">
      <c r="A61">
        <v>59</v>
      </c>
      <c r="B61">
        <v>59</v>
      </c>
      <c r="C61" t="s">
        <v>1442</v>
      </c>
      <c r="D61">
        <v>465.5</v>
      </c>
      <c r="E61">
        <v>3.2418495988764402</v>
      </c>
      <c r="F61">
        <v>11.833924085109899</v>
      </c>
      <c r="G61">
        <v>10.250112753467301</v>
      </c>
      <c r="H61">
        <v>9.7905069999999998</v>
      </c>
      <c r="I61">
        <v>10.164342515423</v>
      </c>
    </row>
    <row r="62" spans="1:9" x14ac:dyDescent="0.3">
      <c r="A62">
        <v>60</v>
      </c>
      <c r="B62">
        <v>60</v>
      </c>
      <c r="C62" t="s">
        <v>1442</v>
      </c>
      <c r="D62">
        <v>489.75</v>
      </c>
      <c r="E62">
        <v>4.4912716382686</v>
      </c>
      <c r="F62">
        <v>11.833924085109899</v>
      </c>
      <c r="G62">
        <v>10.788996904244501</v>
      </c>
      <c r="H62">
        <v>10.615128500000001</v>
      </c>
      <c r="I62">
        <v>10.2696872393908</v>
      </c>
    </row>
    <row r="63" spans="1:9" x14ac:dyDescent="0.3">
      <c r="A63">
        <v>61</v>
      </c>
      <c r="B63">
        <v>61</v>
      </c>
      <c r="C63" t="s">
        <v>1442</v>
      </c>
      <c r="D63">
        <v>514</v>
      </c>
      <c r="E63">
        <v>5.5828890711229402</v>
      </c>
      <c r="F63">
        <v>11.856089412576299</v>
      </c>
      <c r="G63">
        <v>11.438341237485499</v>
      </c>
      <c r="H63">
        <v>11.322042</v>
      </c>
      <c r="I63">
        <v>10.3530977001042</v>
      </c>
    </row>
    <row r="64" spans="1:9" x14ac:dyDescent="0.3">
      <c r="A64">
        <v>62</v>
      </c>
      <c r="B64">
        <v>62</v>
      </c>
      <c r="C64" t="s">
        <v>1443</v>
      </c>
      <c r="D64">
        <v>454</v>
      </c>
      <c r="E64">
        <v>11.522654100446299</v>
      </c>
      <c r="F64">
        <v>11.5226802982114</v>
      </c>
      <c r="G64">
        <v>11.522684389579901</v>
      </c>
      <c r="H64">
        <v>11.555911999999999</v>
      </c>
      <c r="I64">
        <v>10.138911865056</v>
      </c>
    </row>
    <row r="65" spans="1:9" x14ac:dyDescent="0.3">
      <c r="A65">
        <v>63</v>
      </c>
      <c r="B65">
        <v>63</v>
      </c>
      <c r="C65" t="s">
        <v>1444</v>
      </c>
      <c r="D65">
        <v>338</v>
      </c>
      <c r="E65">
        <v>3.86081035294835</v>
      </c>
      <c r="F65">
        <v>8.7724853988998799</v>
      </c>
      <c r="G65">
        <v>6.5211828532209601</v>
      </c>
      <c r="H65">
        <v>5.2328619999999999</v>
      </c>
      <c r="I65">
        <v>9.6911110614471507</v>
      </c>
    </row>
    <row r="66" spans="1:9" x14ac:dyDescent="0.3">
      <c r="A66">
        <v>64</v>
      </c>
      <c r="B66">
        <v>64</v>
      </c>
      <c r="C66" t="s">
        <v>1444</v>
      </c>
      <c r="D66">
        <v>355.5</v>
      </c>
      <c r="E66">
        <v>4.9308060894550598</v>
      </c>
      <c r="F66">
        <v>4.0727780218691301</v>
      </c>
      <c r="G66">
        <v>5.8099839394944297</v>
      </c>
      <c r="H66">
        <v>6.601521</v>
      </c>
      <c r="I66">
        <v>9.6911211584551502</v>
      </c>
    </row>
    <row r="67" spans="1:9" x14ac:dyDescent="0.3">
      <c r="A67">
        <v>65</v>
      </c>
      <c r="B67">
        <v>65</v>
      </c>
      <c r="C67" t="s">
        <v>1444</v>
      </c>
      <c r="D67">
        <v>373</v>
      </c>
      <c r="E67">
        <v>5.8844907172663996</v>
      </c>
      <c r="F67">
        <v>4.0727780218691301</v>
      </c>
      <c r="G67">
        <v>6.2554875167978299</v>
      </c>
      <c r="H67">
        <v>6.9112619999999998</v>
      </c>
      <c r="I67">
        <v>9.6911312561912109</v>
      </c>
    </row>
    <row r="68" spans="1:9" x14ac:dyDescent="0.3">
      <c r="A68">
        <v>66</v>
      </c>
      <c r="B68">
        <v>66</v>
      </c>
      <c r="C68" t="s">
        <v>1444</v>
      </c>
      <c r="D68">
        <v>390.5</v>
      </c>
      <c r="E68">
        <v>6.7398515499398997</v>
      </c>
      <c r="F68">
        <v>7.59339229846944</v>
      </c>
      <c r="G68">
        <v>6.6444285325304397</v>
      </c>
      <c r="H68">
        <v>7.8764358000000003</v>
      </c>
      <c r="I68">
        <v>9.6911413544793295</v>
      </c>
    </row>
    <row r="69" spans="1:9" x14ac:dyDescent="0.3">
      <c r="A69">
        <v>67</v>
      </c>
      <c r="B69">
        <v>67</v>
      </c>
      <c r="C69" t="s">
        <v>1444</v>
      </c>
      <c r="D69">
        <v>408</v>
      </c>
      <c r="E69">
        <v>7.5113487792082401</v>
      </c>
      <c r="F69">
        <v>11.4382038671878</v>
      </c>
      <c r="G69">
        <v>7.6179327366461003</v>
      </c>
      <c r="H69">
        <v>8.7295829999999999</v>
      </c>
      <c r="I69">
        <v>9.6911514531412593</v>
      </c>
    </row>
    <row r="70" spans="1:9" x14ac:dyDescent="0.3">
      <c r="A70">
        <v>68</v>
      </c>
      <c r="B70">
        <v>68</v>
      </c>
      <c r="C70" t="s">
        <v>1445</v>
      </c>
      <c r="D70">
        <v>459</v>
      </c>
      <c r="E70">
        <v>11.5227863031509</v>
      </c>
      <c r="F70">
        <v>11.522816392053899</v>
      </c>
      <c r="G70">
        <v>11.526187292661399</v>
      </c>
      <c r="H70">
        <v>11.746409999999999</v>
      </c>
      <c r="I70">
        <v>10.049453548095199</v>
      </c>
    </row>
    <row r="71" spans="1:9" x14ac:dyDescent="0.3">
      <c r="A71">
        <v>69</v>
      </c>
      <c r="B71">
        <v>69</v>
      </c>
      <c r="C71" t="s">
        <v>1446</v>
      </c>
      <c r="D71">
        <v>346</v>
      </c>
      <c r="E71">
        <v>3.6303628008734599</v>
      </c>
      <c r="F71">
        <v>3.5716273424076301</v>
      </c>
      <c r="G71">
        <v>3.5972958282043201</v>
      </c>
      <c r="H71">
        <v>3.5536913999999999</v>
      </c>
      <c r="I71">
        <v>9.4999735667933098</v>
      </c>
    </row>
    <row r="72" spans="1:9" x14ac:dyDescent="0.3">
      <c r="A72">
        <v>70</v>
      </c>
      <c r="B72">
        <v>70</v>
      </c>
      <c r="C72" t="s">
        <v>1446</v>
      </c>
      <c r="D72">
        <v>397</v>
      </c>
      <c r="E72">
        <v>6.7398042037180499</v>
      </c>
      <c r="F72">
        <v>6.8687751903362697</v>
      </c>
      <c r="G72">
        <v>6.5529562226528704</v>
      </c>
      <c r="H72">
        <v>5.7481365000000002</v>
      </c>
      <c r="I72">
        <v>9.5002067017613303</v>
      </c>
    </row>
    <row r="73" spans="1:9" x14ac:dyDescent="0.3">
      <c r="A73">
        <v>71</v>
      </c>
      <c r="B73">
        <v>71</v>
      </c>
      <c r="C73" t="s">
        <v>1446</v>
      </c>
      <c r="D73">
        <v>448</v>
      </c>
      <c r="E73">
        <v>8.8638082193010401</v>
      </c>
      <c r="F73">
        <v>10.332463287757299</v>
      </c>
      <c r="G73">
        <v>10.0288652818633</v>
      </c>
      <c r="H73">
        <v>8.5727189999999993</v>
      </c>
      <c r="I73">
        <v>9.50044011950766</v>
      </c>
    </row>
    <row r="74" spans="1:9" x14ac:dyDescent="0.3">
      <c r="A74">
        <v>72</v>
      </c>
      <c r="B74">
        <v>72</v>
      </c>
      <c r="C74" t="s">
        <v>1446</v>
      </c>
      <c r="D74">
        <v>499</v>
      </c>
      <c r="E74">
        <v>10.406751729078801</v>
      </c>
      <c r="F74">
        <v>10.332463287757299</v>
      </c>
      <c r="G74">
        <v>10.835383549425901</v>
      </c>
      <c r="H74">
        <v>9.3876840000000001</v>
      </c>
      <c r="I74">
        <v>9.50067356945085</v>
      </c>
    </row>
    <row r="75" spans="1:9" x14ac:dyDescent="0.3">
      <c r="A75">
        <v>73</v>
      </c>
      <c r="B75">
        <v>73</v>
      </c>
      <c r="C75" t="s">
        <v>1446</v>
      </c>
      <c r="D75">
        <v>550</v>
      </c>
      <c r="E75">
        <v>11.578384072176499</v>
      </c>
      <c r="F75">
        <v>11.618877231054</v>
      </c>
      <c r="G75">
        <v>11.8060374333082</v>
      </c>
      <c r="H75">
        <v>11.100160000000001</v>
      </c>
      <c r="I75">
        <v>9.5009068010960593</v>
      </c>
    </row>
    <row r="76" spans="1:9" x14ac:dyDescent="0.3">
      <c r="A76">
        <v>74</v>
      </c>
      <c r="B76">
        <v>74</v>
      </c>
      <c r="C76" t="s">
        <v>1447</v>
      </c>
      <c r="D76">
        <v>300</v>
      </c>
      <c r="E76">
        <v>4.1359455234638203</v>
      </c>
      <c r="F76">
        <v>5.3049370326050997</v>
      </c>
      <c r="G76">
        <v>5.0854960480646003</v>
      </c>
      <c r="H76">
        <v>6.0678725</v>
      </c>
      <c r="I76">
        <v>8.5963663797414291</v>
      </c>
    </row>
    <row r="77" spans="1:9" x14ac:dyDescent="0.3">
      <c r="A77">
        <v>75</v>
      </c>
      <c r="B77">
        <v>75</v>
      </c>
      <c r="C77" t="s">
        <v>1447</v>
      </c>
      <c r="D77">
        <v>339</v>
      </c>
      <c r="E77">
        <v>6.8148686741966298</v>
      </c>
      <c r="F77">
        <v>9.4077605900037309</v>
      </c>
      <c r="G77">
        <v>6.2028323598376698</v>
      </c>
      <c r="H77">
        <v>7.9600210000000002</v>
      </c>
      <c r="I77">
        <v>8.5974423385083192</v>
      </c>
    </row>
    <row r="78" spans="1:9" x14ac:dyDescent="0.3">
      <c r="A78">
        <v>76</v>
      </c>
      <c r="B78">
        <v>76</v>
      </c>
      <c r="C78" t="s">
        <v>1447</v>
      </c>
      <c r="D78">
        <v>378</v>
      </c>
      <c r="E78">
        <v>8.7981969469266499</v>
      </c>
      <c r="F78">
        <v>7.5505932922004604</v>
      </c>
      <c r="G78">
        <v>8.2224398765551605</v>
      </c>
      <c r="H78">
        <v>9.1175449999999998</v>
      </c>
      <c r="I78">
        <v>8.5985216900687593</v>
      </c>
    </row>
    <row r="79" spans="1:9" x14ac:dyDescent="0.3">
      <c r="A79">
        <v>77</v>
      </c>
      <c r="B79">
        <v>77</v>
      </c>
      <c r="C79" t="s">
        <v>1447</v>
      </c>
      <c r="D79">
        <v>417</v>
      </c>
      <c r="E79">
        <v>10.325720679063</v>
      </c>
      <c r="F79">
        <v>8.9519366834757594</v>
      </c>
      <c r="G79">
        <v>9.3376042141425994</v>
      </c>
      <c r="H79">
        <v>9.7795939999999995</v>
      </c>
      <c r="I79">
        <v>8.5996023649643991</v>
      </c>
    </row>
    <row r="80" spans="1:9" x14ac:dyDescent="0.3">
      <c r="A80">
        <v>78</v>
      </c>
      <c r="B80">
        <v>78</v>
      </c>
      <c r="C80" t="s">
        <v>1447</v>
      </c>
      <c r="D80">
        <v>456</v>
      </c>
      <c r="E80">
        <v>11.5383734651698</v>
      </c>
      <c r="F80">
        <v>10.3759410947672</v>
      </c>
      <c r="G80">
        <v>10.553811167604399</v>
      </c>
      <c r="H80">
        <v>11.254932</v>
      </c>
      <c r="I80">
        <v>8.6006822849666307</v>
      </c>
    </row>
    <row r="81" spans="1:9" x14ac:dyDescent="0.3">
      <c r="A81">
        <v>79</v>
      </c>
      <c r="B81">
        <v>79</v>
      </c>
      <c r="C81" t="s">
        <v>1448</v>
      </c>
      <c r="D81">
        <v>288</v>
      </c>
      <c r="E81">
        <v>8.12221745581442</v>
      </c>
      <c r="F81">
        <v>9.1142480123714904</v>
      </c>
      <c r="G81">
        <v>8.6437639822090695</v>
      </c>
      <c r="H81">
        <v>8.2667680000000008</v>
      </c>
      <c r="I81">
        <v>8.5866031968319607</v>
      </c>
    </row>
    <row r="82" spans="1:9" x14ac:dyDescent="0.3">
      <c r="A82">
        <v>80</v>
      </c>
      <c r="B82">
        <v>80</v>
      </c>
      <c r="C82" t="s">
        <v>1448</v>
      </c>
      <c r="D82">
        <v>310</v>
      </c>
      <c r="E82">
        <v>9.1341429817739197</v>
      </c>
      <c r="F82">
        <v>4.8091385934703101</v>
      </c>
      <c r="G82">
        <v>8.7365192945612993</v>
      </c>
      <c r="H82">
        <v>9.1248349999999991</v>
      </c>
      <c r="I82">
        <v>8.5885581586640907</v>
      </c>
    </row>
    <row r="83" spans="1:9" x14ac:dyDescent="0.3">
      <c r="A83">
        <v>81</v>
      </c>
      <c r="B83">
        <v>81</v>
      </c>
      <c r="C83" t="s">
        <v>1448</v>
      </c>
      <c r="D83">
        <v>332</v>
      </c>
      <c r="E83">
        <v>10.031289809291399</v>
      </c>
      <c r="F83">
        <v>11.4680389595832</v>
      </c>
      <c r="G83">
        <v>9.6852765402360603</v>
      </c>
      <c r="H83">
        <v>9.6616789999999995</v>
      </c>
      <c r="I83">
        <v>8.5905023785248709</v>
      </c>
    </row>
    <row r="84" spans="1:9" x14ac:dyDescent="0.3">
      <c r="A84">
        <v>82</v>
      </c>
      <c r="B84">
        <v>82</v>
      </c>
      <c r="C84" t="s">
        <v>1448</v>
      </c>
      <c r="D84">
        <v>354</v>
      </c>
      <c r="E84">
        <v>10.832138205389001</v>
      </c>
      <c r="F84">
        <v>10.3760540021787</v>
      </c>
      <c r="G84">
        <v>11.130546994674701</v>
      </c>
      <c r="H84">
        <v>11.02256</v>
      </c>
      <c r="I84">
        <v>8.5924309074809706</v>
      </c>
    </row>
    <row r="85" spans="1:9" x14ac:dyDescent="0.3">
      <c r="A85">
        <v>83</v>
      </c>
      <c r="B85">
        <v>83</v>
      </c>
      <c r="C85" t="s">
        <v>1448</v>
      </c>
      <c r="D85">
        <v>376</v>
      </c>
      <c r="E85">
        <v>11.5514032235578</v>
      </c>
      <c r="F85">
        <v>12.287219550949899</v>
      </c>
      <c r="G85">
        <v>11.798077109785799</v>
      </c>
      <c r="H85">
        <v>11.258792</v>
      </c>
      <c r="I85">
        <v>8.5943389320159493</v>
      </c>
    </row>
    <row r="86" spans="1:9" x14ac:dyDescent="0.3">
      <c r="A86">
        <v>84</v>
      </c>
      <c r="B86">
        <v>84</v>
      </c>
      <c r="C86" t="s">
        <v>1449</v>
      </c>
      <c r="D86">
        <v>361</v>
      </c>
      <c r="E86">
        <v>10.719055994920801</v>
      </c>
      <c r="F86">
        <v>9.9288836159668499</v>
      </c>
      <c r="G86">
        <v>10.1635098888932</v>
      </c>
      <c r="H86">
        <v>10.050465000000001</v>
      </c>
      <c r="I86">
        <v>8.5171303204667996</v>
      </c>
    </row>
    <row r="87" spans="1:9" x14ac:dyDescent="0.3">
      <c r="A87">
        <v>85</v>
      </c>
      <c r="B87">
        <v>85</v>
      </c>
      <c r="C87" t="s">
        <v>1449</v>
      </c>
      <c r="D87">
        <v>365</v>
      </c>
      <c r="E87">
        <v>10.856269201388301</v>
      </c>
      <c r="F87">
        <v>9.6961477493044299</v>
      </c>
      <c r="G87">
        <v>10.2524047430951</v>
      </c>
      <c r="H87">
        <v>10.096373</v>
      </c>
      <c r="I87">
        <v>8.5193301984620096</v>
      </c>
    </row>
    <row r="88" spans="1:9" x14ac:dyDescent="0.3">
      <c r="A88">
        <v>86</v>
      </c>
      <c r="B88">
        <v>86</v>
      </c>
      <c r="C88" t="s">
        <v>1449</v>
      </c>
      <c r="D88">
        <v>369</v>
      </c>
      <c r="E88">
        <v>10.990507595791399</v>
      </c>
      <c r="F88">
        <v>11.2181374370666</v>
      </c>
      <c r="G88">
        <v>10.5830058994861</v>
      </c>
      <c r="H88">
        <v>10.166786</v>
      </c>
      <c r="I88">
        <v>8.5215057928033904</v>
      </c>
    </row>
    <row r="89" spans="1:9" x14ac:dyDescent="0.3">
      <c r="A89">
        <v>87</v>
      </c>
      <c r="B89">
        <v>87</v>
      </c>
      <c r="C89" t="s">
        <v>1449</v>
      </c>
      <c r="D89">
        <v>373</v>
      </c>
      <c r="E89">
        <v>11.1218668825398</v>
      </c>
      <c r="F89">
        <v>11.4631293231024</v>
      </c>
      <c r="G89">
        <v>10.8378389515437</v>
      </c>
      <c r="H89">
        <v>10.231158000000001</v>
      </c>
      <c r="I89">
        <v>8.5236559872925195</v>
      </c>
    </row>
    <row r="90" spans="1:9" x14ac:dyDescent="0.3">
      <c r="A90">
        <v>88</v>
      </c>
      <c r="B90">
        <v>88</v>
      </c>
      <c r="C90" t="s">
        <v>1449</v>
      </c>
      <c r="D90">
        <v>377</v>
      </c>
      <c r="E90">
        <v>11.250438704317499</v>
      </c>
      <c r="F90">
        <v>12.050828046736299</v>
      </c>
      <c r="G90">
        <v>11.028754090466199</v>
      </c>
      <c r="H90">
        <v>10.738446</v>
      </c>
      <c r="I90">
        <v>8.5257797160284703</v>
      </c>
    </row>
    <row r="91" spans="1:9" x14ac:dyDescent="0.3">
      <c r="A91">
        <v>89</v>
      </c>
      <c r="B91">
        <v>89</v>
      </c>
      <c r="C91" t="s">
        <v>1450</v>
      </c>
      <c r="D91">
        <v>293</v>
      </c>
      <c r="E91">
        <v>0.96342916483725805</v>
      </c>
      <c r="F91">
        <v>-1.48066449041746</v>
      </c>
      <c r="G91">
        <v>3.4396321112347201</v>
      </c>
      <c r="H91">
        <v>4.5266584999999999</v>
      </c>
      <c r="I91">
        <v>10.1781687887276</v>
      </c>
    </row>
    <row r="92" spans="1:9" x14ac:dyDescent="0.3">
      <c r="A92">
        <v>90</v>
      </c>
      <c r="B92">
        <v>90</v>
      </c>
      <c r="C92" t="s">
        <v>1450</v>
      </c>
      <c r="D92">
        <v>340.5</v>
      </c>
      <c r="E92">
        <v>5.4180694405102301</v>
      </c>
      <c r="F92">
        <v>1.3294669357401601</v>
      </c>
      <c r="G92">
        <v>3.81864318950154</v>
      </c>
      <c r="H92">
        <v>5.9686537</v>
      </c>
      <c r="I92">
        <v>10.1785942072681</v>
      </c>
    </row>
    <row r="93" spans="1:9" x14ac:dyDescent="0.3">
      <c r="A93">
        <v>91</v>
      </c>
      <c r="B93">
        <v>91</v>
      </c>
      <c r="C93" t="s">
        <v>1450</v>
      </c>
      <c r="D93">
        <v>388</v>
      </c>
      <c r="E93">
        <v>8.3128179887686393</v>
      </c>
      <c r="F93">
        <v>7.84840454329444</v>
      </c>
      <c r="G93">
        <v>7.5892341392438896</v>
      </c>
      <c r="H93">
        <v>7.9946523000000003</v>
      </c>
      <c r="I93">
        <v>10.179019972950799</v>
      </c>
    </row>
    <row r="94" spans="1:9" x14ac:dyDescent="0.3">
      <c r="A94">
        <v>92</v>
      </c>
      <c r="B94">
        <v>92</v>
      </c>
      <c r="C94" t="s">
        <v>1450</v>
      </c>
      <c r="D94">
        <v>435.5</v>
      </c>
      <c r="E94">
        <v>10.3449397327028</v>
      </c>
      <c r="F94">
        <v>9.7292274798617804</v>
      </c>
      <c r="G94">
        <v>9.5175201147093702</v>
      </c>
      <c r="H94">
        <v>10.115309999999999</v>
      </c>
      <c r="I94">
        <v>10.1794452693658</v>
      </c>
    </row>
    <row r="95" spans="1:9" x14ac:dyDescent="0.3">
      <c r="A95">
        <v>93</v>
      </c>
      <c r="B95">
        <v>93</v>
      </c>
      <c r="C95" t="s">
        <v>1450</v>
      </c>
      <c r="D95">
        <v>483</v>
      </c>
      <c r="E95">
        <v>11.8500229812336</v>
      </c>
      <c r="F95">
        <v>10.376831799155999</v>
      </c>
      <c r="G95">
        <v>11.0551800789054</v>
      </c>
      <c r="H95">
        <v>11.679779</v>
      </c>
      <c r="I95">
        <v>10.179869283010399</v>
      </c>
    </row>
    <row r="96" spans="1:9" x14ac:dyDescent="0.3">
      <c r="A96">
        <v>94</v>
      </c>
      <c r="B96">
        <v>94</v>
      </c>
      <c r="C96" t="s">
        <v>1451</v>
      </c>
      <c r="D96">
        <v>343</v>
      </c>
      <c r="E96">
        <v>6.4406661589079803</v>
      </c>
      <c r="F96">
        <v>7.1363756944213197</v>
      </c>
      <c r="G96">
        <v>6.4621130313705697</v>
      </c>
      <c r="H96">
        <v>7.470656</v>
      </c>
      <c r="I96">
        <v>9.5896186519276299</v>
      </c>
    </row>
    <row r="97" spans="1:9" x14ac:dyDescent="0.3">
      <c r="A97">
        <v>95</v>
      </c>
      <c r="B97">
        <v>95</v>
      </c>
      <c r="C97" t="s">
        <v>1451</v>
      </c>
      <c r="D97">
        <v>345.75</v>
      </c>
      <c r="E97">
        <v>6.6302146915511697</v>
      </c>
      <c r="F97">
        <v>7.1363756944213197</v>
      </c>
      <c r="G97">
        <v>7.0860003228888999</v>
      </c>
      <c r="H97">
        <v>7.470656</v>
      </c>
      <c r="I97">
        <v>9.5896367289367301</v>
      </c>
    </row>
    <row r="98" spans="1:9" x14ac:dyDescent="0.3">
      <c r="A98">
        <v>96</v>
      </c>
      <c r="B98">
        <v>96</v>
      </c>
      <c r="C98" t="s">
        <v>1451</v>
      </c>
      <c r="D98">
        <v>348.5</v>
      </c>
      <c r="E98">
        <v>6.8167717839374404</v>
      </c>
      <c r="F98">
        <v>7.1363756944213197</v>
      </c>
      <c r="G98">
        <v>7.1428680283874497</v>
      </c>
      <c r="H98">
        <v>7.3995543000000001</v>
      </c>
      <c r="I98">
        <v>9.5896548069613594</v>
      </c>
    </row>
    <row r="99" spans="1:9" x14ac:dyDescent="0.3">
      <c r="A99">
        <v>97</v>
      </c>
      <c r="B99">
        <v>97</v>
      </c>
      <c r="C99" t="s">
        <v>1451</v>
      </c>
      <c r="D99">
        <v>351.25</v>
      </c>
      <c r="E99">
        <v>7.0004076976528902</v>
      </c>
      <c r="F99">
        <v>7.1363756944213197</v>
      </c>
      <c r="G99">
        <v>7.1743947574239204</v>
      </c>
      <c r="H99">
        <v>7.3995543000000001</v>
      </c>
      <c r="I99">
        <v>9.5896728859285894</v>
      </c>
    </row>
    <row r="100" spans="1:9" x14ac:dyDescent="0.3">
      <c r="A100">
        <v>98</v>
      </c>
      <c r="B100">
        <v>98</v>
      </c>
      <c r="C100" t="s">
        <v>1451</v>
      </c>
      <c r="D100">
        <v>354</v>
      </c>
      <c r="E100">
        <v>7.181190511014</v>
      </c>
      <c r="F100">
        <v>7.1363756944213197</v>
      </c>
      <c r="G100">
        <v>7.2633894927879696</v>
      </c>
      <c r="H100">
        <v>7.8590812999999997</v>
      </c>
      <c r="I100">
        <v>9.58969096576085</v>
      </c>
    </row>
    <row r="101" spans="1:9" x14ac:dyDescent="0.3">
      <c r="A101">
        <v>99</v>
      </c>
      <c r="B101">
        <v>99</v>
      </c>
      <c r="C101" t="s">
        <v>1452</v>
      </c>
      <c r="D101">
        <v>469</v>
      </c>
      <c r="E101">
        <v>11.5227535536165</v>
      </c>
      <c r="F101">
        <v>11.5284052049895</v>
      </c>
      <c r="G101">
        <v>11.465429961389299</v>
      </c>
      <c r="H101">
        <v>11.539849999999999</v>
      </c>
      <c r="I101">
        <v>10.1572851092065</v>
      </c>
    </row>
    <row r="102" spans="1:9" x14ac:dyDescent="0.3">
      <c r="A102">
        <v>100</v>
      </c>
      <c r="B102">
        <v>100</v>
      </c>
      <c r="C102" t="s">
        <v>1453</v>
      </c>
      <c r="D102">
        <v>293</v>
      </c>
      <c r="E102">
        <v>-2.6415421763688798</v>
      </c>
      <c r="F102">
        <v>2.0919190107371901</v>
      </c>
      <c r="G102">
        <v>0.74422729958540701</v>
      </c>
      <c r="H102">
        <v>-2.4237251</v>
      </c>
      <c r="I102">
        <v>11.6805063850605</v>
      </c>
    </row>
    <row r="103" spans="1:9" x14ac:dyDescent="0.3">
      <c r="A103">
        <v>101</v>
      </c>
      <c r="B103">
        <v>101</v>
      </c>
      <c r="C103" t="s">
        <v>1453</v>
      </c>
      <c r="D103">
        <v>313</v>
      </c>
      <c r="E103">
        <v>-0.69281702271083301</v>
      </c>
      <c r="F103">
        <v>2.95433226058725</v>
      </c>
      <c r="G103">
        <v>2.5460251180028202</v>
      </c>
      <c r="H103">
        <v>0.38911062000000002</v>
      </c>
      <c r="I103">
        <v>11.6805245699809</v>
      </c>
    </row>
    <row r="104" spans="1:9" x14ac:dyDescent="0.3">
      <c r="A104">
        <v>102</v>
      </c>
      <c r="B104">
        <v>102</v>
      </c>
      <c r="C104" t="s">
        <v>1453</v>
      </c>
      <c r="D104">
        <v>333</v>
      </c>
      <c r="E104">
        <v>1.0131587650112801</v>
      </c>
      <c r="F104">
        <v>6.4969734346102701</v>
      </c>
      <c r="G104">
        <v>5.1307430993159304</v>
      </c>
      <c r="H104">
        <v>2.5950012</v>
      </c>
      <c r="I104">
        <v>11.680542757086601</v>
      </c>
    </row>
    <row r="105" spans="1:9" x14ac:dyDescent="0.3">
      <c r="A105">
        <v>103</v>
      </c>
      <c r="B105">
        <v>103</v>
      </c>
      <c r="C105" t="s">
        <v>1453</v>
      </c>
      <c r="D105">
        <v>353</v>
      </c>
      <c r="E105">
        <v>2.51908403659667</v>
      </c>
      <c r="F105">
        <v>7.1908378049441</v>
      </c>
      <c r="G105">
        <v>5.8047335958590098</v>
      </c>
      <c r="H105">
        <v>4.7875730000000001</v>
      </c>
      <c r="I105">
        <v>11.6805609429918</v>
      </c>
    </row>
    <row r="106" spans="1:9" x14ac:dyDescent="0.3">
      <c r="A106">
        <v>104</v>
      </c>
      <c r="B106">
        <v>104</v>
      </c>
      <c r="C106" t="s">
        <v>1453</v>
      </c>
      <c r="D106">
        <v>373</v>
      </c>
      <c r="E106">
        <v>3.8581981490488899</v>
      </c>
      <c r="F106">
        <v>6.4372181197473797</v>
      </c>
      <c r="G106">
        <v>6.9623289305512097</v>
      </c>
      <c r="H106">
        <v>5.5667486000000004</v>
      </c>
      <c r="I106">
        <v>11.680579124344099</v>
      </c>
    </row>
    <row r="107" spans="1:9" x14ac:dyDescent="0.3">
      <c r="A107">
        <v>105</v>
      </c>
      <c r="B107">
        <v>105</v>
      </c>
      <c r="C107" t="s">
        <v>1454</v>
      </c>
      <c r="D107">
        <v>341</v>
      </c>
      <c r="E107">
        <v>11.521671899904</v>
      </c>
      <c r="F107">
        <v>11.5215340454357</v>
      </c>
      <c r="G107">
        <v>11.434307452715201</v>
      </c>
      <c r="H107">
        <v>11.249180000000001</v>
      </c>
      <c r="I107">
        <v>12.600259262770599</v>
      </c>
    </row>
    <row r="108" spans="1:9" x14ac:dyDescent="0.3">
      <c r="A108">
        <v>106</v>
      </c>
      <c r="B108">
        <v>106</v>
      </c>
      <c r="C108" t="s">
        <v>1455</v>
      </c>
      <c r="D108">
        <v>285</v>
      </c>
      <c r="E108">
        <v>7.1585172986289098</v>
      </c>
      <c r="F108">
        <v>7.4883604221973803</v>
      </c>
      <c r="G108">
        <v>7.1186400267050702</v>
      </c>
      <c r="H108">
        <v>7.2298646</v>
      </c>
      <c r="I108">
        <v>10.1572472663158</v>
      </c>
    </row>
    <row r="109" spans="1:9" x14ac:dyDescent="0.3">
      <c r="A109">
        <v>107</v>
      </c>
      <c r="B109">
        <v>107</v>
      </c>
      <c r="C109" t="s">
        <v>1455</v>
      </c>
      <c r="D109">
        <v>311.25</v>
      </c>
      <c r="E109">
        <v>8.5233462621350995</v>
      </c>
      <c r="F109">
        <v>8.5716539763771404</v>
      </c>
      <c r="G109">
        <v>8.2309628982351608</v>
      </c>
      <c r="H109">
        <v>8.3764369999999992</v>
      </c>
      <c r="I109">
        <v>10.157861397634599</v>
      </c>
    </row>
    <row r="110" spans="1:9" x14ac:dyDescent="0.3">
      <c r="A110">
        <v>108</v>
      </c>
      <c r="B110">
        <v>108</v>
      </c>
      <c r="C110" t="s">
        <v>1455</v>
      </c>
      <c r="D110">
        <v>337.5</v>
      </c>
      <c r="E110">
        <v>9.67586849798478</v>
      </c>
      <c r="F110">
        <v>10.289421049559101</v>
      </c>
      <c r="G110">
        <v>9.1813478342034305</v>
      </c>
      <c r="H110">
        <v>10.209446</v>
      </c>
      <c r="I110">
        <v>10.158472602735801</v>
      </c>
    </row>
    <row r="111" spans="1:9" x14ac:dyDescent="0.3">
      <c r="A111">
        <v>109</v>
      </c>
      <c r="B111">
        <v>109</v>
      </c>
      <c r="C111" t="s">
        <v>1455</v>
      </c>
      <c r="D111">
        <v>363.75</v>
      </c>
      <c r="E111">
        <v>10.662047318350901</v>
      </c>
      <c r="F111">
        <v>10.8096487724033</v>
      </c>
      <c r="G111">
        <v>10.221378767408799</v>
      </c>
      <c r="H111">
        <v>10.599451</v>
      </c>
      <c r="I111">
        <v>10.159079852093001</v>
      </c>
    </row>
    <row r="112" spans="1:9" x14ac:dyDescent="0.3">
      <c r="A112">
        <v>110</v>
      </c>
      <c r="B112">
        <v>110</v>
      </c>
      <c r="C112" t="s">
        <v>1455</v>
      </c>
      <c r="D112">
        <v>390</v>
      </c>
      <c r="E112">
        <v>11.515471297514001</v>
      </c>
      <c r="F112">
        <v>10.594975161341299</v>
      </c>
      <c r="G112">
        <v>11.3086854947167</v>
      </c>
      <c r="H112">
        <v>11.52129</v>
      </c>
      <c r="I112">
        <v>10.1596821382714</v>
      </c>
    </row>
    <row r="113" spans="1:9" x14ac:dyDescent="0.3">
      <c r="A113">
        <v>111</v>
      </c>
      <c r="B113">
        <v>111</v>
      </c>
      <c r="C113" t="s">
        <v>1456</v>
      </c>
      <c r="D113">
        <v>336</v>
      </c>
      <c r="E113">
        <v>8.6839712022757993</v>
      </c>
      <c r="F113">
        <v>8.9405635832140504</v>
      </c>
      <c r="G113">
        <v>8.8740670901656298</v>
      </c>
      <c r="H113">
        <v>9.8786740000000002</v>
      </c>
      <c r="I113">
        <v>10.153419642457999</v>
      </c>
    </row>
    <row r="114" spans="1:9" x14ac:dyDescent="0.3">
      <c r="A114">
        <v>112</v>
      </c>
      <c r="B114">
        <v>112</v>
      </c>
      <c r="C114" t="s">
        <v>1456</v>
      </c>
      <c r="D114">
        <v>356.5</v>
      </c>
      <c r="E114">
        <v>9.5682374374849406</v>
      </c>
      <c r="F114">
        <v>9.9288836159668499</v>
      </c>
      <c r="G114">
        <v>9.6288893115178809</v>
      </c>
      <c r="H114">
        <v>9.8281080000000003</v>
      </c>
      <c r="I114">
        <v>10.153858387860801</v>
      </c>
    </row>
    <row r="115" spans="1:9" x14ac:dyDescent="0.3">
      <c r="A115">
        <v>113</v>
      </c>
      <c r="B115">
        <v>113</v>
      </c>
      <c r="C115" t="s">
        <v>1456</v>
      </c>
      <c r="D115">
        <v>377</v>
      </c>
      <c r="E115">
        <v>10.356298509781499</v>
      </c>
      <c r="F115">
        <v>11.3543336728714</v>
      </c>
      <c r="G115">
        <v>10.5929805937149</v>
      </c>
      <c r="H115">
        <v>10.955676</v>
      </c>
      <c r="I115">
        <v>10.154297047891699</v>
      </c>
    </row>
    <row r="116" spans="1:9" x14ac:dyDescent="0.3">
      <c r="A116">
        <v>114</v>
      </c>
      <c r="B116">
        <v>114</v>
      </c>
      <c r="C116" t="s">
        <v>1456</v>
      </c>
      <c r="D116">
        <v>397.5</v>
      </c>
      <c r="E116">
        <v>11.063044610480899</v>
      </c>
      <c r="F116">
        <v>11.5744679412403</v>
      </c>
      <c r="G116">
        <v>11.3460796019562</v>
      </c>
      <c r="H116">
        <v>11.378883999999999</v>
      </c>
      <c r="I116">
        <v>10.154735288176401</v>
      </c>
    </row>
    <row r="117" spans="1:9" x14ac:dyDescent="0.3">
      <c r="A117">
        <v>115</v>
      </c>
      <c r="B117">
        <v>115</v>
      </c>
      <c r="C117" t="s">
        <v>1456</v>
      </c>
      <c r="D117">
        <v>418</v>
      </c>
      <c r="E117">
        <v>11.7004438399857</v>
      </c>
      <c r="F117">
        <v>11.5172902153564</v>
      </c>
      <c r="G117">
        <v>11.7517591308661</v>
      </c>
      <c r="H117">
        <v>11.675935000000001</v>
      </c>
      <c r="I117">
        <v>10.1551727755173</v>
      </c>
    </row>
    <row r="118" spans="1:9" x14ac:dyDescent="0.3">
      <c r="A118">
        <v>116</v>
      </c>
      <c r="B118">
        <v>116</v>
      </c>
      <c r="C118" t="s">
        <v>1457</v>
      </c>
      <c r="D118">
        <v>474</v>
      </c>
      <c r="E118">
        <v>11.522798441162699</v>
      </c>
      <c r="F118">
        <v>11.522797253712699</v>
      </c>
      <c r="G118">
        <v>11.522784145161999</v>
      </c>
      <c r="H118">
        <v>11.517338000000001</v>
      </c>
      <c r="I118">
        <v>11.020173249068799</v>
      </c>
    </row>
    <row r="119" spans="1:9" x14ac:dyDescent="0.3">
      <c r="A119">
        <v>117</v>
      </c>
      <c r="B119">
        <v>117</v>
      </c>
      <c r="C119" t="s">
        <v>1458</v>
      </c>
      <c r="D119">
        <v>213</v>
      </c>
      <c r="E119">
        <v>7.3994611360113902</v>
      </c>
      <c r="F119">
        <v>7.2554775346950002</v>
      </c>
      <c r="G119">
        <v>7.8284863301226899</v>
      </c>
      <c r="H119">
        <v>7.9335079999999998</v>
      </c>
      <c r="I119">
        <v>11.0087743521949</v>
      </c>
    </row>
    <row r="120" spans="1:9" x14ac:dyDescent="0.3">
      <c r="A120">
        <v>118</v>
      </c>
      <c r="B120">
        <v>118</v>
      </c>
      <c r="C120" t="s">
        <v>1458</v>
      </c>
      <c r="D120">
        <v>236.75</v>
      </c>
      <c r="E120">
        <v>8.9659063977706097</v>
      </c>
      <c r="F120">
        <v>7.2554775346950002</v>
      </c>
      <c r="G120">
        <v>8.0928521510487208</v>
      </c>
      <c r="H120">
        <v>8.4778140000000004</v>
      </c>
      <c r="I120">
        <v>11.0089281692655</v>
      </c>
    </row>
    <row r="121" spans="1:9" x14ac:dyDescent="0.3">
      <c r="A121">
        <v>119</v>
      </c>
      <c r="B121">
        <v>119</v>
      </c>
      <c r="C121" t="s">
        <v>1458</v>
      </c>
      <c r="D121">
        <v>260.5</v>
      </c>
      <c r="E121">
        <v>10.2001768985573</v>
      </c>
      <c r="F121">
        <v>10.400784033682299</v>
      </c>
      <c r="G121">
        <v>9.9657286002913708</v>
      </c>
      <c r="H121">
        <v>9.5939650000000007</v>
      </c>
      <c r="I121">
        <v>11.0090869646172</v>
      </c>
    </row>
    <row r="122" spans="1:9" x14ac:dyDescent="0.3">
      <c r="A122">
        <v>120</v>
      </c>
      <c r="B122">
        <v>120</v>
      </c>
      <c r="C122" t="s">
        <v>1458</v>
      </c>
      <c r="D122">
        <v>284.25</v>
      </c>
      <c r="E122">
        <v>11.197803368185699</v>
      </c>
      <c r="F122">
        <v>10.400784033682299</v>
      </c>
      <c r="G122">
        <v>10.519450261999101</v>
      </c>
      <c r="H122">
        <v>10.616213</v>
      </c>
      <c r="I122">
        <v>11.0092489565201</v>
      </c>
    </row>
    <row r="123" spans="1:9" x14ac:dyDescent="0.3">
      <c r="A123">
        <v>121</v>
      </c>
      <c r="B123">
        <v>121</v>
      </c>
      <c r="C123" t="s">
        <v>1458</v>
      </c>
      <c r="D123">
        <v>308</v>
      </c>
      <c r="E123">
        <v>12.020889208240501</v>
      </c>
      <c r="F123">
        <v>11.3945694163887</v>
      </c>
      <c r="G123">
        <v>11.509134035273799</v>
      </c>
      <c r="H123">
        <v>11.581702</v>
      </c>
      <c r="I123">
        <v>11.009412238842801</v>
      </c>
    </row>
    <row r="124" spans="1:9" x14ac:dyDescent="0.3">
      <c r="A124">
        <v>122</v>
      </c>
      <c r="B124">
        <v>122</v>
      </c>
      <c r="C124" t="s">
        <v>1459</v>
      </c>
      <c r="D124">
        <v>375</v>
      </c>
      <c r="E124">
        <v>7.1620474206519296</v>
      </c>
      <c r="F124">
        <v>7.1866221732975504</v>
      </c>
      <c r="G124">
        <v>6.8478682663613002</v>
      </c>
      <c r="H124">
        <v>6.8071631999999997</v>
      </c>
      <c r="I124">
        <v>10.116322038894101</v>
      </c>
    </row>
    <row r="125" spans="1:9" x14ac:dyDescent="0.3">
      <c r="A125">
        <v>123</v>
      </c>
      <c r="B125">
        <v>123</v>
      </c>
      <c r="C125" t="s">
        <v>1459</v>
      </c>
      <c r="D125">
        <v>407.25</v>
      </c>
      <c r="E125">
        <v>8.5624818080137892</v>
      </c>
      <c r="F125">
        <v>8.2444447884142509</v>
      </c>
      <c r="G125">
        <v>8.12981591299034</v>
      </c>
      <c r="H125">
        <v>8.3920569999999994</v>
      </c>
      <c r="I125">
        <v>10.116547687367699</v>
      </c>
    </row>
    <row r="126" spans="1:9" x14ac:dyDescent="0.3">
      <c r="A126">
        <v>124</v>
      </c>
      <c r="B126">
        <v>124</v>
      </c>
      <c r="C126" t="s">
        <v>1459</v>
      </c>
      <c r="D126">
        <v>439.5</v>
      </c>
      <c r="E126">
        <v>9.7175869559731591</v>
      </c>
      <c r="F126">
        <v>9.4496876875034399</v>
      </c>
      <c r="G126">
        <v>9.5578262544118004</v>
      </c>
      <c r="H126">
        <v>9.8094079999999995</v>
      </c>
      <c r="I126">
        <v>10.116773388647401</v>
      </c>
    </row>
    <row r="127" spans="1:9" x14ac:dyDescent="0.3">
      <c r="A127">
        <v>125</v>
      </c>
      <c r="B127">
        <v>125</v>
      </c>
      <c r="C127" t="s">
        <v>1459</v>
      </c>
      <c r="D127">
        <v>471.75</v>
      </c>
      <c r="E127">
        <v>10.686636525099701</v>
      </c>
      <c r="F127">
        <v>10.5944204525646</v>
      </c>
      <c r="G127">
        <v>10.486120628057799</v>
      </c>
      <c r="H127">
        <v>10.740062999999999</v>
      </c>
      <c r="I127">
        <v>10.116999019889001</v>
      </c>
    </row>
    <row r="128" spans="1:9" x14ac:dyDescent="0.3">
      <c r="A128">
        <v>126</v>
      </c>
      <c r="B128">
        <v>126</v>
      </c>
      <c r="C128" t="s">
        <v>1459</v>
      </c>
      <c r="D128">
        <v>504</v>
      </c>
      <c r="E128">
        <v>11.5112326685515</v>
      </c>
      <c r="F128">
        <v>11.5286315167497</v>
      </c>
      <c r="G128">
        <v>11.440149506404699</v>
      </c>
      <c r="H128">
        <v>11.409077</v>
      </c>
      <c r="I128">
        <v>10.117224458549501</v>
      </c>
    </row>
    <row r="129" spans="1:9" x14ac:dyDescent="0.3">
      <c r="A129">
        <v>127</v>
      </c>
      <c r="B129">
        <v>127</v>
      </c>
      <c r="C129" t="s">
        <v>1460</v>
      </c>
      <c r="D129">
        <v>495</v>
      </c>
      <c r="E129">
        <v>10.0735184044124</v>
      </c>
      <c r="F129">
        <v>9.4826280956233493</v>
      </c>
      <c r="G129">
        <v>9.71370986742002</v>
      </c>
      <c r="H129">
        <v>9.5461050000000007</v>
      </c>
      <c r="I129">
        <v>9.1494339119389991</v>
      </c>
    </row>
    <row r="130" spans="1:9" x14ac:dyDescent="0.3">
      <c r="A130">
        <v>128</v>
      </c>
      <c r="B130">
        <v>128</v>
      </c>
      <c r="C130" t="s">
        <v>1460</v>
      </c>
      <c r="D130">
        <v>502</v>
      </c>
      <c r="E130">
        <v>10.2987356587919</v>
      </c>
      <c r="F130">
        <v>9.4826280956233493</v>
      </c>
      <c r="G130">
        <v>9.9562576832234004</v>
      </c>
      <c r="H130">
        <v>10.273951</v>
      </c>
      <c r="I130">
        <v>9.1494807328268593</v>
      </c>
    </row>
    <row r="131" spans="1:9" x14ac:dyDescent="0.3">
      <c r="A131">
        <v>129</v>
      </c>
      <c r="B131">
        <v>129</v>
      </c>
      <c r="C131" t="s">
        <v>1460</v>
      </c>
      <c r="D131">
        <v>509</v>
      </c>
      <c r="E131">
        <v>10.5092873307358</v>
      </c>
      <c r="F131">
        <v>10.498489378095</v>
      </c>
      <c r="G131">
        <v>10.2009414440529</v>
      </c>
      <c r="H131">
        <v>10.270272</v>
      </c>
      <c r="I131">
        <v>9.1495275390253905</v>
      </c>
    </row>
    <row r="132" spans="1:9" x14ac:dyDescent="0.3">
      <c r="A132">
        <v>130</v>
      </c>
      <c r="B132">
        <v>130</v>
      </c>
      <c r="C132" t="s">
        <v>1460</v>
      </c>
      <c r="D132">
        <v>516</v>
      </c>
      <c r="E132">
        <v>10.706560730065799</v>
      </c>
      <c r="F132">
        <v>10.498489378095</v>
      </c>
      <c r="G132">
        <v>10.5739214101079</v>
      </c>
      <c r="H132">
        <v>10.315424999999999</v>
      </c>
      <c r="I132">
        <v>9.1495743293960192</v>
      </c>
    </row>
    <row r="133" spans="1:9" x14ac:dyDescent="0.3">
      <c r="A133">
        <v>131</v>
      </c>
      <c r="B133">
        <v>131</v>
      </c>
      <c r="C133" t="s">
        <v>1460</v>
      </c>
      <c r="D133">
        <v>523</v>
      </c>
      <c r="E133">
        <v>10.891773536238601</v>
      </c>
      <c r="F133">
        <v>10.498489378095</v>
      </c>
      <c r="G133">
        <v>10.694853835551401</v>
      </c>
      <c r="H133">
        <v>10.684399000000001</v>
      </c>
      <c r="I133">
        <v>9.1496211030371999</v>
      </c>
    </row>
    <row r="134" spans="1:9" x14ac:dyDescent="0.3">
      <c r="A134">
        <v>132</v>
      </c>
      <c r="B134">
        <v>132</v>
      </c>
      <c r="C134" t="s">
        <v>1461</v>
      </c>
      <c r="D134">
        <v>301</v>
      </c>
      <c r="E134">
        <v>4.8526613294690302</v>
      </c>
      <c r="F134">
        <v>4.4137422096540497</v>
      </c>
      <c r="G134">
        <v>5.2900013737513598</v>
      </c>
      <c r="H134">
        <v>5.7945093999999999</v>
      </c>
      <c r="I134">
        <v>10.1725532537042</v>
      </c>
    </row>
    <row r="135" spans="1:9" x14ac:dyDescent="0.3">
      <c r="A135">
        <v>133</v>
      </c>
      <c r="B135">
        <v>133</v>
      </c>
      <c r="C135" t="s">
        <v>1461</v>
      </c>
      <c r="D135">
        <v>340.75</v>
      </c>
      <c r="E135">
        <v>7.2236830042912503</v>
      </c>
      <c r="F135">
        <v>4.7304768777164297</v>
      </c>
      <c r="G135">
        <v>5.9196967884112697</v>
      </c>
      <c r="H135">
        <v>7.7068142999999996</v>
      </c>
      <c r="I135">
        <v>10.173598931399299</v>
      </c>
    </row>
    <row r="136" spans="1:9" x14ac:dyDescent="0.3">
      <c r="A136">
        <v>134</v>
      </c>
      <c r="B136">
        <v>134</v>
      </c>
      <c r="C136" t="s">
        <v>1461</v>
      </c>
      <c r="D136">
        <v>380.5</v>
      </c>
      <c r="E136">
        <v>9.0519305636273408</v>
      </c>
      <c r="F136">
        <v>9.4062306392782595</v>
      </c>
      <c r="G136">
        <v>9.00661547914466</v>
      </c>
      <c r="H136">
        <v>8.97898</v>
      </c>
      <c r="I136">
        <v>10.174644490127299</v>
      </c>
    </row>
    <row r="137" spans="1:9" x14ac:dyDescent="0.3">
      <c r="A137">
        <v>135</v>
      </c>
      <c r="B137">
        <v>135</v>
      </c>
      <c r="C137" t="s">
        <v>1461</v>
      </c>
      <c r="D137">
        <v>420.25</v>
      </c>
      <c r="E137">
        <v>10.504639910544199</v>
      </c>
      <c r="F137">
        <v>11.1258701658763</v>
      </c>
      <c r="G137">
        <v>9.8282422854792202</v>
      </c>
      <c r="H137">
        <v>9.9920919999999995</v>
      </c>
      <c r="I137">
        <v>10.1756862812995</v>
      </c>
    </row>
    <row r="138" spans="1:9" x14ac:dyDescent="0.3">
      <c r="A138">
        <v>136</v>
      </c>
      <c r="B138">
        <v>136</v>
      </c>
      <c r="C138" t="s">
        <v>1461</v>
      </c>
      <c r="D138">
        <v>460</v>
      </c>
      <c r="E138">
        <v>11.6867424313226</v>
      </c>
      <c r="F138">
        <v>10.3759410947672</v>
      </c>
      <c r="G138">
        <v>10.3070932477866</v>
      </c>
      <c r="H138">
        <v>11.018670999999999</v>
      </c>
      <c r="I138">
        <v>10.176720699524401</v>
      </c>
    </row>
    <row r="139" spans="1:9" x14ac:dyDescent="0.3">
      <c r="A139">
        <v>137</v>
      </c>
      <c r="B139">
        <v>137</v>
      </c>
      <c r="C139" t="s">
        <v>1462</v>
      </c>
      <c r="D139">
        <v>254</v>
      </c>
      <c r="E139">
        <v>4.9216137904586903</v>
      </c>
      <c r="F139">
        <v>9.2591431668467497</v>
      </c>
      <c r="G139">
        <v>7.3131336770747097</v>
      </c>
      <c r="H139">
        <v>6.1012893000000004</v>
      </c>
      <c r="I139">
        <v>8.7067011037600892</v>
      </c>
    </row>
    <row r="140" spans="1:9" x14ac:dyDescent="0.3">
      <c r="A140">
        <v>138</v>
      </c>
      <c r="B140">
        <v>138</v>
      </c>
      <c r="C140" t="s">
        <v>1462</v>
      </c>
      <c r="D140">
        <v>289.25</v>
      </c>
      <c r="E140">
        <v>7.2536715428749901</v>
      </c>
      <c r="F140">
        <v>10.530329789892701</v>
      </c>
      <c r="G140">
        <v>9.0225900821146592</v>
      </c>
      <c r="H140">
        <v>7.4882374</v>
      </c>
      <c r="I140">
        <v>9.6760640776243303</v>
      </c>
    </row>
    <row r="141" spans="1:9" x14ac:dyDescent="0.3">
      <c r="A141">
        <v>139</v>
      </c>
      <c r="B141">
        <v>139</v>
      </c>
      <c r="C141" t="s">
        <v>1462</v>
      </c>
      <c r="D141">
        <v>324.5</v>
      </c>
      <c r="E141">
        <v>9.0142974960679201</v>
      </c>
      <c r="F141">
        <v>10.534448742603001</v>
      </c>
      <c r="G141">
        <v>10.4943152964305</v>
      </c>
      <c r="H141">
        <v>9.3239370000000008</v>
      </c>
      <c r="I141">
        <v>9.9256148540613491</v>
      </c>
    </row>
    <row r="142" spans="1:9" x14ac:dyDescent="0.3">
      <c r="A142">
        <v>140</v>
      </c>
      <c r="B142">
        <v>140</v>
      </c>
      <c r="C142" t="s">
        <v>1462</v>
      </c>
      <c r="D142">
        <v>359.75</v>
      </c>
      <c r="E142">
        <v>10.3905977626557</v>
      </c>
      <c r="F142">
        <v>12.4252043251433</v>
      </c>
      <c r="G142">
        <v>11.834340724473</v>
      </c>
      <c r="H142">
        <v>10.110917000000001</v>
      </c>
      <c r="I142">
        <v>10.8188032107262</v>
      </c>
    </row>
    <row r="143" spans="1:9" x14ac:dyDescent="0.3">
      <c r="A143">
        <v>141</v>
      </c>
      <c r="B143">
        <v>141</v>
      </c>
      <c r="C143" t="s">
        <v>1462</v>
      </c>
      <c r="D143">
        <v>395</v>
      </c>
      <c r="E143">
        <v>11.496030260091899</v>
      </c>
      <c r="F143">
        <v>12.0741928107664</v>
      </c>
      <c r="G143">
        <v>11.283202922981699</v>
      </c>
      <c r="H143">
        <v>10.995875</v>
      </c>
      <c r="I143">
        <v>10.818904650174201</v>
      </c>
    </row>
    <row r="144" spans="1:9" x14ac:dyDescent="0.3">
      <c r="A144">
        <v>142</v>
      </c>
      <c r="B144">
        <v>142</v>
      </c>
      <c r="C144" t="s">
        <v>1463</v>
      </c>
      <c r="D144">
        <v>253</v>
      </c>
      <c r="E144">
        <v>7.5748276660403002</v>
      </c>
      <c r="F144">
        <v>7.35991189712822</v>
      </c>
      <c r="G144">
        <v>7.5510480882269801</v>
      </c>
      <c r="H144">
        <v>7.7398642999999998</v>
      </c>
      <c r="I144">
        <v>10.8537070984074</v>
      </c>
    </row>
    <row r="145" spans="1:9" x14ac:dyDescent="0.3">
      <c r="A145">
        <v>143</v>
      </c>
      <c r="B145">
        <v>143</v>
      </c>
      <c r="C145" t="s">
        <v>1463</v>
      </c>
      <c r="D145">
        <v>280.5</v>
      </c>
      <c r="E145">
        <v>9.1400732264026292</v>
      </c>
      <c r="F145">
        <v>9.3288562831682995</v>
      </c>
      <c r="G145">
        <v>9.1541364865953092</v>
      </c>
      <c r="H145">
        <v>9.0060649999999995</v>
      </c>
      <c r="I145">
        <v>10.853847940431301</v>
      </c>
    </row>
    <row r="146" spans="1:9" x14ac:dyDescent="0.3">
      <c r="A146">
        <v>144</v>
      </c>
      <c r="B146">
        <v>144</v>
      </c>
      <c r="C146" t="s">
        <v>1463</v>
      </c>
      <c r="D146">
        <v>308</v>
      </c>
      <c r="E146">
        <v>10.3745068797123</v>
      </c>
      <c r="F146">
        <v>10.3109533929536</v>
      </c>
      <c r="G146">
        <v>10.177384890347399</v>
      </c>
      <c r="H146">
        <v>10.246558</v>
      </c>
      <c r="I146">
        <v>10.853990846982001</v>
      </c>
    </row>
    <row r="147" spans="1:9" x14ac:dyDescent="0.3">
      <c r="A147">
        <v>145</v>
      </c>
      <c r="B147">
        <v>145</v>
      </c>
      <c r="C147" t="s">
        <v>1463</v>
      </c>
      <c r="D147">
        <v>335.5</v>
      </c>
      <c r="E147">
        <v>11.372980059348301</v>
      </c>
      <c r="F147">
        <v>11.5215340454357</v>
      </c>
      <c r="G147">
        <v>11.3964966490176</v>
      </c>
      <c r="H147">
        <v>11.209561000000001</v>
      </c>
      <c r="I147">
        <v>10.854135358236</v>
      </c>
    </row>
    <row r="148" spans="1:9" x14ac:dyDescent="0.3">
      <c r="A148">
        <v>146</v>
      </c>
      <c r="B148">
        <v>146</v>
      </c>
      <c r="C148" t="s">
        <v>1463</v>
      </c>
      <c r="D148">
        <v>363</v>
      </c>
      <c r="E148">
        <v>12.1972460631087</v>
      </c>
      <c r="F148">
        <v>12.204566575573301</v>
      </c>
      <c r="G148">
        <v>11.944735351791399</v>
      </c>
      <c r="H148">
        <v>11.816689</v>
      </c>
      <c r="I148">
        <v>10.854280996467701</v>
      </c>
    </row>
    <row r="149" spans="1:9" x14ac:dyDescent="0.3">
      <c r="A149">
        <v>147</v>
      </c>
      <c r="B149">
        <v>147</v>
      </c>
      <c r="C149" t="s">
        <v>1464</v>
      </c>
      <c r="D149">
        <v>460</v>
      </c>
      <c r="E149">
        <v>11.524975660290201</v>
      </c>
      <c r="F149">
        <v>11.522680109892001</v>
      </c>
      <c r="G149">
        <v>11.5224096097937</v>
      </c>
      <c r="H149">
        <v>11.676652000000001</v>
      </c>
      <c r="I149">
        <v>11.4417459208683</v>
      </c>
    </row>
    <row r="150" spans="1:9" x14ac:dyDescent="0.3">
      <c r="A150">
        <v>148</v>
      </c>
      <c r="B150">
        <v>148</v>
      </c>
      <c r="C150" t="s">
        <v>1465</v>
      </c>
      <c r="D150">
        <v>288</v>
      </c>
      <c r="E150">
        <v>7.6206974835205301</v>
      </c>
      <c r="F150">
        <v>7.6157116505323001</v>
      </c>
      <c r="G150">
        <v>7.6596033239472803</v>
      </c>
      <c r="H150">
        <v>7.6613426000000002</v>
      </c>
      <c r="I150">
        <v>10.1371446129608</v>
      </c>
    </row>
    <row r="151" spans="1:9" x14ac:dyDescent="0.3">
      <c r="A151">
        <v>149</v>
      </c>
      <c r="B151">
        <v>149</v>
      </c>
      <c r="C151" t="s">
        <v>1465</v>
      </c>
      <c r="D151">
        <v>318.5</v>
      </c>
      <c r="E151">
        <v>9.1651313888433403</v>
      </c>
      <c r="F151">
        <v>9.1665643505369605</v>
      </c>
      <c r="G151">
        <v>9.1742256568208607</v>
      </c>
      <c r="H151">
        <v>9.4085889999999992</v>
      </c>
      <c r="I151">
        <v>10.1518498955972</v>
      </c>
    </row>
    <row r="152" spans="1:9" x14ac:dyDescent="0.3">
      <c r="A152">
        <v>150</v>
      </c>
      <c r="B152">
        <v>150</v>
      </c>
      <c r="C152" t="s">
        <v>1465</v>
      </c>
      <c r="D152">
        <v>349</v>
      </c>
      <c r="E152">
        <v>10.3856510145557</v>
      </c>
      <c r="F152">
        <v>10.3863239909087</v>
      </c>
      <c r="G152">
        <v>10.3920241852187</v>
      </c>
      <c r="H152">
        <v>10.5079975</v>
      </c>
      <c r="I152">
        <v>10.166200699179999</v>
      </c>
    </row>
    <row r="153" spans="1:9" x14ac:dyDescent="0.3">
      <c r="A153">
        <v>151</v>
      </c>
      <c r="B153">
        <v>151</v>
      </c>
      <c r="C153" t="s">
        <v>1465</v>
      </c>
      <c r="D153">
        <v>379.5</v>
      </c>
      <c r="E153">
        <v>11.374486504066301</v>
      </c>
      <c r="F153">
        <v>11.379030299989701</v>
      </c>
      <c r="G153">
        <v>11.3634407063367</v>
      </c>
      <c r="H153">
        <v>11.515377000000001</v>
      </c>
      <c r="I153">
        <v>10.1796364775059</v>
      </c>
    </row>
    <row r="154" spans="1:9" x14ac:dyDescent="0.3">
      <c r="A154">
        <v>152</v>
      </c>
      <c r="B154">
        <v>152</v>
      </c>
      <c r="C154" t="s">
        <v>1465</v>
      </c>
      <c r="D154">
        <v>410</v>
      </c>
      <c r="E154">
        <v>12.191888243796701</v>
      </c>
      <c r="F154">
        <v>12.203019667959801</v>
      </c>
      <c r="G154">
        <v>12.220363388679299</v>
      </c>
      <c r="H154">
        <v>12.123939999999999</v>
      </c>
      <c r="I154">
        <v>10.1917101775137</v>
      </c>
    </row>
    <row r="155" spans="1:9" x14ac:dyDescent="0.3">
      <c r="A155">
        <v>153</v>
      </c>
      <c r="B155">
        <v>153</v>
      </c>
      <c r="C155" t="s">
        <v>1466</v>
      </c>
      <c r="D155">
        <v>452</v>
      </c>
      <c r="E155">
        <v>11.5226210358092</v>
      </c>
      <c r="F155">
        <v>11.5226000253964</v>
      </c>
      <c r="G155">
        <v>11.5197776926521</v>
      </c>
      <c r="H155">
        <v>11.553087</v>
      </c>
      <c r="I155">
        <v>10.146915742520299</v>
      </c>
    </row>
    <row r="156" spans="1:9" x14ac:dyDescent="0.3">
      <c r="A156">
        <v>154</v>
      </c>
      <c r="B156">
        <v>154</v>
      </c>
      <c r="C156" t="s">
        <v>1467</v>
      </c>
      <c r="D156">
        <v>188</v>
      </c>
      <c r="E156">
        <v>7.4031699689638701</v>
      </c>
      <c r="F156">
        <v>6.6920704754070197</v>
      </c>
      <c r="G156">
        <v>6.6872876877774798</v>
      </c>
      <c r="H156">
        <v>7.2540990000000001</v>
      </c>
      <c r="I156">
        <v>12.284533779406299</v>
      </c>
    </row>
    <row r="157" spans="1:9" x14ac:dyDescent="0.3">
      <c r="A157">
        <v>155</v>
      </c>
      <c r="B157">
        <v>155</v>
      </c>
      <c r="C157" t="s">
        <v>1467</v>
      </c>
      <c r="D157">
        <v>210.5</v>
      </c>
      <c r="E157">
        <v>9.0133250287710798</v>
      </c>
      <c r="F157">
        <v>7.3626894468757298</v>
      </c>
      <c r="G157">
        <v>7.9046386962967796</v>
      </c>
      <c r="H157">
        <v>8.2991670000000006</v>
      </c>
      <c r="I157">
        <v>12.5935054683265</v>
      </c>
    </row>
    <row r="158" spans="1:9" x14ac:dyDescent="0.3">
      <c r="A158">
        <v>156</v>
      </c>
      <c r="B158">
        <v>156</v>
      </c>
      <c r="C158" t="s">
        <v>1467</v>
      </c>
      <c r="D158">
        <v>233</v>
      </c>
      <c r="E158">
        <v>10.2763309045454</v>
      </c>
      <c r="F158">
        <v>9.1400632822343102</v>
      </c>
      <c r="G158">
        <v>8.7681662282183908</v>
      </c>
      <c r="H158">
        <v>9.3996700000000004</v>
      </c>
      <c r="I158">
        <v>12.5961450113673</v>
      </c>
    </row>
    <row r="159" spans="1:9" x14ac:dyDescent="0.3">
      <c r="A159">
        <v>157</v>
      </c>
      <c r="B159">
        <v>157</v>
      </c>
      <c r="C159" t="s">
        <v>1467</v>
      </c>
      <c r="D159">
        <v>255.5</v>
      </c>
      <c r="E159">
        <v>11.293530775606399</v>
      </c>
      <c r="F159">
        <v>10.517119914590801</v>
      </c>
      <c r="G159">
        <v>10.112200702555301</v>
      </c>
      <c r="H159">
        <v>10.588931000000001</v>
      </c>
      <c r="I159">
        <v>12.599567653732301</v>
      </c>
    </row>
    <row r="160" spans="1:9" x14ac:dyDescent="0.3">
      <c r="A160">
        <v>158</v>
      </c>
      <c r="B160">
        <v>158</v>
      </c>
      <c r="C160" t="s">
        <v>1467</v>
      </c>
      <c r="D160">
        <v>278</v>
      </c>
      <c r="E160">
        <v>12.130319192317099</v>
      </c>
      <c r="F160">
        <v>11.314100940166499</v>
      </c>
      <c r="G160">
        <v>11.1999539205334</v>
      </c>
      <c r="H160">
        <v>10.857696000000001</v>
      </c>
      <c r="I160">
        <v>12.6031094002012</v>
      </c>
    </row>
    <row r="161" spans="1:9" x14ac:dyDescent="0.3">
      <c r="A161">
        <v>159</v>
      </c>
      <c r="B161">
        <v>159</v>
      </c>
      <c r="C161" t="s">
        <v>1468</v>
      </c>
      <c r="D161">
        <v>458</v>
      </c>
      <c r="E161">
        <v>11.5226135609657</v>
      </c>
      <c r="F161">
        <v>11.522653609196301</v>
      </c>
      <c r="G161">
        <v>11.522665357440699</v>
      </c>
      <c r="H161">
        <v>11.829703</v>
      </c>
      <c r="I161">
        <v>11.214228041890699</v>
      </c>
    </row>
    <row r="162" spans="1:9" x14ac:dyDescent="0.3">
      <c r="A162">
        <v>160</v>
      </c>
      <c r="B162">
        <v>160</v>
      </c>
      <c r="C162" t="s">
        <v>1469</v>
      </c>
      <c r="D162">
        <v>283</v>
      </c>
      <c r="E162">
        <v>7.8387158413676099</v>
      </c>
      <c r="F162">
        <v>9.3288562831682995</v>
      </c>
      <c r="G162">
        <v>8.9058612698543396</v>
      </c>
      <c r="H162">
        <v>7.775506</v>
      </c>
      <c r="I162">
        <v>11.315035056987901</v>
      </c>
    </row>
    <row r="163" spans="1:9" x14ac:dyDescent="0.3">
      <c r="A163">
        <v>161</v>
      </c>
      <c r="B163">
        <v>161</v>
      </c>
      <c r="C163" t="s">
        <v>1469</v>
      </c>
      <c r="D163">
        <v>290.5</v>
      </c>
      <c r="E163">
        <v>8.2615850112321993</v>
      </c>
      <c r="F163">
        <v>9.1702530042429906</v>
      </c>
      <c r="G163">
        <v>9.2476045603713395</v>
      </c>
      <c r="H163">
        <v>8.3844639999999995</v>
      </c>
      <c r="I163">
        <v>11.315038744984699</v>
      </c>
    </row>
    <row r="164" spans="1:9" x14ac:dyDescent="0.3">
      <c r="A164">
        <v>162</v>
      </c>
      <c r="B164">
        <v>162</v>
      </c>
      <c r="C164" t="s">
        <v>1469</v>
      </c>
      <c r="D164">
        <v>298</v>
      </c>
      <c r="E164">
        <v>8.6585789121760204</v>
      </c>
      <c r="F164">
        <v>9.3316300032789297</v>
      </c>
      <c r="G164">
        <v>9.4723903624131491</v>
      </c>
      <c r="H164">
        <v>8.9487959999999998</v>
      </c>
      <c r="I164">
        <v>11.315042433227701</v>
      </c>
    </row>
    <row r="165" spans="1:9" x14ac:dyDescent="0.3">
      <c r="A165">
        <v>163</v>
      </c>
      <c r="B165">
        <v>163</v>
      </c>
      <c r="C165" t="s">
        <v>1469</v>
      </c>
      <c r="D165">
        <v>305.5</v>
      </c>
      <c r="E165">
        <v>9.0320019926441493</v>
      </c>
      <c r="F165">
        <v>9.9928938753577992</v>
      </c>
      <c r="G165">
        <v>9.68179050990625</v>
      </c>
      <c r="H165">
        <v>9.0687739999999994</v>
      </c>
      <c r="I165">
        <v>11.3150461215831</v>
      </c>
    </row>
    <row r="166" spans="1:9" x14ac:dyDescent="0.3">
      <c r="A166">
        <v>164</v>
      </c>
      <c r="B166">
        <v>164</v>
      </c>
      <c r="C166" t="s">
        <v>1469</v>
      </c>
      <c r="D166">
        <v>313</v>
      </c>
      <c r="E166">
        <v>9.3838929452613105</v>
      </c>
      <c r="F166">
        <v>9.9928938753577992</v>
      </c>
      <c r="G166">
        <v>9.8525615840493099</v>
      </c>
      <c r="H166">
        <v>9.2639940000000003</v>
      </c>
      <c r="I166">
        <v>11.3150498099067</v>
      </c>
    </row>
    <row r="167" spans="1:9" x14ac:dyDescent="0.3">
      <c r="A167">
        <v>165</v>
      </c>
      <c r="B167">
        <v>165</v>
      </c>
      <c r="C167" t="s">
        <v>1470</v>
      </c>
      <c r="D167">
        <v>301</v>
      </c>
      <c r="E167">
        <v>7.6104277195596302</v>
      </c>
      <c r="F167">
        <v>6.4634089861306396</v>
      </c>
      <c r="G167">
        <v>7.4294730278817598</v>
      </c>
      <c r="H167">
        <v>8.0313499999999998</v>
      </c>
      <c r="I167">
        <v>10.858948725517401</v>
      </c>
    </row>
    <row r="168" spans="1:9" x14ac:dyDescent="0.3">
      <c r="A168">
        <v>166</v>
      </c>
      <c r="B168">
        <v>166</v>
      </c>
      <c r="C168" t="s">
        <v>1470</v>
      </c>
      <c r="D168">
        <v>332</v>
      </c>
      <c r="E168">
        <v>9.1487231696095304</v>
      </c>
      <c r="F168">
        <v>9.1698015094882397</v>
      </c>
      <c r="G168">
        <v>8.6188073668657008</v>
      </c>
      <c r="H168">
        <v>9.4794979999999995</v>
      </c>
      <c r="I168">
        <v>10.861477652134401</v>
      </c>
    </row>
    <row r="169" spans="1:9" x14ac:dyDescent="0.3">
      <c r="A169">
        <v>167</v>
      </c>
      <c r="B169">
        <v>167</v>
      </c>
      <c r="C169" t="s">
        <v>1470</v>
      </c>
      <c r="D169">
        <v>363</v>
      </c>
      <c r="E169">
        <v>10.373565706447099</v>
      </c>
      <c r="F169">
        <v>9.9985198114360401</v>
      </c>
      <c r="G169">
        <v>10.1231793385349</v>
      </c>
      <c r="H169">
        <v>10.347996</v>
      </c>
      <c r="I169">
        <v>10.865070638622599</v>
      </c>
    </row>
    <row r="170" spans="1:9" x14ac:dyDescent="0.3">
      <c r="A170">
        <v>168</v>
      </c>
      <c r="B170">
        <v>168</v>
      </c>
      <c r="C170" t="s">
        <v>1470</v>
      </c>
      <c r="D170">
        <v>394</v>
      </c>
      <c r="E170">
        <v>11.3719035238529</v>
      </c>
      <c r="F170">
        <v>11.383811126102399</v>
      </c>
      <c r="G170">
        <v>11.1246128006219</v>
      </c>
      <c r="H170">
        <v>11.203205000000001</v>
      </c>
      <c r="I170">
        <v>10.8696051605656</v>
      </c>
    </row>
    <row r="171" spans="1:9" x14ac:dyDescent="0.3">
      <c r="A171">
        <v>169</v>
      </c>
      <c r="B171">
        <v>169</v>
      </c>
      <c r="C171" t="s">
        <v>1470</v>
      </c>
      <c r="D171">
        <v>425</v>
      </c>
      <c r="E171">
        <v>12.2012486727923</v>
      </c>
      <c r="F171">
        <v>11.3758028002707</v>
      </c>
      <c r="G171">
        <v>11.711552765537499</v>
      </c>
      <c r="H171">
        <v>11.830892</v>
      </c>
      <c r="I171">
        <v>10.8746913673567</v>
      </c>
    </row>
    <row r="172" spans="1:9" x14ac:dyDescent="0.3">
      <c r="A172">
        <v>170</v>
      </c>
      <c r="B172">
        <v>170</v>
      </c>
      <c r="C172" t="s">
        <v>1471</v>
      </c>
      <c r="D172">
        <v>355</v>
      </c>
      <c r="E172">
        <v>7.8459513313580098</v>
      </c>
      <c r="F172">
        <v>10.147763607034801</v>
      </c>
      <c r="G172">
        <v>10.0996540525722</v>
      </c>
      <c r="H172">
        <v>8.7994000000000003</v>
      </c>
      <c r="I172">
        <v>8.6264019714409095</v>
      </c>
    </row>
    <row r="173" spans="1:9" x14ac:dyDescent="0.3">
      <c r="A173">
        <v>171</v>
      </c>
      <c r="B173">
        <v>171</v>
      </c>
      <c r="C173" t="s">
        <v>1471</v>
      </c>
      <c r="D173">
        <v>364.5</v>
      </c>
      <c r="E173">
        <v>8.30679489830829</v>
      </c>
      <c r="F173">
        <v>10.558469160470599</v>
      </c>
      <c r="G173">
        <v>10.286754030644699</v>
      </c>
      <c r="H173">
        <v>9.4070920000000005</v>
      </c>
      <c r="I173">
        <v>8.6264276490732303</v>
      </c>
    </row>
    <row r="174" spans="1:9" x14ac:dyDescent="0.3">
      <c r="A174">
        <v>172</v>
      </c>
      <c r="B174">
        <v>172</v>
      </c>
      <c r="C174" t="s">
        <v>1471</v>
      </c>
      <c r="D174">
        <v>374</v>
      </c>
      <c r="E174">
        <v>8.7308512148318904</v>
      </c>
      <c r="F174">
        <v>10.1882499312193</v>
      </c>
      <c r="G174">
        <v>10.6798057166848</v>
      </c>
      <c r="H174">
        <v>9.9343760000000003</v>
      </c>
      <c r="I174">
        <v>8.6264533271404105</v>
      </c>
    </row>
    <row r="175" spans="1:9" x14ac:dyDescent="0.3">
      <c r="A175">
        <v>173</v>
      </c>
      <c r="B175">
        <v>173</v>
      </c>
      <c r="C175" t="s">
        <v>1471</v>
      </c>
      <c r="D175">
        <v>383.5</v>
      </c>
      <c r="E175">
        <v>9.1223560804955603</v>
      </c>
      <c r="F175">
        <v>11.165817417640501</v>
      </c>
      <c r="G175">
        <v>10.8396967719658</v>
      </c>
      <c r="H175">
        <v>10.212617</v>
      </c>
      <c r="I175">
        <v>8.6264790053793199</v>
      </c>
    </row>
    <row r="176" spans="1:9" x14ac:dyDescent="0.3">
      <c r="A176">
        <v>174</v>
      </c>
      <c r="B176">
        <v>174</v>
      </c>
      <c r="C176" t="s">
        <v>1471</v>
      </c>
      <c r="D176">
        <v>393</v>
      </c>
      <c r="E176">
        <v>9.4849190337343892</v>
      </c>
      <c r="F176">
        <v>11.386053579769101</v>
      </c>
      <c r="G176">
        <v>10.9415826362356</v>
      </c>
      <c r="H176">
        <v>10.359003</v>
      </c>
      <c r="I176">
        <v>8.6265046835089194</v>
      </c>
    </row>
    <row r="177" spans="1:9" x14ac:dyDescent="0.3">
      <c r="A177">
        <v>175</v>
      </c>
      <c r="B177">
        <v>175</v>
      </c>
      <c r="C177" t="s">
        <v>1472</v>
      </c>
      <c r="D177">
        <v>439</v>
      </c>
      <c r="E177">
        <v>11.522687207915</v>
      </c>
      <c r="F177">
        <v>11.2402235494593</v>
      </c>
      <c r="G177">
        <v>11.444804435922601</v>
      </c>
      <c r="H177">
        <v>11.569157000000001</v>
      </c>
      <c r="I177">
        <v>10.073696249373199</v>
      </c>
    </row>
    <row r="178" spans="1:9" x14ac:dyDescent="0.3">
      <c r="A178">
        <v>176</v>
      </c>
      <c r="B178">
        <v>176</v>
      </c>
      <c r="C178" t="s">
        <v>1473</v>
      </c>
      <c r="D178">
        <v>291</v>
      </c>
      <c r="E178">
        <v>7.5803726439668404</v>
      </c>
      <c r="F178">
        <v>9.1702530042429906</v>
      </c>
      <c r="G178">
        <v>8.4332996120595602</v>
      </c>
      <c r="H178">
        <v>8.2702039999999997</v>
      </c>
      <c r="I178">
        <v>10.3309687170253</v>
      </c>
    </row>
    <row r="179" spans="1:9" x14ac:dyDescent="0.3">
      <c r="A179">
        <v>177</v>
      </c>
      <c r="B179">
        <v>177</v>
      </c>
      <c r="C179" t="s">
        <v>1473</v>
      </c>
      <c r="D179">
        <v>320.25</v>
      </c>
      <c r="E179">
        <v>9.0360213684642599</v>
      </c>
      <c r="F179">
        <v>8.5847851772809403</v>
      </c>
      <c r="G179">
        <v>9.6347908581170696</v>
      </c>
      <c r="H179">
        <v>9.3281779999999994</v>
      </c>
      <c r="I179">
        <v>10.337633195473501</v>
      </c>
    </row>
    <row r="180" spans="1:9" x14ac:dyDescent="0.3">
      <c r="A180">
        <v>178</v>
      </c>
      <c r="B180">
        <v>178</v>
      </c>
      <c r="C180" t="s">
        <v>1473</v>
      </c>
      <c r="D180">
        <v>349.5</v>
      </c>
      <c r="E180">
        <v>10.1996888609137</v>
      </c>
      <c r="F180">
        <v>10.451262776096801</v>
      </c>
      <c r="G180">
        <v>10.9902551316234</v>
      </c>
      <c r="H180">
        <v>10.5548</v>
      </c>
      <c r="I180">
        <v>10.354081516298001</v>
      </c>
    </row>
    <row r="181" spans="1:9" x14ac:dyDescent="0.3">
      <c r="A181">
        <v>179</v>
      </c>
      <c r="B181">
        <v>179</v>
      </c>
      <c r="C181" t="s">
        <v>1473</v>
      </c>
      <c r="D181">
        <v>378.75</v>
      </c>
      <c r="E181">
        <v>11.151218040109001</v>
      </c>
      <c r="F181">
        <v>10.4049978968891</v>
      </c>
      <c r="G181">
        <v>11.2790763601388</v>
      </c>
      <c r="H181">
        <v>11.356279000000001</v>
      </c>
      <c r="I181">
        <v>10.379998513686999</v>
      </c>
    </row>
    <row r="182" spans="1:9" x14ac:dyDescent="0.3">
      <c r="A182">
        <v>180</v>
      </c>
      <c r="B182">
        <v>180</v>
      </c>
      <c r="C182" t="s">
        <v>1473</v>
      </c>
      <c r="D182">
        <v>408</v>
      </c>
      <c r="E182">
        <v>11.9437726829441</v>
      </c>
      <c r="F182">
        <v>10.843698048873</v>
      </c>
      <c r="G182">
        <v>11.067225645472901</v>
      </c>
      <c r="H182">
        <v>11.875692000000001</v>
      </c>
      <c r="I182">
        <v>10.4080263264962</v>
      </c>
    </row>
    <row r="183" spans="1:9" x14ac:dyDescent="0.3">
      <c r="A183">
        <v>181</v>
      </c>
      <c r="B183">
        <v>181</v>
      </c>
      <c r="C183" t="s">
        <v>1474</v>
      </c>
      <c r="D183">
        <v>271</v>
      </c>
      <c r="E183">
        <v>7.9518448329414504</v>
      </c>
      <c r="F183">
        <v>7.4873330549903603</v>
      </c>
      <c r="G183">
        <v>7.6345708218125896</v>
      </c>
      <c r="H183">
        <v>8.7308780000000006</v>
      </c>
      <c r="I183">
        <v>10.401445297947699</v>
      </c>
    </row>
    <row r="184" spans="1:9" x14ac:dyDescent="0.3">
      <c r="A184">
        <v>182</v>
      </c>
      <c r="B184">
        <v>182</v>
      </c>
      <c r="C184" t="s">
        <v>1474</v>
      </c>
      <c r="D184">
        <v>296.5</v>
      </c>
      <c r="E184">
        <v>9.3603165194583902</v>
      </c>
      <c r="F184">
        <v>9.3793342965612503</v>
      </c>
      <c r="G184">
        <v>8.6002713836518794</v>
      </c>
      <c r="H184">
        <v>9.2318339999999992</v>
      </c>
      <c r="I184">
        <v>10.409067328181999</v>
      </c>
    </row>
    <row r="185" spans="1:9" x14ac:dyDescent="0.3">
      <c r="A185">
        <v>183</v>
      </c>
      <c r="B185">
        <v>183</v>
      </c>
      <c r="C185" t="s">
        <v>1474</v>
      </c>
      <c r="D185">
        <v>322</v>
      </c>
      <c r="E185">
        <v>10.4972730260072</v>
      </c>
      <c r="F185">
        <v>8.5496228476339002</v>
      </c>
      <c r="G185">
        <v>9.5454289356136908</v>
      </c>
      <c r="H185">
        <v>10.118088999999999</v>
      </c>
      <c r="I185">
        <v>10.416743824928099</v>
      </c>
    </row>
    <row r="186" spans="1:9" x14ac:dyDescent="0.3">
      <c r="A186">
        <v>184</v>
      </c>
      <c r="B186">
        <v>184</v>
      </c>
      <c r="C186" t="s">
        <v>1474</v>
      </c>
      <c r="D186">
        <v>347.5</v>
      </c>
      <c r="E186">
        <v>11.434323368886499</v>
      </c>
      <c r="F186">
        <v>11.462151802868499</v>
      </c>
      <c r="G186">
        <v>10.7176690522047</v>
      </c>
      <c r="H186">
        <v>11.455791</v>
      </c>
      <c r="I186">
        <v>10.4242787060324</v>
      </c>
    </row>
    <row r="187" spans="1:9" x14ac:dyDescent="0.3">
      <c r="A187">
        <v>185</v>
      </c>
      <c r="B187">
        <v>185</v>
      </c>
      <c r="C187" t="s">
        <v>1474</v>
      </c>
      <c r="D187">
        <v>373</v>
      </c>
      <c r="E187">
        <v>12.219930032317</v>
      </c>
      <c r="F187">
        <v>12.287219550949899</v>
      </c>
      <c r="G187">
        <v>11.5305933731242</v>
      </c>
      <c r="H187">
        <v>11.809998</v>
      </c>
      <c r="I187">
        <v>10.4314875819202</v>
      </c>
    </row>
    <row r="188" spans="1:9" x14ac:dyDescent="0.3">
      <c r="A188">
        <v>186</v>
      </c>
      <c r="B188">
        <v>186</v>
      </c>
      <c r="C188" t="s">
        <v>1475</v>
      </c>
      <c r="D188">
        <v>345</v>
      </c>
      <c r="E188">
        <v>7.7583084917052698</v>
      </c>
      <c r="F188">
        <v>5.6245487804906098</v>
      </c>
      <c r="G188">
        <v>5.6204995280260803</v>
      </c>
      <c r="H188">
        <v>7.4489155</v>
      </c>
      <c r="I188">
        <v>6.8539682167926204</v>
      </c>
    </row>
    <row r="189" spans="1:9" x14ac:dyDescent="0.3">
      <c r="A189">
        <v>187</v>
      </c>
      <c r="B189">
        <v>187</v>
      </c>
      <c r="C189" t="s">
        <v>1475</v>
      </c>
      <c r="D189">
        <v>370.5</v>
      </c>
      <c r="E189">
        <v>8.9511404078605992</v>
      </c>
      <c r="F189">
        <v>7.5721885244672897</v>
      </c>
      <c r="G189">
        <v>7.4020532913917201</v>
      </c>
      <c r="H189">
        <v>8.1814450000000001</v>
      </c>
      <c r="I189">
        <v>6.8540053963882697</v>
      </c>
    </row>
    <row r="190" spans="1:9" x14ac:dyDescent="0.3">
      <c r="A190">
        <v>188</v>
      </c>
      <c r="B190">
        <v>188</v>
      </c>
      <c r="C190" t="s">
        <v>1475</v>
      </c>
      <c r="D190">
        <v>396</v>
      </c>
      <c r="E190">
        <v>9.92871531983028</v>
      </c>
      <c r="F190">
        <v>6.1646044627317398</v>
      </c>
      <c r="G190">
        <v>9.1152684762284899</v>
      </c>
      <c r="H190">
        <v>9.2498850000000008</v>
      </c>
      <c r="I190">
        <v>6.8540426230717104</v>
      </c>
    </row>
    <row r="191" spans="1:9" x14ac:dyDescent="0.3">
      <c r="A191">
        <v>189</v>
      </c>
      <c r="B191">
        <v>189</v>
      </c>
      <c r="C191" t="s">
        <v>1475</v>
      </c>
      <c r="D191">
        <v>421.5</v>
      </c>
      <c r="E191">
        <v>10.7444784273306</v>
      </c>
      <c r="F191">
        <v>8.5392228166714403</v>
      </c>
      <c r="G191">
        <v>9.8868312371165192</v>
      </c>
      <c r="H191">
        <v>10.638297</v>
      </c>
      <c r="I191">
        <v>6.8540798789838204</v>
      </c>
    </row>
    <row r="192" spans="1:9" x14ac:dyDescent="0.3">
      <c r="A192">
        <v>190</v>
      </c>
      <c r="B192">
        <v>190</v>
      </c>
      <c r="C192" t="s">
        <v>1475</v>
      </c>
      <c r="D192">
        <v>447</v>
      </c>
      <c r="E192">
        <v>11.435534408662299</v>
      </c>
      <c r="F192">
        <v>10.8139254030317</v>
      </c>
      <c r="G192">
        <v>10.8132250353177</v>
      </c>
      <c r="H192">
        <v>11.595116000000001</v>
      </c>
      <c r="I192">
        <v>6.8541171462114896</v>
      </c>
    </row>
    <row r="193" spans="1:9" x14ac:dyDescent="0.3">
      <c r="A193">
        <v>191</v>
      </c>
      <c r="B193">
        <v>191</v>
      </c>
      <c r="C193" t="s">
        <v>1476</v>
      </c>
      <c r="D193">
        <v>442</v>
      </c>
      <c r="E193">
        <v>11.5226160686677</v>
      </c>
      <c r="F193">
        <v>11.2402235494593</v>
      </c>
      <c r="G193">
        <v>11.452009835571101</v>
      </c>
      <c r="H193">
        <v>11.670000999999999</v>
      </c>
      <c r="I193">
        <v>10.1373814068283</v>
      </c>
    </row>
    <row r="194" spans="1:9" x14ac:dyDescent="0.3">
      <c r="A194">
        <v>192</v>
      </c>
      <c r="B194">
        <v>192</v>
      </c>
      <c r="C194" t="s">
        <v>1477</v>
      </c>
      <c r="D194">
        <v>366</v>
      </c>
      <c r="E194">
        <v>9.2168220646836705</v>
      </c>
      <c r="F194">
        <v>7.3591898275619103</v>
      </c>
      <c r="G194">
        <v>8.3735532517821003</v>
      </c>
      <c r="H194">
        <v>9.5797950000000007</v>
      </c>
      <c r="I194">
        <v>10.667139954135999</v>
      </c>
    </row>
    <row r="195" spans="1:9" x14ac:dyDescent="0.3">
      <c r="A195">
        <v>193</v>
      </c>
      <c r="B195">
        <v>193</v>
      </c>
      <c r="C195" t="s">
        <v>1477</v>
      </c>
      <c r="D195">
        <v>383.25</v>
      </c>
      <c r="E195">
        <v>9.8932273421353401</v>
      </c>
      <c r="F195">
        <v>12.050828046736299</v>
      </c>
      <c r="G195">
        <v>10.237047746750299</v>
      </c>
      <c r="H195">
        <v>10.77596</v>
      </c>
      <c r="I195">
        <v>10.667195078476601</v>
      </c>
    </row>
    <row r="196" spans="1:9" x14ac:dyDescent="0.3">
      <c r="A196">
        <v>194</v>
      </c>
      <c r="B196">
        <v>194</v>
      </c>
      <c r="C196" t="s">
        <v>1477</v>
      </c>
      <c r="D196">
        <v>400.5</v>
      </c>
      <c r="E196">
        <v>10.497954868480999</v>
      </c>
      <c r="F196">
        <v>12.050828046736299</v>
      </c>
      <c r="G196">
        <v>10.9590096569918</v>
      </c>
      <c r="H196">
        <v>11.047722</v>
      </c>
      <c r="I196">
        <v>10.6672445770919</v>
      </c>
    </row>
    <row r="197" spans="1:9" x14ac:dyDescent="0.3">
      <c r="A197">
        <v>195</v>
      </c>
      <c r="B197">
        <v>195</v>
      </c>
      <c r="C197" t="s">
        <v>1477</v>
      </c>
      <c r="D197">
        <v>417.75</v>
      </c>
      <c r="E197">
        <v>11.0418247395724</v>
      </c>
      <c r="F197">
        <v>11.187683865150101</v>
      </c>
      <c r="G197">
        <v>11.1180981166463</v>
      </c>
      <c r="H197">
        <v>11.198722</v>
      </c>
      <c r="I197">
        <v>10.6672884431115</v>
      </c>
    </row>
    <row r="198" spans="1:9" x14ac:dyDescent="0.3">
      <c r="A198">
        <v>196</v>
      </c>
      <c r="B198">
        <v>196</v>
      </c>
      <c r="C198" t="s">
        <v>1477</v>
      </c>
      <c r="D198">
        <v>435</v>
      </c>
      <c r="E198">
        <v>11.533583591210199</v>
      </c>
      <c r="F198">
        <v>9.6000199182616406</v>
      </c>
      <c r="G198">
        <v>11.104990248010299</v>
      </c>
      <c r="H198">
        <v>11.670147</v>
      </c>
      <c r="I198">
        <v>10.667326671011899</v>
      </c>
    </row>
    <row r="199" spans="1:9" x14ac:dyDescent="0.3">
      <c r="A199">
        <v>197</v>
      </c>
      <c r="B199">
        <v>197</v>
      </c>
      <c r="C199" t="s">
        <v>1478</v>
      </c>
      <c r="D199">
        <v>268</v>
      </c>
      <c r="E199">
        <v>4.8965684287000197</v>
      </c>
      <c r="F199">
        <v>5.72552745721842</v>
      </c>
      <c r="G199">
        <v>6.0162941074138701</v>
      </c>
      <c r="H199">
        <v>3.9189495999999999</v>
      </c>
      <c r="I199">
        <v>9.6592160402579204</v>
      </c>
    </row>
    <row r="200" spans="1:9" x14ac:dyDescent="0.3">
      <c r="A200">
        <v>198</v>
      </c>
      <c r="B200">
        <v>198</v>
      </c>
      <c r="C200" t="s">
        <v>1478</v>
      </c>
      <c r="D200">
        <v>304</v>
      </c>
      <c r="E200">
        <v>7.21165750362709</v>
      </c>
      <c r="F200">
        <v>7.6175965461977402</v>
      </c>
      <c r="G200">
        <v>7.3756926145963799</v>
      </c>
      <c r="H200">
        <v>6.3574944000000002</v>
      </c>
      <c r="I200">
        <v>9.6593452437017504</v>
      </c>
    </row>
    <row r="201" spans="1:9" x14ac:dyDescent="0.3">
      <c r="A201">
        <v>199</v>
      </c>
      <c r="B201">
        <v>199</v>
      </c>
      <c r="C201" t="s">
        <v>1478</v>
      </c>
      <c r="D201">
        <v>340</v>
      </c>
      <c r="E201">
        <v>8.9840751497672802</v>
      </c>
      <c r="F201">
        <v>8.7873311111982595</v>
      </c>
      <c r="G201">
        <v>9.6440049025967802</v>
      </c>
      <c r="H201">
        <v>8.5763235000000009</v>
      </c>
      <c r="I201">
        <v>9.6594745574086893</v>
      </c>
    </row>
    <row r="202" spans="1:9" x14ac:dyDescent="0.3">
      <c r="A202">
        <v>200</v>
      </c>
      <c r="B202">
        <v>200</v>
      </c>
      <c r="C202" t="s">
        <v>1478</v>
      </c>
      <c r="D202">
        <v>376</v>
      </c>
      <c r="E202">
        <v>10.3846124998287</v>
      </c>
      <c r="F202">
        <v>11.381934183011699</v>
      </c>
      <c r="G202">
        <v>11.1768924618427</v>
      </c>
      <c r="H202">
        <v>9.7560540000000007</v>
      </c>
      <c r="I202">
        <v>9.6596039174302106</v>
      </c>
    </row>
    <row r="203" spans="1:9" x14ac:dyDescent="0.3">
      <c r="A203">
        <v>201</v>
      </c>
      <c r="B203">
        <v>201</v>
      </c>
      <c r="C203" t="s">
        <v>1478</v>
      </c>
      <c r="D203">
        <v>412</v>
      </c>
      <c r="E203">
        <v>11.519196281058999</v>
      </c>
      <c r="F203">
        <v>12.2008573862564</v>
      </c>
      <c r="G203">
        <v>11.7269939140039</v>
      </c>
      <c r="H203">
        <v>10.759696</v>
      </c>
      <c r="I203">
        <v>9.6597332598050798</v>
      </c>
    </row>
    <row r="204" spans="1:9" x14ac:dyDescent="0.3">
      <c r="A204">
        <v>202</v>
      </c>
      <c r="B204">
        <v>202</v>
      </c>
      <c r="C204" t="s">
        <v>1479</v>
      </c>
      <c r="D204">
        <v>425</v>
      </c>
      <c r="E204">
        <v>9.5503900927283603</v>
      </c>
      <c r="F204">
        <v>8.5397139567619895</v>
      </c>
      <c r="G204">
        <v>9.0173043787047806</v>
      </c>
      <c r="H204">
        <v>8.646998</v>
      </c>
      <c r="I204">
        <v>8.4274068737356895</v>
      </c>
    </row>
    <row r="205" spans="1:9" x14ac:dyDescent="0.3">
      <c r="A205">
        <v>203</v>
      </c>
      <c r="B205">
        <v>203</v>
      </c>
      <c r="C205" t="s">
        <v>1479</v>
      </c>
      <c r="D205">
        <v>441.25</v>
      </c>
      <c r="E205">
        <v>10.3121440890936</v>
      </c>
      <c r="F205">
        <v>10.339755399844901</v>
      </c>
      <c r="G205">
        <v>9.8597218820998105</v>
      </c>
      <c r="H205">
        <v>9.4449989999999993</v>
      </c>
      <c r="I205">
        <v>8.4278068077259096</v>
      </c>
    </row>
    <row r="206" spans="1:9" x14ac:dyDescent="0.3">
      <c r="A206">
        <v>204</v>
      </c>
      <c r="B206">
        <v>204</v>
      </c>
      <c r="C206" t="s">
        <v>1479</v>
      </c>
      <c r="D206">
        <v>457.5</v>
      </c>
      <c r="E206">
        <v>10.861590245739199</v>
      </c>
      <c r="F206">
        <v>10.343904783619999</v>
      </c>
      <c r="G206">
        <v>10.2717343267191</v>
      </c>
      <c r="H206">
        <v>9.6878899999999994</v>
      </c>
      <c r="I206">
        <v>8.4282057334813292</v>
      </c>
    </row>
    <row r="207" spans="1:9" x14ac:dyDescent="0.3">
      <c r="A207">
        <v>205</v>
      </c>
      <c r="B207">
        <v>205</v>
      </c>
      <c r="C207" t="s">
        <v>1479</v>
      </c>
      <c r="D207">
        <v>473.75</v>
      </c>
      <c r="E207">
        <v>11.2766307536069</v>
      </c>
      <c r="F207">
        <v>10.343904783619999</v>
      </c>
      <c r="G207">
        <v>10.557621497412001</v>
      </c>
      <c r="H207">
        <v>10.48268</v>
      </c>
      <c r="I207">
        <v>8.4286033352430607</v>
      </c>
    </row>
    <row r="208" spans="1:9" x14ac:dyDescent="0.3">
      <c r="A208">
        <v>206</v>
      </c>
      <c r="B208">
        <v>206</v>
      </c>
      <c r="C208" t="s">
        <v>1479</v>
      </c>
      <c r="D208">
        <v>490</v>
      </c>
      <c r="E208">
        <v>11.6012084691166</v>
      </c>
      <c r="F208">
        <v>11.521644456651</v>
      </c>
      <c r="G208">
        <v>10.96082449537</v>
      </c>
      <c r="H208">
        <v>10.799981000000001</v>
      </c>
      <c r="I208">
        <v>8.4289993001391892</v>
      </c>
    </row>
    <row r="209" spans="1:9" x14ac:dyDescent="0.3">
      <c r="A209">
        <v>207</v>
      </c>
      <c r="B209">
        <v>207</v>
      </c>
      <c r="C209" t="s">
        <v>1480</v>
      </c>
      <c r="D209">
        <v>377</v>
      </c>
      <c r="E209">
        <v>4.7703531976210698</v>
      </c>
      <c r="F209">
        <v>7.1470617860872903</v>
      </c>
      <c r="G209">
        <v>6.75195799315415</v>
      </c>
      <c r="H209">
        <v>3.2934079999999999</v>
      </c>
      <c r="I209">
        <v>8.5748108234136904</v>
      </c>
    </row>
    <row r="210" spans="1:9" x14ac:dyDescent="0.3">
      <c r="A210">
        <v>208</v>
      </c>
      <c r="B210">
        <v>208</v>
      </c>
      <c r="C210" t="s">
        <v>1480</v>
      </c>
      <c r="D210">
        <v>421</v>
      </c>
      <c r="E210">
        <v>7.0881022266736604</v>
      </c>
      <c r="F210">
        <v>8.6939607602192392</v>
      </c>
      <c r="G210">
        <v>8.9093409320414505</v>
      </c>
      <c r="H210">
        <v>5.5015479999999997</v>
      </c>
      <c r="I210">
        <v>8.5753429409573698</v>
      </c>
    </row>
    <row r="211" spans="1:9" x14ac:dyDescent="0.3">
      <c r="A211">
        <v>209</v>
      </c>
      <c r="B211">
        <v>209</v>
      </c>
      <c r="C211" t="s">
        <v>1480</v>
      </c>
      <c r="D211">
        <v>465</v>
      </c>
      <c r="E211">
        <v>8.8962649607690398</v>
      </c>
      <c r="F211">
        <v>11.529052646949401</v>
      </c>
      <c r="G211">
        <v>10.481334302573099</v>
      </c>
      <c r="H211">
        <v>6.7857722999999996</v>
      </c>
      <c r="I211">
        <v>8.5758746737832094</v>
      </c>
    </row>
    <row r="212" spans="1:9" x14ac:dyDescent="0.3">
      <c r="A212">
        <v>210</v>
      </c>
      <c r="B212">
        <v>210</v>
      </c>
      <c r="C212" t="s">
        <v>1480</v>
      </c>
      <c r="D212">
        <v>509</v>
      </c>
      <c r="E212">
        <v>10.3462547728601</v>
      </c>
      <c r="F212">
        <v>10.216242015406801</v>
      </c>
      <c r="G212">
        <v>11.09408344539</v>
      </c>
      <c r="H212">
        <v>7.5984619999999996</v>
      </c>
      <c r="I212">
        <v>8.5764054705289396</v>
      </c>
    </row>
    <row r="213" spans="1:9" x14ac:dyDescent="0.3">
      <c r="A213">
        <v>211</v>
      </c>
      <c r="B213">
        <v>211</v>
      </c>
      <c r="C213" t="s">
        <v>1480</v>
      </c>
      <c r="D213">
        <v>553</v>
      </c>
      <c r="E213">
        <v>11.534904895316799</v>
      </c>
      <c r="F213">
        <v>10.216242015406801</v>
      </c>
      <c r="G213">
        <v>11.332316681864899</v>
      </c>
      <c r="H213">
        <v>7.8383092999999997</v>
      </c>
      <c r="I213">
        <v>8.5769347829276406</v>
      </c>
    </row>
    <row r="214" spans="1:9" x14ac:dyDescent="0.3">
      <c r="A214">
        <v>212</v>
      </c>
      <c r="B214">
        <v>212</v>
      </c>
      <c r="C214" t="s">
        <v>1481</v>
      </c>
      <c r="D214">
        <v>289</v>
      </c>
      <c r="E214">
        <v>7.6611766422194396</v>
      </c>
      <c r="F214">
        <v>7.53459417164476</v>
      </c>
      <c r="G214">
        <v>7.5273218206035599</v>
      </c>
      <c r="H214">
        <v>6.5204930000000001</v>
      </c>
      <c r="I214">
        <v>10.000335484223999</v>
      </c>
    </row>
    <row r="215" spans="1:9" x14ac:dyDescent="0.3">
      <c r="A215">
        <v>213</v>
      </c>
      <c r="B215">
        <v>213</v>
      </c>
      <c r="C215" t="s">
        <v>1481</v>
      </c>
      <c r="D215">
        <v>309.75</v>
      </c>
      <c r="E215">
        <v>8.9072196792834699</v>
      </c>
      <c r="F215">
        <v>7.6015345686340501</v>
      </c>
      <c r="G215">
        <v>8.1269489153897894</v>
      </c>
      <c r="H215">
        <v>8.800592</v>
      </c>
      <c r="I215">
        <v>10.004539355969699</v>
      </c>
    </row>
    <row r="216" spans="1:9" x14ac:dyDescent="0.3">
      <c r="A216">
        <v>214</v>
      </c>
      <c r="B216">
        <v>214</v>
      </c>
      <c r="C216" t="s">
        <v>1481</v>
      </c>
      <c r="D216">
        <v>330.5</v>
      </c>
      <c r="E216">
        <v>9.96616916723878</v>
      </c>
      <c r="F216">
        <v>9.8961497972775998</v>
      </c>
      <c r="G216">
        <v>9.50082519769839</v>
      </c>
      <c r="H216">
        <v>9.7279610000000005</v>
      </c>
      <c r="I216">
        <v>10.0084437779135</v>
      </c>
    </row>
    <row r="217" spans="1:9" x14ac:dyDescent="0.3">
      <c r="A217">
        <v>215</v>
      </c>
      <c r="B217">
        <v>215</v>
      </c>
      <c r="C217" t="s">
        <v>1481</v>
      </c>
      <c r="D217">
        <v>351.25</v>
      </c>
      <c r="E217">
        <v>10.877220682015899</v>
      </c>
      <c r="F217">
        <v>10.2082324689065</v>
      </c>
      <c r="G217">
        <v>9.9906262311862193</v>
      </c>
      <c r="H217">
        <v>10.812279999999999</v>
      </c>
      <c r="I217">
        <v>10.0120217085914</v>
      </c>
    </row>
    <row r="218" spans="1:9" x14ac:dyDescent="0.3">
      <c r="A218">
        <v>216</v>
      </c>
      <c r="B218">
        <v>216</v>
      </c>
      <c r="C218" t="s">
        <v>1481</v>
      </c>
      <c r="D218">
        <v>372</v>
      </c>
      <c r="E218">
        <v>11.669335967709999</v>
      </c>
      <c r="F218">
        <v>11.424059038070901</v>
      </c>
      <c r="G218">
        <v>10.8300435150911</v>
      </c>
      <c r="H218">
        <v>11.236602</v>
      </c>
      <c r="I218">
        <v>10.015256719876399</v>
      </c>
    </row>
    <row r="219" spans="1:9" x14ac:dyDescent="0.3">
      <c r="A219">
        <v>217</v>
      </c>
      <c r="B219">
        <v>217</v>
      </c>
      <c r="C219" t="s">
        <v>1482</v>
      </c>
      <c r="D219">
        <v>382</v>
      </c>
      <c r="E219">
        <v>8.6159476334992799</v>
      </c>
      <c r="F219">
        <v>10.320160239568301</v>
      </c>
      <c r="G219">
        <v>10.4597695628695</v>
      </c>
      <c r="H219">
        <v>8.8583700000000007</v>
      </c>
      <c r="I219">
        <v>8.1063476028744699</v>
      </c>
    </row>
    <row r="220" spans="1:9" x14ac:dyDescent="0.3">
      <c r="A220">
        <v>218</v>
      </c>
      <c r="B220">
        <v>218</v>
      </c>
      <c r="C220" t="s">
        <v>1482</v>
      </c>
      <c r="D220">
        <v>402.25</v>
      </c>
      <c r="E220">
        <v>9.4904149758230396</v>
      </c>
      <c r="F220">
        <v>10.921259898914</v>
      </c>
      <c r="G220">
        <v>11.0097797501512</v>
      </c>
      <c r="H220">
        <v>9.4452420000000004</v>
      </c>
      <c r="I220">
        <v>8.1071453892936205</v>
      </c>
    </row>
    <row r="221" spans="1:9" x14ac:dyDescent="0.3">
      <c r="A221">
        <v>219</v>
      </c>
      <c r="B221">
        <v>219</v>
      </c>
      <c r="C221" t="s">
        <v>1482</v>
      </c>
      <c r="D221">
        <v>422.5</v>
      </c>
      <c r="E221">
        <v>10.2635981683819</v>
      </c>
      <c r="F221">
        <v>12.193343830459</v>
      </c>
      <c r="G221">
        <v>11.624039905046001</v>
      </c>
      <c r="H221">
        <v>10.317030000000001</v>
      </c>
      <c r="I221">
        <v>8.1079309419288492</v>
      </c>
    </row>
    <row r="222" spans="1:9" x14ac:dyDescent="0.3">
      <c r="A222">
        <v>220</v>
      </c>
      <c r="B222">
        <v>220</v>
      </c>
      <c r="C222" t="s">
        <v>1482</v>
      </c>
      <c r="D222">
        <v>442.75</v>
      </c>
      <c r="E222">
        <v>10.9521306149705</v>
      </c>
      <c r="F222">
        <v>10.622615793964901</v>
      </c>
      <c r="G222">
        <v>11.3355608836873</v>
      </c>
      <c r="H222">
        <v>10.769641999999999</v>
      </c>
      <c r="I222">
        <v>8.1087010150984398</v>
      </c>
    </row>
    <row r="223" spans="1:9" x14ac:dyDescent="0.3">
      <c r="A223">
        <v>221</v>
      </c>
      <c r="B223">
        <v>221</v>
      </c>
      <c r="C223" t="s">
        <v>1482</v>
      </c>
      <c r="D223">
        <v>463</v>
      </c>
      <c r="E223">
        <v>11.569192585722</v>
      </c>
      <c r="F223">
        <v>11.539785974005399</v>
      </c>
      <c r="G223">
        <v>11.4382891032947</v>
      </c>
      <c r="H223">
        <v>11.115651</v>
      </c>
      <c r="I223">
        <v>8.1094525817370808</v>
      </c>
    </row>
    <row r="224" spans="1:9" x14ac:dyDescent="0.3">
      <c r="A224">
        <v>222</v>
      </c>
      <c r="B224">
        <v>222</v>
      </c>
      <c r="C224" t="s">
        <v>1483</v>
      </c>
      <c r="D224">
        <v>348</v>
      </c>
      <c r="E224">
        <v>9.16001258029433</v>
      </c>
      <c r="F224">
        <v>8.6286782519099994</v>
      </c>
      <c r="G224">
        <v>8.6132625203876891</v>
      </c>
      <c r="H224">
        <v>9.0245069999999998</v>
      </c>
      <c r="I224">
        <v>12.600134229454</v>
      </c>
    </row>
    <row r="225" spans="1:9" x14ac:dyDescent="0.3">
      <c r="A225">
        <v>223</v>
      </c>
      <c r="B225">
        <v>223</v>
      </c>
      <c r="C225" t="s">
        <v>1483</v>
      </c>
      <c r="D225">
        <v>376</v>
      </c>
      <c r="E225">
        <v>10.2272412153595</v>
      </c>
      <c r="F225">
        <v>9.7672207390771799</v>
      </c>
      <c r="G225">
        <v>9.0495900249656493</v>
      </c>
      <c r="H225">
        <v>9.7448149999999991</v>
      </c>
      <c r="I225">
        <v>12.612877386872899</v>
      </c>
    </row>
    <row r="226" spans="1:9" x14ac:dyDescent="0.3">
      <c r="A226">
        <v>224</v>
      </c>
      <c r="B226">
        <v>224</v>
      </c>
      <c r="C226" t="s">
        <v>1483</v>
      </c>
      <c r="D226">
        <v>404</v>
      </c>
      <c r="E226">
        <v>11.1194441417428</v>
      </c>
      <c r="F226">
        <v>10.822438843014901</v>
      </c>
      <c r="G226">
        <v>10.931105841090799</v>
      </c>
      <c r="H226">
        <v>11.368624000000001</v>
      </c>
      <c r="I226">
        <v>12.6128718001886</v>
      </c>
    </row>
    <row r="227" spans="1:9" x14ac:dyDescent="0.3">
      <c r="A227">
        <v>225</v>
      </c>
      <c r="B227">
        <v>225</v>
      </c>
      <c r="C227" t="s">
        <v>1483</v>
      </c>
      <c r="D227">
        <v>432</v>
      </c>
      <c r="E227">
        <v>11.8764146798288</v>
      </c>
      <c r="F227">
        <v>11.7442362159805</v>
      </c>
      <c r="G227">
        <v>11.5228761698882</v>
      </c>
      <c r="H227">
        <v>11.487107</v>
      </c>
      <c r="I227">
        <v>12.612866217317601</v>
      </c>
    </row>
    <row r="228" spans="1:9" x14ac:dyDescent="0.3">
      <c r="A228">
        <v>226</v>
      </c>
      <c r="B228">
        <v>226</v>
      </c>
      <c r="C228" t="s">
        <v>1483</v>
      </c>
      <c r="D228">
        <v>460</v>
      </c>
      <c r="E228">
        <v>12.5267329002581</v>
      </c>
      <c r="F228">
        <v>12.023698441282299</v>
      </c>
      <c r="G228">
        <v>11.798944553772101</v>
      </c>
      <c r="H228">
        <v>12.083867</v>
      </c>
      <c r="I228">
        <v>12.4189446683193</v>
      </c>
    </row>
    <row r="229" spans="1:9" x14ac:dyDescent="0.3">
      <c r="A229">
        <v>227</v>
      </c>
      <c r="B229">
        <v>227</v>
      </c>
      <c r="C229" t="s">
        <v>1484</v>
      </c>
      <c r="D229">
        <v>265</v>
      </c>
      <c r="E229">
        <v>7.61602968915287</v>
      </c>
      <c r="F229">
        <v>7.6170584846335201</v>
      </c>
      <c r="G229">
        <v>7.5044890451409696</v>
      </c>
      <c r="H229">
        <v>7.0692487000000002</v>
      </c>
      <c r="I229">
        <v>10.7093351398516</v>
      </c>
    </row>
    <row r="230" spans="1:9" x14ac:dyDescent="0.3">
      <c r="A230">
        <v>228</v>
      </c>
      <c r="B230">
        <v>228</v>
      </c>
      <c r="C230" t="s">
        <v>1484</v>
      </c>
      <c r="D230">
        <v>294</v>
      </c>
      <c r="E230">
        <v>9.1822695700676302</v>
      </c>
      <c r="F230">
        <v>9.0845931420597292</v>
      </c>
      <c r="G230">
        <v>8.9881021753448405</v>
      </c>
      <c r="H230">
        <v>8.6319809999999997</v>
      </c>
      <c r="I230">
        <v>10.709440339978199</v>
      </c>
    </row>
    <row r="231" spans="1:9" x14ac:dyDescent="0.3">
      <c r="A231">
        <v>229</v>
      </c>
      <c r="B231">
        <v>229</v>
      </c>
      <c r="C231" t="s">
        <v>1484</v>
      </c>
      <c r="D231">
        <v>323</v>
      </c>
      <c r="E231">
        <v>10.410618756940799</v>
      </c>
      <c r="F231">
        <v>10.398144326640599</v>
      </c>
      <c r="G231">
        <v>10.374704599245099</v>
      </c>
      <c r="H231">
        <v>10.214186</v>
      </c>
      <c r="I231">
        <v>10.709545511947001</v>
      </c>
    </row>
    <row r="232" spans="1:9" x14ac:dyDescent="0.3">
      <c r="A232">
        <v>230</v>
      </c>
      <c r="B232">
        <v>230</v>
      </c>
      <c r="C232" t="s">
        <v>1484</v>
      </c>
      <c r="D232">
        <v>352</v>
      </c>
      <c r="E232">
        <v>11.3997728696538</v>
      </c>
      <c r="F232">
        <v>11.388546217813101</v>
      </c>
      <c r="G232">
        <v>11.162609483250099</v>
      </c>
      <c r="H232">
        <v>10.836862</v>
      </c>
      <c r="I232">
        <v>10.709650592184</v>
      </c>
    </row>
    <row r="233" spans="1:9" x14ac:dyDescent="0.3">
      <c r="A233">
        <v>231</v>
      </c>
      <c r="B233">
        <v>231</v>
      </c>
      <c r="C233" t="s">
        <v>1484</v>
      </c>
      <c r="D233">
        <v>381</v>
      </c>
      <c r="E233">
        <v>12.213400170259201</v>
      </c>
      <c r="F233">
        <v>11.2766891609387</v>
      </c>
      <c r="G233">
        <v>11.8279397412728</v>
      </c>
      <c r="H233">
        <v>11.953666999999999</v>
      </c>
      <c r="I233">
        <v>10.7097555173334</v>
      </c>
    </row>
    <row r="234" spans="1:9" x14ac:dyDescent="0.3">
      <c r="A234">
        <v>232</v>
      </c>
      <c r="B234">
        <v>232</v>
      </c>
      <c r="C234" t="s">
        <v>1485</v>
      </c>
      <c r="D234">
        <v>285</v>
      </c>
      <c r="E234">
        <v>7.9570808211978603</v>
      </c>
      <c r="F234">
        <v>7.6054211715318996</v>
      </c>
      <c r="G234">
        <v>7.5912316489582397</v>
      </c>
      <c r="H234">
        <v>7.8210459999999999</v>
      </c>
      <c r="I234">
        <v>10.135689404935899</v>
      </c>
    </row>
    <row r="235" spans="1:9" x14ac:dyDescent="0.3">
      <c r="A235">
        <v>233</v>
      </c>
      <c r="B235">
        <v>233</v>
      </c>
      <c r="C235" t="s">
        <v>1485</v>
      </c>
      <c r="D235">
        <v>312.75</v>
      </c>
      <c r="E235">
        <v>9.3635478000814896</v>
      </c>
      <c r="F235">
        <v>9.1444112191325004</v>
      </c>
      <c r="G235">
        <v>9.1496465497526405</v>
      </c>
      <c r="H235">
        <v>9.1451589999999996</v>
      </c>
      <c r="I235">
        <v>10.1360859441378</v>
      </c>
    </row>
    <row r="236" spans="1:9" x14ac:dyDescent="0.3">
      <c r="A236">
        <v>234</v>
      </c>
      <c r="B236">
        <v>234</v>
      </c>
      <c r="C236" t="s">
        <v>1485</v>
      </c>
      <c r="D236">
        <v>340.5</v>
      </c>
      <c r="E236">
        <v>10.493553233620499</v>
      </c>
      <c r="F236">
        <v>10.374767798648501</v>
      </c>
      <c r="G236">
        <v>10.2329073354703</v>
      </c>
      <c r="H236">
        <v>10.296694</v>
      </c>
      <c r="I236">
        <v>10.1364822174352</v>
      </c>
    </row>
    <row r="237" spans="1:9" x14ac:dyDescent="0.3">
      <c r="A237">
        <v>235</v>
      </c>
      <c r="B237">
        <v>235</v>
      </c>
      <c r="C237" t="s">
        <v>1485</v>
      </c>
      <c r="D237">
        <v>368.25</v>
      </c>
      <c r="E237">
        <v>11.4213164821824</v>
      </c>
      <c r="F237">
        <v>11.356488675275401</v>
      </c>
      <c r="G237">
        <v>10.8421057413033</v>
      </c>
      <c r="H237">
        <v>11.363804999999999</v>
      </c>
      <c r="I237">
        <v>10.136877803534</v>
      </c>
    </row>
    <row r="238" spans="1:9" x14ac:dyDescent="0.3">
      <c r="A238">
        <v>236</v>
      </c>
      <c r="B238">
        <v>236</v>
      </c>
      <c r="C238" t="s">
        <v>1485</v>
      </c>
      <c r="D238">
        <v>396</v>
      </c>
      <c r="E238">
        <v>12.1966722709391</v>
      </c>
      <c r="F238">
        <v>11.98224025869</v>
      </c>
      <c r="G238">
        <v>11.7868628486692</v>
      </c>
      <c r="H238">
        <v>12.020733</v>
      </c>
      <c r="I238">
        <v>10.1372722838599</v>
      </c>
    </row>
    <row r="239" spans="1:9" x14ac:dyDescent="0.3">
      <c r="A239">
        <v>237</v>
      </c>
      <c r="B239">
        <v>237</v>
      </c>
      <c r="C239" t="s">
        <v>1486</v>
      </c>
      <c r="D239">
        <v>364</v>
      </c>
      <c r="E239">
        <v>7.60529588037467</v>
      </c>
      <c r="F239">
        <v>8.9207662233913396</v>
      </c>
      <c r="G239">
        <v>8.14671426341339</v>
      </c>
      <c r="H239">
        <v>7.8401779999999999</v>
      </c>
      <c r="I239">
        <v>9.5065538219003205</v>
      </c>
    </row>
    <row r="240" spans="1:9" x14ac:dyDescent="0.3">
      <c r="A240">
        <v>238</v>
      </c>
      <c r="B240">
        <v>238</v>
      </c>
      <c r="C240" t="s">
        <v>1486</v>
      </c>
      <c r="D240">
        <v>389.75</v>
      </c>
      <c r="E240">
        <v>8.9562889312940097</v>
      </c>
      <c r="F240">
        <v>8.9605847173022894</v>
      </c>
      <c r="G240">
        <v>9.4192343192774608</v>
      </c>
      <c r="H240">
        <v>9.330546</v>
      </c>
      <c r="I240">
        <v>9.5080007076829798</v>
      </c>
    </row>
    <row r="241" spans="1:9" x14ac:dyDescent="0.3">
      <c r="A241">
        <v>239</v>
      </c>
      <c r="B241">
        <v>239</v>
      </c>
      <c r="C241" t="s">
        <v>1486</v>
      </c>
      <c r="D241">
        <v>415.5</v>
      </c>
      <c r="E241">
        <v>10.045372920958499</v>
      </c>
      <c r="F241">
        <v>10.7721085422162</v>
      </c>
      <c r="G241">
        <v>10.484010990096801</v>
      </c>
      <c r="H241">
        <v>10.331421000000001</v>
      </c>
      <c r="I241">
        <v>9.5094437277503303</v>
      </c>
    </row>
    <row r="242" spans="1:9" x14ac:dyDescent="0.3">
      <c r="A242">
        <v>240</v>
      </c>
      <c r="B242">
        <v>240</v>
      </c>
      <c r="C242" t="s">
        <v>1486</v>
      </c>
      <c r="D242">
        <v>441.25</v>
      </c>
      <c r="E242">
        <v>10.941979815675399</v>
      </c>
      <c r="F242">
        <v>11.169788725122199</v>
      </c>
      <c r="G242">
        <v>11.276422228052001</v>
      </c>
      <c r="H242">
        <v>11.012292</v>
      </c>
      <c r="I242">
        <v>10.180348687380601</v>
      </c>
    </row>
    <row r="243" spans="1:9" x14ac:dyDescent="0.3">
      <c r="A243">
        <v>241</v>
      </c>
      <c r="B243">
        <v>241</v>
      </c>
      <c r="C243" t="s">
        <v>1486</v>
      </c>
      <c r="D243">
        <v>467</v>
      </c>
      <c r="E243">
        <v>11.6929923383983</v>
      </c>
      <c r="F243">
        <v>11.169788725122199</v>
      </c>
      <c r="G243">
        <v>11.5453669962971</v>
      </c>
      <c r="H243">
        <v>11.502587</v>
      </c>
      <c r="I243">
        <v>10.181233658121901</v>
      </c>
    </row>
    <row r="244" spans="1:9" x14ac:dyDescent="0.3">
      <c r="A244">
        <v>242</v>
      </c>
      <c r="B244">
        <v>242</v>
      </c>
      <c r="C244" t="s">
        <v>1487</v>
      </c>
      <c r="D244">
        <v>313</v>
      </c>
      <c r="E244">
        <v>3.4033508303986899</v>
      </c>
      <c r="F244">
        <v>4.8670026391562597</v>
      </c>
      <c r="G244">
        <v>5.9819153762563904</v>
      </c>
      <c r="H244">
        <v>5.6131143999999997</v>
      </c>
      <c r="I244">
        <v>10.129001258420701</v>
      </c>
    </row>
    <row r="245" spans="1:9" x14ac:dyDescent="0.3">
      <c r="A245">
        <v>243</v>
      </c>
      <c r="B245">
        <v>243</v>
      </c>
      <c r="C245" t="s">
        <v>1487</v>
      </c>
      <c r="D245">
        <v>320.5</v>
      </c>
      <c r="E245">
        <v>3.9043141488989699</v>
      </c>
      <c r="F245">
        <v>5.1793502429367999</v>
      </c>
      <c r="G245">
        <v>6.22419503552159</v>
      </c>
      <c r="H245">
        <v>5.8910793999999997</v>
      </c>
      <c r="I245">
        <v>10.1290365419901</v>
      </c>
    </row>
    <row r="246" spans="1:9" x14ac:dyDescent="0.3">
      <c r="A246">
        <v>244</v>
      </c>
      <c r="B246">
        <v>244</v>
      </c>
      <c r="C246" t="s">
        <v>1487</v>
      </c>
      <c r="D246">
        <v>328</v>
      </c>
      <c r="E246">
        <v>4.3823675595410201</v>
      </c>
      <c r="F246">
        <v>5.1793502429367999</v>
      </c>
      <c r="G246">
        <v>6.5262182708333096</v>
      </c>
      <c r="H246">
        <v>6.3030324000000002</v>
      </c>
      <c r="I246">
        <v>10.129071829893199</v>
      </c>
    </row>
    <row r="247" spans="1:9" x14ac:dyDescent="0.3">
      <c r="A247">
        <v>245</v>
      </c>
      <c r="B247">
        <v>245</v>
      </c>
      <c r="C247" t="s">
        <v>1487</v>
      </c>
      <c r="D247">
        <v>335.5</v>
      </c>
      <c r="E247">
        <v>4.8390474942974304</v>
      </c>
      <c r="F247">
        <v>6.6637883317342697</v>
      </c>
      <c r="G247">
        <v>7.2590803968317399</v>
      </c>
      <c r="H247">
        <v>6.5167039999999998</v>
      </c>
      <c r="I247">
        <v>10.129107121353099</v>
      </c>
    </row>
    <row r="248" spans="1:9" x14ac:dyDescent="0.3">
      <c r="A248">
        <v>246</v>
      </c>
      <c r="B248">
        <v>246</v>
      </c>
      <c r="C248" t="s">
        <v>1487</v>
      </c>
      <c r="D248">
        <v>343</v>
      </c>
      <c r="E248">
        <v>5.2757560033356201</v>
      </c>
      <c r="F248">
        <v>7.30361282866712</v>
      </c>
      <c r="G248">
        <v>7.7692798538970704</v>
      </c>
      <c r="H248">
        <v>6.5578839999999996</v>
      </c>
      <c r="I248">
        <v>10.1291424155926</v>
      </c>
    </row>
    <row r="249" spans="1:9" x14ac:dyDescent="0.3">
      <c r="A249">
        <v>247</v>
      </c>
      <c r="B249">
        <v>247</v>
      </c>
      <c r="C249" t="s">
        <v>1488</v>
      </c>
      <c r="D249">
        <v>320</v>
      </c>
      <c r="E249">
        <v>7.5596230259329804</v>
      </c>
      <c r="F249">
        <v>10.272995877850301</v>
      </c>
      <c r="G249">
        <v>7.7862780545279602</v>
      </c>
      <c r="H249">
        <v>7.4990287000000002</v>
      </c>
      <c r="I249">
        <v>10.1257793119638</v>
      </c>
    </row>
    <row r="250" spans="1:9" x14ac:dyDescent="0.3">
      <c r="A250">
        <v>248</v>
      </c>
      <c r="B250">
        <v>248</v>
      </c>
      <c r="C250" t="s">
        <v>1488</v>
      </c>
      <c r="D250">
        <v>349.25</v>
      </c>
      <c r="E250">
        <v>9.1770372402549398</v>
      </c>
      <c r="F250">
        <v>7.0978336718590302</v>
      </c>
      <c r="G250">
        <v>8.9342437166195197</v>
      </c>
      <c r="H250">
        <v>9.3393689999999996</v>
      </c>
      <c r="I250">
        <v>10.126930098302299</v>
      </c>
    </row>
    <row r="251" spans="1:9" x14ac:dyDescent="0.3">
      <c r="A251">
        <v>249</v>
      </c>
      <c r="B251">
        <v>249</v>
      </c>
      <c r="C251" t="s">
        <v>1488</v>
      </c>
      <c r="D251">
        <v>378.5</v>
      </c>
      <c r="E251">
        <v>10.418159024519801</v>
      </c>
      <c r="F251">
        <v>10.217982460397799</v>
      </c>
      <c r="G251">
        <v>10.131202546029099</v>
      </c>
      <c r="H251">
        <v>10.304048</v>
      </c>
      <c r="I251">
        <v>10.1280828707885</v>
      </c>
    </row>
    <row r="252" spans="1:9" x14ac:dyDescent="0.3">
      <c r="A252">
        <v>250</v>
      </c>
      <c r="B252">
        <v>250</v>
      </c>
      <c r="C252" t="s">
        <v>1488</v>
      </c>
      <c r="D252">
        <v>407.75</v>
      </c>
      <c r="E252">
        <v>11.400621655313101</v>
      </c>
      <c r="F252">
        <v>10.951869762816299</v>
      </c>
      <c r="G252">
        <v>11.068808185895801</v>
      </c>
      <c r="H252">
        <v>11.280809</v>
      </c>
      <c r="I252">
        <v>10.1292339166351</v>
      </c>
    </row>
    <row r="253" spans="1:9" x14ac:dyDescent="0.3">
      <c r="A253">
        <v>251</v>
      </c>
      <c r="B253">
        <v>251</v>
      </c>
      <c r="C253" t="s">
        <v>1488</v>
      </c>
      <c r="D253">
        <v>437</v>
      </c>
      <c r="E253">
        <v>12.1976541718899</v>
      </c>
      <c r="F253">
        <v>11.559031391850001</v>
      </c>
      <c r="G253">
        <v>11.5174555888795</v>
      </c>
      <c r="H253">
        <v>12.309832999999999</v>
      </c>
      <c r="I253">
        <v>10.130379541416</v>
      </c>
    </row>
    <row r="254" spans="1:9" x14ac:dyDescent="0.3">
      <c r="A254">
        <v>252</v>
      </c>
      <c r="B254">
        <v>252</v>
      </c>
      <c r="C254" t="s">
        <v>1489</v>
      </c>
      <c r="D254">
        <v>455</v>
      </c>
      <c r="E254">
        <v>11.522632692033699</v>
      </c>
      <c r="F254">
        <v>11.5226083912516</v>
      </c>
      <c r="G254">
        <v>11.522666636176799</v>
      </c>
      <c r="H254">
        <v>11.619927000000001</v>
      </c>
      <c r="I254">
        <v>10.1560523402557</v>
      </c>
    </row>
    <row r="255" spans="1:9" x14ac:dyDescent="0.3">
      <c r="A255">
        <v>253</v>
      </c>
      <c r="B255">
        <v>253</v>
      </c>
      <c r="C255" t="s">
        <v>1490</v>
      </c>
      <c r="D255">
        <v>298</v>
      </c>
      <c r="E255">
        <v>4.0094592789607697</v>
      </c>
      <c r="F255">
        <v>-0.54977642643245095</v>
      </c>
      <c r="G255">
        <v>2.0585565306551601</v>
      </c>
      <c r="H255">
        <v>0.91437250000000003</v>
      </c>
      <c r="I255">
        <v>5.8124201485515101</v>
      </c>
    </row>
    <row r="256" spans="1:9" x14ac:dyDescent="0.3">
      <c r="A256">
        <v>254</v>
      </c>
      <c r="B256">
        <v>254</v>
      </c>
      <c r="C256" t="s">
        <v>1490</v>
      </c>
      <c r="D256">
        <v>324.5</v>
      </c>
      <c r="E256">
        <v>5.0708604640257198</v>
      </c>
      <c r="F256">
        <v>1.5206397935026099</v>
      </c>
      <c r="G256">
        <v>3.5121701313679798</v>
      </c>
      <c r="H256">
        <v>2.5680513</v>
      </c>
      <c r="I256">
        <v>5.8124306150209497</v>
      </c>
    </row>
    <row r="257" spans="1:9" x14ac:dyDescent="0.3">
      <c r="A257">
        <v>255</v>
      </c>
      <c r="B257">
        <v>255</v>
      </c>
      <c r="C257" t="s">
        <v>1490</v>
      </c>
      <c r="D257">
        <v>351</v>
      </c>
      <c r="E257">
        <v>5.9719930940808599</v>
      </c>
      <c r="F257">
        <v>5.0993137953692402</v>
      </c>
      <c r="G257">
        <v>5.0523828999676796</v>
      </c>
      <c r="H257">
        <v>4.3382110000000003</v>
      </c>
      <c r="I257">
        <v>5.8124410894427898</v>
      </c>
    </row>
    <row r="258" spans="1:9" x14ac:dyDescent="0.3">
      <c r="A258">
        <v>256</v>
      </c>
      <c r="B258">
        <v>256</v>
      </c>
      <c r="C258" t="s">
        <v>1490</v>
      </c>
      <c r="D258">
        <v>377.5</v>
      </c>
      <c r="E258">
        <v>6.7466090899825701</v>
      </c>
      <c r="F258">
        <v>4.3461201064502397</v>
      </c>
      <c r="G258">
        <v>5.6988318989162998</v>
      </c>
      <c r="H258">
        <v>5.4490914000000004</v>
      </c>
      <c r="I258">
        <v>5.8124515685702702</v>
      </c>
    </row>
    <row r="259" spans="1:9" x14ac:dyDescent="0.3">
      <c r="A259">
        <v>257</v>
      </c>
      <c r="B259">
        <v>257</v>
      </c>
      <c r="C259" t="s">
        <v>1490</v>
      </c>
      <c r="D259">
        <v>404</v>
      </c>
      <c r="E259">
        <v>7.4196046705803296</v>
      </c>
      <c r="F259">
        <v>7.0098371241184099</v>
      </c>
      <c r="G259">
        <v>7.0104283465089798</v>
      </c>
      <c r="H259">
        <v>6.8030853000000002</v>
      </c>
      <c r="I259">
        <v>5.8124620491548402</v>
      </c>
    </row>
    <row r="260" spans="1:9" x14ac:dyDescent="0.3">
      <c r="A260">
        <v>258</v>
      </c>
      <c r="B260">
        <v>258</v>
      </c>
      <c r="C260" t="s">
        <v>1491</v>
      </c>
      <c r="D260">
        <v>286</v>
      </c>
      <c r="E260">
        <v>11.494788087474999</v>
      </c>
      <c r="F260">
        <v>9.1142480123714904</v>
      </c>
      <c r="G260">
        <v>7.6746663855105703</v>
      </c>
      <c r="H260">
        <v>6.2183785</v>
      </c>
      <c r="I260">
        <v>7.5865700801286202</v>
      </c>
    </row>
    <row r="261" spans="1:9" x14ac:dyDescent="0.3">
      <c r="A261">
        <v>259</v>
      </c>
      <c r="B261">
        <v>259</v>
      </c>
      <c r="C261" t="s">
        <v>1491</v>
      </c>
      <c r="D261">
        <v>301.25</v>
      </c>
      <c r="E261">
        <v>12.192342678633</v>
      </c>
      <c r="F261">
        <v>6.62840520257605</v>
      </c>
      <c r="G261">
        <v>7.2632959353803699</v>
      </c>
      <c r="H261">
        <v>6.8610769999999999</v>
      </c>
      <c r="I261">
        <v>6.8790055562423698</v>
      </c>
    </row>
    <row r="262" spans="1:9" x14ac:dyDescent="0.3">
      <c r="A262">
        <v>260</v>
      </c>
      <c r="B262">
        <v>260</v>
      </c>
      <c r="C262" t="s">
        <v>1491</v>
      </c>
      <c r="D262">
        <v>316.5</v>
      </c>
      <c r="E262">
        <v>12.810267154173999</v>
      </c>
      <c r="F262">
        <v>7.3779903150293196</v>
      </c>
      <c r="G262">
        <v>8.0909584127422907</v>
      </c>
      <c r="H262">
        <v>7.697336</v>
      </c>
      <c r="I262">
        <v>7.5625998803700503</v>
      </c>
    </row>
    <row r="263" spans="1:9" x14ac:dyDescent="0.3">
      <c r="A263">
        <v>261</v>
      </c>
      <c r="B263">
        <v>261</v>
      </c>
      <c r="C263" t="s">
        <v>1491</v>
      </c>
      <c r="D263">
        <v>331.75</v>
      </c>
      <c r="E263">
        <v>13.3614606522481</v>
      </c>
      <c r="F263">
        <v>7.3779903150293196</v>
      </c>
      <c r="G263">
        <v>8.4475014417872192</v>
      </c>
      <c r="H263">
        <v>8.230753</v>
      </c>
      <c r="I263">
        <v>8.2301025010673996</v>
      </c>
    </row>
    <row r="264" spans="1:9" x14ac:dyDescent="0.3">
      <c r="A264">
        <v>262</v>
      </c>
      <c r="B264">
        <v>262</v>
      </c>
      <c r="C264" t="s">
        <v>1491</v>
      </c>
      <c r="D264">
        <v>347</v>
      </c>
      <c r="E264">
        <v>13.856179027232001</v>
      </c>
      <c r="F264">
        <v>8.9083520145675497</v>
      </c>
      <c r="G264">
        <v>9.29191810620285</v>
      </c>
      <c r="H264">
        <v>9.1337360000000007</v>
      </c>
      <c r="I264">
        <v>8.8590796349382099</v>
      </c>
    </row>
    <row r="265" spans="1:9" x14ac:dyDescent="0.3">
      <c r="A265">
        <v>263</v>
      </c>
      <c r="B265">
        <v>263</v>
      </c>
      <c r="C265" t="s">
        <v>1492</v>
      </c>
      <c r="D265">
        <v>447</v>
      </c>
      <c r="E265">
        <v>11.522667675489799</v>
      </c>
      <c r="F265">
        <v>11.5226662734981</v>
      </c>
      <c r="G265">
        <v>11.5191608864424</v>
      </c>
      <c r="H265">
        <v>11.509233</v>
      </c>
      <c r="I265">
        <v>10.065804113333099</v>
      </c>
    </row>
    <row r="266" spans="1:9" x14ac:dyDescent="0.3">
      <c r="A266">
        <v>264</v>
      </c>
      <c r="B266">
        <v>264</v>
      </c>
      <c r="C266" t="s">
        <v>1493</v>
      </c>
      <c r="D266">
        <v>449</v>
      </c>
      <c r="E266">
        <v>11.5226475662573</v>
      </c>
      <c r="F266">
        <v>11.522625293194499</v>
      </c>
      <c r="G266">
        <v>11.549980860021501</v>
      </c>
      <c r="H266">
        <v>11.505499</v>
      </c>
      <c r="I266">
        <v>10.099258663604299</v>
      </c>
    </row>
    <row r="267" spans="1:9" x14ac:dyDescent="0.3">
      <c r="A267">
        <v>265</v>
      </c>
      <c r="B267">
        <v>265</v>
      </c>
      <c r="C267" t="s">
        <v>1494</v>
      </c>
      <c r="D267">
        <v>344</v>
      </c>
      <c r="E267">
        <v>7.0426979698801402</v>
      </c>
      <c r="F267">
        <v>9.1414282159689808</v>
      </c>
      <c r="G267">
        <v>7.2368914752863001</v>
      </c>
      <c r="H267">
        <v>7.3799989999999998</v>
      </c>
      <c r="I267">
        <v>9.7423003743993899</v>
      </c>
    </row>
    <row r="268" spans="1:9" x14ac:dyDescent="0.3">
      <c r="A268">
        <v>266</v>
      </c>
      <c r="B268">
        <v>266</v>
      </c>
      <c r="C268" t="s">
        <v>1494</v>
      </c>
      <c r="D268">
        <v>369.75</v>
      </c>
      <c r="E268">
        <v>8.62235488674607</v>
      </c>
      <c r="F268">
        <v>7.3940119095133401</v>
      </c>
      <c r="G268">
        <v>8.5791667420827</v>
      </c>
      <c r="H268">
        <v>8.8625779999999992</v>
      </c>
      <c r="I268">
        <v>9.7428350396915597</v>
      </c>
    </row>
    <row r="269" spans="1:9" x14ac:dyDescent="0.3">
      <c r="A269">
        <v>267</v>
      </c>
      <c r="B269">
        <v>267</v>
      </c>
      <c r="C269" t="s">
        <v>1494</v>
      </c>
      <c r="D269">
        <v>395.5</v>
      </c>
      <c r="E269">
        <v>9.8215940752108093</v>
      </c>
      <c r="F269">
        <v>10.045580004465601</v>
      </c>
      <c r="G269">
        <v>9.5957929856385693</v>
      </c>
      <c r="H269">
        <v>9.4549409999999998</v>
      </c>
      <c r="I269">
        <v>9.7433701992474493</v>
      </c>
    </row>
    <row r="270" spans="1:9" x14ac:dyDescent="0.3">
      <c r="A270">
        <v>268</v>
      </c>
      <c r="B270">
        <v>268</v>
      </c>
      <c r="C270" t="s">
        <v>1494</v>
      </c>
      <c r="D270">
        <v>421.25</v>
      </c>
      <c r="E270">
        <v>10.7630669105623</v>
      </c>
      <c r="F270">
        <v>10.954378183372301</v>
      </c>
      <c r="G270">
        <v>10.665310090836201</v>
      </c>
      <c r="H270">
        <v>10.600854999999999</v>
      </c>
      <c r="I270">
        <v>9.7439049605478907</v>
      </c>
    </row>
    <row r="271" spans="1:9" x14ac:dyDescent="0.3">
      <c r="A271">
        <v>269</v>
      </c>
      <c r="B271">
        <v>269</v>
      </c>
      <c r="C271" t="s">
        <v>1494</v>
      </c>
      <c r="D271">
        <v>447</v>
      </c>
      <c r="E271">
        <v>11.521815604136499</v>
      </c>
      <c r="F271">
        <v>11.501794811354801</v>
      </c>
      <c r="G271">
        <v>11.239838785398501</v>
      </c>
      <c r="H271">
        <v>11.200424999999999</v>
      </c>
      <c r="I271">
        <v>9.7444384331361693</v>
      </c>
    </row>
    <row r="272" spans="1:9" x14ac:dyDescent="0.3">
      <c r="A272">
        <v>270</v>
      </c>
      <c r="B272">
        <v>270</v>
      </c>
      <c r="C272" t="s">
        <v>1495</v>
      </c>
      <c r="D272">
        <v>350</v>
      </c>
      <c r="E272">
        <v>4.8502664407626401</v>
      </c>
      <c r="F272">
        <v>6.9089315429013496</v>
      </c>
      <c r="G272">
        <v>6.20197234669486</v>
      </c>
      <c r="H272">
        <v>5.1593843000000001</v>
      </c>
      <c r="I272">
        <v>10.6216299792142</v>
      </c>
    </row>
    <row r="273" spans="1:9" x14ac:dyDescent="0.3">
      <c r="A273">
        <v>271</v>
      </c>
      <c r="B273">
        <v>271</v>
      </c>
      <c r="C273" t="s">
        <v>1495</v>
      </c>
      <c r="D273">
        <v>397.5</v>
      </c>
      <c r="E273">
        <v>7.1964279777560103</v>
      </c>
      <c r="F273">
        <v>8.6268548183962501</v>
      </c>
      <c r="G273">
        <v>8.3148006068011</v>
      </c>
      <c r="H273">
        <v>7.0520635</v>
      </c>
      <c r="I273">
        <v>10.622121289263299</v>
      </c>
    </row>
    <row r="274" spans="1:9" x14ac:dyDescent="0.3">
      <c r="A274">
        <v>272</v>
      </c>
      <c r="B274">
        <v>272</v>
      </c>
      <c r="C274" t="s">
        <v>1495</v>
      </c>
      <c r="D274">
        <v>445</v>
      </c>
      <c r="E274">
        <v>8.9847513709924502</v>
      </c>
      <c r="F274">
        <v>10.391678012584499</v>
      </c>
      <c r="G274">
        <v>9.9982042482633595</v>
      </c>
      <c r="H274">
        <v>9.3966480000000008</v>
      </c>
      <c r="I274">
        <v>10.622614564573899</v>
      </c>
    </row>
    <row r="275" spans="1:9" x14ac:dyDescent="0.3">
      <c r="A275">
        <v>273</v>
      </c>
      <c r="B275">
        <v>273</v>
      </c>
      <c r="C275" t="s">
        <v>1495</v>
      </c>
      <c r="D275">
        <v>492.5</v>
      </c>
      <c r="E275">
        <v>10.3930502427918</v>
      </c>
      <c r="F275">
        <v>11.513209737359601</v>
      </c>
      <c r="G275">
        <v>10.7813989671382</v>
      </c>
      <c r="H275">
        <v>10.756698999999999</v>
      </c>
      <c r="I275">
        <v>10.623108973462299</v>
      </c>
    </row>
    <row r="276" spans="1:9" x14ac:dyDescent="0.3">
      <c r="A276">
        <v>274</v>
      </c>
      <c r="B276">
        <v>274</v>
      </c>
      <c r="C276" t="s">
        <v>1495</v>
      </c>
      <c r="D276">
        <v>540</v>
      </c>
      <c r="E276">
        <v>11.5308246948721</v>
      </c>
      <c r="F276">
        <v>11.518685900156999</v>
      </c>
      <c r="G276">
        <v>11.3578629382539</v>
      </c>
      <c r="H276">
        <v>11.934507</v>
      </c>
      <c r="I276">
        <v>10.6236036780143</v>
      </c>
    </row>
    <row r="277" spans="1:9" x14ac:dyDescent="0.3">
      <c r="A277">
        <v>275</v>
      </c>
      <c r="B277">
        <v>275</v>
      </c>
      <c r="C277" t="s">
        <v>1496</v>
      </c>
      <c r="D277">
        <v>253</v>
      </c>
      <c r="E277">
        <v>7.5792606668151397</v>
      </c>
      <c r="F277">
        <v>7.35991189712822</v>
      </c>
      <c r="G277">
        <v>7.5478311382269103</v>
      </c>
      <c r="H277">
        <v>7.5914529999999996</v>
      </c>
      <c r="I277">
        <v>10.1476812884257</v>
      </c>
    </row>
    <row r="278" spans="1:9" x14ac:dyDescent="0.3">
      <c r="A278">
        <v>276</v>
      </c>
      <c r="B278">
        <v>276</v>
      </c>
      <c r="C278" t="s">
        <v>1496</v>
      </c>
      <c r="D278">
        <v>280.75</v>
      </c>
      <c r="E278">
        <v>9.1457525582115</v>
      </c>
      <c r="F278">
        <v>9.3288562831682995</v>
      </c>
      <c r="G278">
        <v>9.0779957008145598</v>
      </c>
      <c r="H278">
        <v>8.9667560000000002</v>
      </c>
      <c r="I278">
        <v>10.1484570178024</v>
      </c>
    </row>
    <row r="279" spans="1:9" x14ac:dyDescent="0.3">
      <c r="A279">
        <v>277</v>
      </c>
      <c r="B279">
        <v>277</v>
      </c>
      <c r="C279" t="s">
        <v>1496</v>
      </c>
      <c r="D279">
        <v>308.5</v>
      </c>
      <c r="E279">
        <v>10.380469494170599</v>
      </c>
      <c r="F279">
        <v>10.3109533929536</v>
      </c>
      <c r="G279">
        <v>10.161163486164799</v>
      </c>
      <c r="H279">
        <v>10.146333</v>
      </c>
      <c r="I279">
        <v>10.149235514434</v>
      </c>
    </row>
    <row r="280" spans="1:9" x14ac:dyDescent="0.3">
      <c r="A280">
        <v>278</v>
      </c>
      <c r="B280">
        <v>278</v>
      </c>
      <c r="C280" t="s">
        <v>1496</v>
      </c>
      <c r="D280">
        <v>336.25</v>
      </c>
      <c r="E280">
        <v>11.3787208131242</v>
      </c>
      <c r="F280">
        <v>11.3904057234815</v>
      </c>
      <c r="G280">
        <v>11.167635463268301</v>
      </c>
      <c r="H280">
        <v>11.109336000000001</v>
      </c>
      <c r="I280">
        <v>10.1500152708005</v>
      </c>
    </row>
    <row r="281" spans="1:9" x14ac:dyDescent="0.3">
      <c r="A281">
        <v>279</v>
      </c>
      <c r="B281">
        <v>279</v>
      </c>
      <c r="C281" t="s">
        <v>1496</v>
      </c>
      <c r="D281">
        <v>364</v>
      </c>
      <c r="E281">
        <v>12.202499935287699</v>
      </c>
      <c r="F281">
        <v>12.204566575573301</v>
      </c>
      <c r="G281">
        <v>11.8141242627627</v>
      </c>
      <c r="H281">
        <v>11.840909</v>
      </c>
      <c r="I281">
        <v>10.1507947711442</v>
      </c>
    </row>
    <row r="282" spans="1:9" x14ac:dyDescent="0.3">
      <c r="A282">
        <v>280</v>
      </c>
      <c r="B282">
        <v>280</v>
      </c>
      <c r="C282" t="s">
        <v>1497</v>
      </c>
      <c r="D282">
        <v>489</v>
      </c>
      <c r="E282">
        <v>13.244732190121599</v>
      </c>
      <c r="F282">
        <v>11.6896318134342</v>
      </c>
      <c r="G282">
        <v>11.7281406737374</v>
      </c>
      <c r="H282">
        <v>12.595273000000001</v>
      </c>
      <c r="I282">
        <v>10.9740295981087</v>
      </c>
    </row>
    <row r="283" spans="1:9" x14ac:dyDescent="0.3">
      <c r="A283">
        <v>281</v>
      </c>
      <c r="B283">
        <v>281</v>
      </c>
      <c r="C283" t="s">
        <v>1497</v>
      </c>
      <c r="D283">
        <v>521.75</v>
      </c>
      <c r="E283">
        <v>13.7974118110288</v>
      </c>
      <c r="F283">
        <v>10.385310575422499</v>
      </c>
      <c r="G283">
        <v>12.3475937677327</v>
      </c>
      <c r="H283">
        <v>13.366054</v>
      </c>
      <c r="I283">
        <v>10.974275308124399</v>
      </c>
    </row>
    <row r="284" spans="1:9" x14ac:dyDescent="0.3">
      <c r="A284">
        <v>282</v>
      </c>
      <c r="B284">
        <v>282</v>
      </c>
      <c r="C284" t="s">
        <v>1497</v>
      </c>
      <c r="D284">
        <v>554.5</v>
      </c>
      <c r="E284">
        <v>14.321546744626501</v>
      </c>
      <c r="F284">
        <v>11.5065191661244</v>
      </c>
      <c r="G284">
        <v>12.8945586867736</v>
      </c>
      <c r="H284">
        <v>13.911587000000001</v>
      </c>
      <c r="I284">
        <v>10.974519673568199</v>
      </c>
    </row>
    <row r="285" spans="1:9" x14ac:dyDescent="0.3">
      <c r="A285">
        <v>283</v>
      </c>
      <c r="B285">
        <v>283</v>
      </c>
      <c r="C285" t="s">
        <v>1497</v>
      </c>
      <c r="D285">
        <v>587.25</v>
      </c>
      <c r="E285">
        <v>14.819292726914799</v>
      </c>
      <c r="F285">
        <v>11.544006218303799</v>
      </c>
      <c r="G285">
        <v>13.056298212228199</v>
      </c>
      <c r="H285">
        <v>14.909183499999999</v>
      </c>
      <c r="I285">
        <v>10.9747624264831</v>
      </c>
    </row>
    <row r="286" spans="1:9" x14ac:dyDescent="0.3">
      <c r="A286">
        <v>284</v>
      </c>
      <c r="B286">
        <v>284</v>
      </c>
      <c r="C286" t="s">
        <v>1497</v>
      </c>
      <c r="D286">
        <v>620</v>
      </c>
      <c r="E286">
        <v>15.292593751855099</v>
      </c>
      <c r="F286">
        <v>13.046453427478401</v>
      </c>
      <c r="G286">
        <v>13.3777322446405</v>
      </c>
      <c r="H286">
        <v>14.909183499999999</v>
      </c>
      <c r="I286">
        <v>10.9750033047322</v>
      </c>
    </row>
    <row r="287" spans="1:9" x14ac:dyDescent="0.3">
      <c r="A287">
        <v>285</v>
      </c>
      <c r="B287">
        <v>285</v>
      </c>
      <c r="C287" t="s">
        <v>1498</v>
      </c>
      <c r="D287">
        <v>294</v>
      </c>
      <c r="E287">
        <v>7.0794144251104596</v>
      </c>
      <c r="F287">
        <v>9.1142480123714904</v>
      </c>
      <c r="G287">
        <v>8.44808550092411</v>
      </c>
      <c r="H287">
        <v>8.3915360000000003</v>
      </c>
      <c r="I287">
        <v>10.1564591190724</v>
      </c>
    </row>
    <row r="288" spans="1:9" x14ac:dyDescent="0.3">
      <c r="A288">
        <v>286</v>
      </c>
      <c r="B288">
        <v>286</v>
      </c>
      <c r="C288" t="s">
        <v>1498</v>
      </c>
      <c r="D288">
        <v>315.5</v>
      </c>
      <c r="E288">
        <v>8.2278403185456792</v>
      </c>
      <c r="F288">
        <v>10.3929727279479</v>
      </c>
      <c r="G288">
        <v>9.1755470564697994</v>
      </c>
      <c r="H288">
        <v>9.1796129999999998</v>
      </c>
      <c r="I288">
        <v>10.156572683941199</v>
      </c>
    </row>
    <row r="289" spans="1:9" x14ac:dyDescent="0.3">
      <c r="A289">
        <v>287</v>
      </c>
      <c r="B289">
        <v>287</v>
      </c>
      <c r="C289" t="s">
        <v>1498</v>
      </c>
      <c r="D289">
        <v>337</v>
      </c>
      <c r="E289">
        <v>9.2334366726475903</v>
      </c>
      <c r="F289">
        <v>11.462151802868499</v>
      </c>
      <c r="G289">
        <v>9.5482953179472698</v>
      </c>
      <c r="H289">
        <v>10.601734</v>
      </c>
      <c r="I289">
        <v>10.156686142943901</v>
      </c>
    </row>
    <row r="290" spans="1:9" x14ac:dyDescent="0.3">
      <c r="A290">
        <v>288</v>
      </c>
      <c r="B290">
        <v>288</v>
      </c>
      <c r="C290" t="s">
        <v>1498</v>
      </c>
      <c r="D290">
        <v>358.5</v>
      </c>
      <c r="E290">
        <v>10.1212890718575</v>
      </c>
      <c r="F290">
        <v>11.4974345564664</v>
      </c>
      <c r="G290">
        <v>10.538603336986499</v>
      </c>
      <c r="H290">
        <v>10.913980499999999</v>
      </c>
      <c r="I290">
        <v>10.1567994665642</v>
      </c>
    </row>
    <row r="291" spans="1:9" x14ac:dyDescent="0.3">
      <c r="A291">
        <v>289</v>
      </c>
      <c r="B291">
        <v>289</v>
      </c>
      <c r="C291" t="s">
        <v>1498</v>
      </c>
      <c r="D291">
        <v>380</v>
      </c>
      <c r="E291">
        <v>10.9109335209153</v>
      </c>
      <c r="F291">
        <v>9.7240177909204899</v>
      </c>
      <c r="G291">
        <v>10.683784740612801</v>
      </c>
      <c r="H291">
        <v>11.575355</v>
      </c>
      <c r="I291">
        <v>10.156912625615201</v>
      </c>
    </row>
    <row r="292" spans="1:9" x14ac:dyDescent="0.3">
      <c r="A292">
        <v>290</v>
      </c>
      <c r="B292">
        <v>290</v>
      </c>
      <c r="C292" t="s">
        <v>1499</v>
      </c>
      <c r="D292">
        <v>342</v>
      </c>
      <c r="E292">
        <v>7.5988121158732502</v>
      </c>
      <c r="F292">
        <v>6.4703977640130796</v>
      </c>
      <c r="G292">
        <v>7.6378807233335397</v>
      </c>
      <c r="H292">
        <v>6.9902519999999999</v>
      </c>
      <c r="I292">
        <v>10.1428167252578</v>
      </c>
    </row>
    <row r="293" spans="1:9" x14ac:dyDescent="0.3">
      <c r="A293">
        <v>291</v>
      </c>
      <c r="B293">
        <v>291</v>
      </c>
      <c r="C293" t="s">
        <v>1499</v>
      </c>
      <c r="D293">
        <v>380.25</v>
      </c>
      <c r="E293">
        <v>9.1760149441321008</v>
      </c>
      <c r="F293">
        <v>9.1674786404555899</v>
      </c>
      <c r="G293">
        <v>9.3436721675270196</v>
      </c>
      <c r="H293">
        <v>8.7376269999999998</v>
      </c>
      <c r="I293">
        <v>10.143453266403901</v>
      </c>
    </row>
    <row r="294" spans="1:9" x14ac:dyDescent="0.3">
      <c r="A294">
        <v>292</v>
      </c>
      <c r="B294">
        <v>292</v>
      </c>
      <c r="C294" t="s">
        <v>1499</v>
      </c>
      <c r="D294">
        <v>418.5</v>
      </c>
      <c r="E294">
        <v>10.4058562743002</v>
      </c>
      <c r="F294">
        <v>10.412205378424</v>
      </c>
      <c r="G294">
        <v>10.418023175917099</v>
      </c>
      <c r="H294">
        <v>10.096874</v>
      </c>
      <c r="I294">
        <v>10.1440903780368</v>
      </c>
    </row>
    <row r="295" spans="1:9" x14ac:dyDescent="0.3">
      <c r="A295">
        <v>293</v>
      </c>
      <c r="B295">
        <v>293</v>
      </c>
      <c r="C295" t="s">
        <v>1499</v>
      </c>
      <c r="D295">
        <v>456.75</v>
      </c>
      <c r="E295">
        <v>11.3917067804075</v>
      </c>
      <c r="F295">
        <v>12.140896167299401</v>
      </c>
      <c r="G295">
        <v>11.486790200471599</v>
      </c>
      <c r="H295">
        <v>11.083219</v>
      </c>
      <c r="I295">
        <v>10.144726875857501</v>
      </c>
    </row>
    <row r="296" spans="1:9" x14ac:dyDescent="0.3">
      <c r="A296">
        <v>294</v>
      </c>
      <c r="B296">
        <v>294</v>
      </c>
      <c r="C296" t="s">
        <v>1499</v>
      </c>
      <c r="D296">
        <v>495</v>
      </c>
      <c r="E296">
        <v>12.1996227254267</v>
      </c>
      <c r="F296">
        <v>12.2062032925834</v>
      </c>
      <c r="G296">
        <v>12.0775887099726</v>
      </c>
      <c r="H296">
        <v>12.027972999999999</v>
      </c>
      <c r="I296">
        <v>10.145361579486201</v>
      </c>
    </row>
    <row r="297" spans="1:9" x14ac:dyDescent="0.3">
      <c r="A297">
        <v>295</v>
      </c>
      <c r="B297">
        <v>295</v>
      </c>
      <c r="C297" t="s">
        <v>1500</v>
      </c>
      <c r="D297">
        <v>245</v>
      </c>
      <c r="E297">
        <v>-2.6741067306296702</v>
      </c>
      <c r="F297">
        <v>1.34723516466591</v>
      </c>
      <c r="G297">
        <v>1.72686231190075</v>
      </c>
      <c r="H297">
        <v>1.1758176</v>
      </c>
      <c r="I297">
        <v>8.4794790086648693</v>
      </c>
    </row>
    <row r="298" spans="1:9" x14ac:dyDescent="0.3">
      <c r="A298">
        <v>296</v>
      </c>
      <c r="B298">
        <v>296</v>
      </c>
      <c r="C298" t="s">
        <v>1500</v>
      </c>
      <c r="D298">
        <v>273.75</v>
      </c>
      <c r="E298">
        <v>0.89766581687370095</v>
      </c>
      <c r="F298">
        <v>1.34723516466591</v>
      </c>
      <c r="G298">
        <v>1.7523408858698699</v>
      </c>
      <c r="H298">
        <v>2.8369260000000001</v>
      </c>
      <c r="I298">
        <v>8.4797469483011803</v>
      </c>
    </row>
    <row r="299" spans="1:9" x14ac:dyDescent="0.3">
      <c r="A299">
        <v>297</v>
      </c>
      <c r="B299">
        <v>297</v>
      </c>
      <c r="C299" t="s">
        <v>1500</v>
      </c>
      <c r="D299">
        <v>302.5</v>
      </c>
      <c r="E299">
        <v>3.6219990349714801</v>
      </c>
      <c r="F299">
        <v>5.1749873775853397</v>
      </c>
      <c r="G299">
        <v>3.4384868813058098</v>
      </c>
      <c r="H299">
        <v>5.1281815000000002</v>
      </c>
      <c r="I299">
        <v>8.4800150047748399</v>
      </c>
    </row>
    <row r="300" spans="1:9" x14ac:dyDescent="0.3">
      <c r="A300">
        <v>298</v>
      </c>
      <c r="B300">
        <v>298</v>
      </c>
      <c r="C300" t="s">
        <v>1500</v>
      </c>
      <c r="D300">
        <v>331.25</v>
      </c>
      <c r="E300">
        <v>5.76850429275712</v>
      </c>
      <c r="F300">
        <v>4.8602410687384401</v>
      </c>
      <c r="G300">
        <v>4.9200483921451603</v>
      </c>
      <c r="H300">
        <v>6.5871816000000001</v>
      </c>
      <c r="I300">
        <v>8.4802830334091901</v>
      </c>
    </row>
    <row r="301" spans="1:9" x14ac:dyDescent="0.3">
      <c r="A301">
        <v>299</v>
      </c>
      <c r="B301">
        <v>299</v>
      </c>
      <c r="C301" t="s">
        <v>1500</v>
      </c>
      <c r="D301">
        <v>360</v>
      </c>
      <c r="E301">
        <v>7.5033902331418103</v>
      </c>
      <c r="F301">
        <v>5.5384745876811801</v>
      </c>
      <c r="G301">
        <v>6.5698215445021297</v>
      </c>
      <c r="H301">
        <v>7.9675700000000003</v>
      </c>
      <c r="I301">
        <v>8.4805508894602006</v>
      </c>
    </row>
    <row r="302" spans="1:9" x14ac:dyDescent="0.3">
      <c r="A302">
        <v>300</v>
      </c>
      <c r="B302">
        <v>300</v>
      </c>
      <c r="C302" t="s">
        <v>1501</v>
      </c>
      <c r="D302">
        <v>365</v>
      </c>
      <c r="E302">
        <v>7.1819393276409</v>
      </c>
      <c r="F302">
        <v>7.3940119095133401</v>
      </c>
      <c r="G302">
        <v>8.2407044388387707</v>
      </c>
      <c r="H302">
        <v>7.4204698000000002</v>
      </c>
      <c r="I302">
        <v>7.8921857100921802</v>
      </c>
    </row>
    <row r="303" spans="1:9" x14ac:dyDescent="0.3">
      <c r="A303">
        <v>301</v>
      </c>
      <c r="B303">
        <v>301</v>
      </c>
      <c r="C303" t="s">
        <v>1501</v>
      </c>
      <c r="D303">
        <v>394</v>
      </c>
      <c r="E303">
        <v>8.5404734198915406</v>
      </c>
      <c r="F303">
        <v>8.9605847173022894</v>
      </c>
      <c r="G303">
        <v>9.3136501269449106</v>
      </c>
      <c r="H303">
        <v>8.6171819999999997</v>
      </c>
      <c r="I303">
        <v>7.8982549042237098</v>
      </c>
    </row>
    <row r="304" spans="1:9" x14ac:dyDescent="0.3">
      <c r="A304">
        <v>302</v>
      </c>
      <c r="B304">
        <v>302</v>
      </c>
      <c r="C304" t="s">
        <v>1501</v>
      </c>
      <c r="D304">
        <v>423</v>
      </c>
      <c r="E304">
        <v>9.6921134645311007</v>
      </c>
      <c r="F304">
        <v>10.639675067052501</v>
      </c>
      <c r="G304">
        <v>10.293525211522701</v>
      </c>
      <c r="H304">
        <v>9.7310149999999993</v>
      </c>
      <c r="I304">
        <v>7.9042745719275596</v>
      </c>
    </row>
    <row r="305" spans="1:9" x14ac:dyDescent="0.3">
      <c r="A305">
        <v>303</v>
      </c>
      <c r="B305">
        <v>303</v>
      </c>
      <c r="C305" t="s">
        <v>1501</v>
      </c>
      <c r="D305">
        <v>452</v>
      </c>
      <c r="E305">
        <v>10.6807777582463</v>
      </c>
      <c r="F305">
        <v>11.5159388118007</v>
      </c>
      <c r="G305">
        <v>11.310049727747</v>
      </c>
      <c r="H305">
        <v>10.430502000000001</v>
      </c>
      <c r="I305">
        <v>7.9102091430100296</v>
      </c>
    </row>
    <row r="306" spans="1:9" x14ac:dyDescent="0.3">
      <c r="A306">
        <v>304</v>
      </c>
      <c r="B306">
        <v>304</v>
      </c>
      <c r="C306" t="s">
        <v>1501</v>
      </c>
      <c r="D306">
        <v>481</v>
      </c>
      <c r="E306">
        <v>11.5387757171444</v>
      </c>
      <c r="F306">
        <v>11.5126396804532</v>
      </c>
      <c r="G306">
        <v>11.469124730632499</v>
      </c>
      <c r="H306">
        <v>11.297478</v>
      </c>
      <c r="I306">
        <v>7.9160247210164396</v>
      </c>
    </row>
    <row r="307" spans="1:9" x14ac:dyDescent="0.3">
      <c r="A307">
        <v>305</v>
      </c>
      <c r="B307">
        <v>305</v>
      </c>
      <c r="C307" t="s">
        <v>1502</v>
      </c>
      <c r="D307">
        <v>366</v>
      </c>
      <c r="E307">
        <v>11.536329265473499</v>
      </c>
      <c r="F307">
        <v>9.7034784426054692</v>
      </c>
      <c r="G307">
        <v>10.3469944079632</v>
      </c>
      <c r="H307">
        <v>10.932819</v>
      </c>
      <c r="I307">
        <v>11.938217163443801</v>
      </c>
    </row>
    <row r="308" spans="1:9" x14ac:dyDescent="0.3">
      <c r="A308">
        <v>306</v>
      </c>
      <c r="B308">
        <v>306</v>
      </c>
      <c r="C308" t="s">
        <v>1502</v>
      </c>
      <c r="D308">
        <v>407.75</v>
      </c>
      <c r="E308">
        <v>12.667456925013701</v>
      </c>
      <c r="F308">
        <v>11.163386430015899</v>
      </c>
      <c r="G308">
        <v>11.694200216641301</v>
      </c>
      <c r="H308">
        <v>12.084040999999999</v>
      </c>
      <c r="I308">
        <v>11.938590045557801</v>
      </c>
    </row>
    <row r="309" spans="1:9" x14ac:dyDescent="0.3">
      <c r="A309">
        <v>307</v>
      </c>
      <c r="B309">
        <v>307</v>
      </c>
      <c r="C309" t="s">
        <v>1502</v>
      </c>
      <c r="D309">
        <v>449.5</v>
      </c>
      <c r="E309">
        <v>13.5694391636902</v>
      </c>
      <c r="F309">
        <v>10.622615793964901</v>
      </c>
      <c r="G309">
        <v>10.892370183994901</v>
      </c>
      <c r="H309">
        <v>12.939257</v>
      </c>
      <c r="I309">
        <v>12.313036541130099</v>
      </c>
    </row>
    <row r="310" spans="1:9" x14ac:dyDescent="0.3">
      <c r="A310">
        <v>308</v>
      </c>
      <c r="B310">
        <v>308</v>
      </c>
      <c r="C310" t="s">
        <v>1502</v>
      </c>
      <c r="D310">
        <v>491.25</v>
      </c>
      <c r="E310">
        <v>14.305502611078399</v>
      </c>
      <c r="F310">
        <v>11.532863634533101</v>
      </c>
      <c r="G310">
        <v>11.686060861391701</v>
      </c>
      <c r="H310">
        <v>13.842224</v>
      </c>
      <c r="I310">
        <v>12.313118233407099</v>
      </c>
    </row>
    <row r="311" spans="1:9" x14ac:dyDescent="0.3">
      <c r="A311">
        <v>309</v>
      </c>
      <c r="B311">
        <v>309</v>
      </c>
      <c r="C311" t="s">
        <v>1502</v>
      </c>
      <c r="D311">
        <v>533</v>
      </c>
      <c r="E311">
        <v>14.9175721554305</v>
      </c>
      <c r="F311">
        <v>15.2002340047624</v>
      </c>
      <c r="G311">
        <v>12.8476363717271</v>
      </c>
      <c r="H311">
        <v>14.7580805</v>
      </c>
      <c r="I311">
        <v>12.0941982085912</v>
      </c>
    </row>
    <row r="312" spans="1:9" x14ac:dyDescent="0.3">
      <c r="A312">
        <v>310</v>
      </c>
      <c r="B312">
        <v>310</v>
      </c>
      <c r="C312" t="s">
        <v>1503</v>
      </c>
      <c r="D312">
        <v>340</v>
      </c>
      <c r="E312">
        <v>7.1950444109241598</v>
      </c>
      <c r="F312">
        <v>7.1579271645962503</v>
      </c>
      <c r="G312">
        <v>6.9615429591513598</v>
      </c>
      <c r="H312">
        <v>6.6848200000000002</v>
      </c>
      <c r="I312">
        <v>8.5294772507548995</v>
      </c>
    </row>
    <row r="313" spans="1:9" x14ac:dyDescent="0.3">
      <c r="A313">
        <v>311</v>
      </c>
      <c r="B313">
        <v>311</v>
      </c>
      <c r="C313" t="s">
        <v>1503</v>
      </c>
      <c r="D313">
        <v>370</v>
      </c>
      <c r="E313">
        <v>8.5397156007792194</v>
      </c>
      <c r="F313">
        <v>8.4351604018931194</v>
      </c>
      <c r="G313">
        <v>8.3864427226385398</v>
      </c>
      <c r="H313">
        <v>8.1206200000000006</v>
      </c>
      <c r="I313">
        <v>8.5737580743430293</v>
      </c>
    </row>
    <row r="314" spans="1:9" x14ac:dyDescent="0.3">
      <c r="A314">
        <v>312</v>
      </c>
      <c r="B314">
        <v>312</v>
      </c>
      <c r="C314" t="s">
        <v>1503</v>
      </c>
      <c r="D314">
        <v>400</v>
      </c>
      <c r="E314">
        <v>9.68314644943651</v>
      </c>
      <c r="F314">
        <v>9.6466022581835702</v>
      </c>
      <c r="G314">
        <v>9.6068545406214803</v>
      </c>
      <c r="H314">
        <v>10.065868</v>
      </c>
      <c r="I314">
        <v>9.81494697667069</v>
      </c>
    </row>
    <row r="315" spans="1:9" x14ac:dyDescent="0.3">
      <c r="A315">
        <v>313</v>
      </c>
      <c r="B315">
        <v>313</v>
      </c>
      <c r="C315" t="s">
        <v>1503</v>
      </c>
      <c r="D315">
        <v>430</v>
      </c>
      <c r="E315">
        <v>10.667367591029899</v>
      </c>
      <c r="F315">
        <v>10.1283196326739</v>
      </c>
      <c r="G315">
        <v>10.513314353568299</v>
      </c>
      <c r="H315">
        <v>10.745941999999999</v>
      </c>
      <c r="I315">
        <v>10.8443219353627</v>
      </c>
    </row>
    <row r="316" spans="1:9" x14ac:dyDescent="0.3">
      <c r="A316">
        <v>314</v>
      </c>
      <c r="B316">
        <v>314</v>
      </c>
      <c r="C316" t="s">
        <v>1503</v>
      </c>
      <c r="D316">
        <v>460</v>
      </c>
      <c r="E316">
        <v>11.523466912991401</v>
      </c>
      <c r="F316">
        <v>11.526722321643</v>
      </c>
      <c r="G316">
        <v>11.5608559735608</v>
      </c>
      <c r="H316">
        <v>11.538159</v>
      </c>
      <c r="I316">
        <v>11.095940531483199</v>
      </c>
    </row>
    <row r="317" spans="1:9" x14ac:dyDescent="0.3">
      <c r="A317">
        <v>315</v>
      </c>
      <c r="B317">
        <v>315</v>
      </c>
      <c r="C317" t="s">
        <v>1504</v>
      </c>
      <c r="D317">
        <v>427</v>
      </c>
      <c r="E317">
        <v>4.8863399097096796</v>
      </c>
      <c r="F317">
        <v>9.65860725487709</v>
      </c>
      <c r="G317">
        <v>8.5949947464532102</v>
      </c>
      <c r="H317">
        <v>6.4142203000000002</v>
      </c>
      <c r="I317">
        <v>9.9971852630664007</v>
      </c>
    </row>
    <row r="318" spans="1:9" x14ac:dyDescent="0.3">
      <c r="A318">
        <v>316</v>
      </c>
      <c r="B318">
        <v>316</v>
      </c>
      <c r="C318" t="s">
        <v>1504</v>
      </c>
      <c r="D318">
        <v>465.5</v>
      </c>
      <c r="E318">
        <v>6.9497683416335496</v>
      </c>
      <c r="F318">
        <v>9.4398232720195399</v>
      </c>
      <c r="G318">
        <v>9.2161856795300494</v>
      </c>
      <c r="H318">
        <v>7.9067654999999997</v>
      </c>
      <c r="I318">
        <v>9.9987337589328398</v>
      </c>
    </row>
    <row r="319" spans="1:9" x14ac:dyDescent="0.3">
      <c r="A319">
        <v>317</v>
      </c>
      <c r="B319">
        <v>317</v>
      </c>
      <c r="C319" t="s">
        <v>1504</v>
      </c>
      <c r="D319">
        <v>504</v>
      </c>
      <c r="E319">
        <v>8.7058312730406406</v>
      </c>
      <c r="F319">
        <v>10.3523311923972</v>
      </c>
      <c r="G319">
        <v>10.3573282445528</v>
      </c>
      <c r="H319">
        <v>9.4585609999999996</v>
      </c>
      <c r="I319">
        <v>10.000297323559501</v>
      </c>
    </row>
    <row r="320" spans="1:9" x14ac:dyDescent="0.3">
      <c r="A320">
        <v>318</v>
      </c>
      <c r="B320">
        <v>318</v>
      </c>
      <c r="C320" t="s">
        <v>1504</v>
      </c>
      <c r="D320">
        <v>542.5</v>
      </c>
      <c r="E320">
        <v>10.218445357051801</v>
      </c>
      <c r="F320">
        <v>11.0643117833727</v>
      </c>
      <c r="G320">
        <v>11.1316458085379</v>
      </c>
      <c r="H320">
        <v>10.282126</v>
      </c>
      <c r="I320">
        <v>10.001861536725199</v>
      </c>
    </row>
    <row r="321" spans="1:9" x14ac:dyDescent="0.3">
      <c r="A321">
        <v>319</v>
      </c>
      <c r="B321">
        <v>319</v>
      </c>
      <c r="C321" t="s">
        <v>1504</v>
      </c>
      <c r="D321">
        <v>581</v>
      </c>
      <c r="E321">
        <v>11.534954086371799</v>
      </c>
      <c r="F321">
        <v>11.0643117833727</v>
      </c>
      <c r="G321">
        <v>11.4502769960708</v>
      </c>
      <c r="H321">
        <v>10.560930000000001</v>
      </c>
      <c r="I321">
        <v>10.0034119574655</v>
      </c>
    </row>
    <row r="322" spans="1:9" x14ac:dyDescent="0.3">
      <c r="A322">
        <v>320</v>
      </c>
      <c r="B322">
        <v>320</v>
      </c>
      <c r="C322" t="s">
        <v>1505</v>
      </c>
      <c r="D322">
        <v>302</v>
      </c>
      <c r="E322">
        <v>6.64909842352123</v>
      </c>
      <c r="F322">
        <v>6.7222304136970203</v>
      </c>
      <c r="G322">
        <v>6.5261247911745901</v>
      </c>
      <c r="H322">
        <v>6.5820420000000004</v>
      </c>
      <c r="I322">
        <v>9.3210480080110205</v>
      </c>
    </row>
    <row r="323" spans="1:9" x14ac:dyDescent="0.3">
      <c r="A323">
        <v>321</v>
      </c>
      <c r="B323">
        <v>321</v>
      </c>
      <c r="C323" t="s">
        <v>1505</v>
      </c>
      <c r="D323">
        <v>307.5</v>
      </c>
      <c r="E323">
        <v>6.98598776034006</v>
      </c>
      <c r="F323">
        <v>6.7222304136970203</v>
      </c>
      <c r="G323">
        <v>6.6881064552993603</v>
      </c>
      <c r="H323">
        <v>6.8359500000000004</v>
      </c>
      <c r="I323">
        <v>9.3210865799050797</v>
      </c>
    </row>
    <row r="324" spans="1:9" x14ac:dyDescent="0.3">
      <c r="A324">
        <v>322</v>
      </c>
      <c r="B324">
        <v>322</v>
      </c>
      <c r="C324" t="s">
        <v>1505</v>
      </c>
      <c r="D324">
        <v>313</v>
      </c>
      <c r="E324">
        <v>7.3110375358010398</v>
      </c>
      <c r="F324">
        <v>6.7222304136970203</v>
      </c>
      <c r="G324">
        <v>7.1484620830102203</v>
      </c>
      <c r="H324">
        <v>7.1034800000000002</v>
      </c>
      <c r="I324">
        <v>9.3211251579159295</v>
      </c>
    </row>
    <row r="325" spans="1:9" x14ac:dyDescent="0.3">
      <c r="A325">
        <v>323</v>
      </c>
      <c r="B325">
        <v>323</v>
      </c>
      <c r="C325" t="s">
        <v>1505</v>
      </c>
      <c r="D325">
        <v>318.5</v>
      </c>
      <c r="E325">
        <v>7.6248611023763901</v>
      </c>
      <c r="F325">
        <v>6.7222304136970203</v>
      </c>
      <c r="G325">
        <v>7.4619300873862899</v>
      </c>
      <c r="H325">
        <v>7.4327389999999998</v>
      </c>
      <c r="I325">
        <v>9.3211637413729598</v>
      </c>
    </row>
    <row r="326" spans="1:9" x14ac:dyDescent="0.3">
      <c r="A326">
        <v>324</v>
      </c>
      <c r="B326">
        <v>324</v>
      </c>
      <c r="C326" t="s">
        <v>1505</v>
      </c>
      <c r="D326">
        <v>324</v>
      </c>
      <c r="E326">
        <v>7.9280301651482601</v>
      </c>
      <c r="F326">
        <v>9.2907801082972696</v>
      </c>
      <c r="G326">
        <v>7.7047415370014596</v>
      </c>
      <c r="H326">
        <v>7.7032780000000001</v>
      </c>
      <c r="I326">
        <v>9.3212023293576998</v>
      </c>
    </row>
    <row r="327" spans="1:9" x14ac:dyDescent="0.3">
      <c r="A327">
        <v>325</v>
      </c>
      <c r="B327">
        <v>325</v>
      </c>
      <c r="C327" t="s">
        <v>1506</v>
      </c>
      <c r="D327">
        <v>267</v>
      </c>
      <c r="E327">
        <v>7.6144274301311201</v>
      </c>
      <c r="F327">
        <v>7.2466269261133602</v>
      </c>
      <c r="G327">
        <v>7.6346260264348196</v>
      </c>
      <c r="H327">
        <v>7.8444580000000004</v>
      </c>
      <c r="I327">
        <v>10.1293496010504</v>
      </c>
    </row>
    <row r="328" spans="1:9" x14ac:dyDescent="0.3">
      <c r="A328">
        <v>326</v>
      </c>
      <c r="B328">
        <v>326</v>
      </c>
      <c r="C328" t="s">
        <v>1506</v>
      </c>
      <c r="D328">
        <v>295.5</v>
      </c>
      <c r="E328">
        <v>9.1622515545099201</v>
      </c>
      <c r="F328">
        <v>9.1595961047184193</v>
      </c>
      <c r="G328">
        <v>9.15770716242411</v>
      </c>
      <c r="H328">
        <v>9.2450229999999998</v>
      </c>
      <c r="I328">
        <v>10.130178062990501</v>
      </c>
    </row>
    <row r="329" spans="1:9" x14ac:dyDescent="0.3">
      <c r="A329">
        <v>327</v>
      </c>
      <c r="B329">
        <v>327</v>
      </c>
      <c r="C329" t="s">
        <v>1506</v>
      </c>
      <c r="D329">
        <v>324</v>
      </c>
      <c r="E329">
        <v>10.3843382777826</v>
      </c>
      <c r="F329">
        <v>10.398144326640599</v>
      </c>
      <c r="G329">
        <v>10.440470160710801</v>
      </c>
      <c r="H329">
        <v>10.531221</v>
      </c>
      <c r="I329">
        <v>10.1310092799448</v>
      </c>
    </row>
    <row r="330" spans="1:9" x14ac:dyDescent="0.3">
      <c r="A330">
        <v>328</v>
      </c>
      <c r="B330">
        <v>328</v>
      </c>
      <c r="C330" t="s">
        <v>1506</v>
      </c>
      <c r="D330">
        <v>352.5</v>
      </c>
      <c r="E330">
        <v>11.373724338865401</v>
      </c>
      <c r="F330">
        <v>11.388546217813101</v>
      </c>
      <c r="G330">
        <v>11.392488320361601</v>
      </c>
      <c r="H330">
        <v>11.360091000000001</v>
      </c>
      <c r="I330">
        <v>10.131841596959701</v>
      </c>
    </row>
    <row r="331" spans="1:9" x14ac:dyDescent="0.3">
      <c r="A331">
        <v>329</v>
      </c>
      <c r="B331">
        <v>329</v>
      </c>
      <c r="C331" t="s">
        <v>1506</v>
      </c>
      <c r="D331">
        <v>381</v>
      </c>
      <c r="E331">
        <v>12.1910957423861</v>
      </c>
      <c r="F331">
        <v>12.1986782659576</v>
      </c>
      <c r="G331">
        <v>12.107693065082399</v>
      </c>
      <c r="H331">
        <v>12.174943000000001</v>
      </c>
      <c r="I331">
        <v>10.1326733520341</v>
      </c>
    </row>
    <row r="332" spans="1:9" x14ac:dyDescent="0.3">
      <c r="A332">
        <v>330</v>
      </c>
      <c r="B332">
        <v>330</v>
      </c>
      <c r="C332" t="s">
        <v>1507</v>
      </c>
      <c r="D332">
        <v>442</v>
      </c>
      <c r="E332">
        <v>11.52262483786</v>
      </c>
      <c r="F332">
        <v>11.2402235494593</v>
      </c>
      <c r="G332">
        <v>11.379488017824199</v>
      </c>
      <c r="H332">
        <v>10.919810999999999</v>
      </c>
      <c r="I332">
        <v>10.150296145691501</v>
      </c>
    </row>
    <row r="333" spans="1:9" x14ac:dyDescent="0.3">
      <c r="A333">
        <v>331</v>
      </c>
      <c r="B333">
        <v>331</v>
      </c>
      <c r="C333" t="s">
        <v>1508</v>
      </c>
      <c r="D333">
        <v>406</v>
      </c>
      <c r="E333">
        <v>11.52243204436</v>
      </c>
      <c r="F333">
        <v>11.3902764627253</v>
      </c>
      <c r="G333">
        <v>11.434956639781101</v>
      </c>
      <c r="H333">
        <v>11.450965</v>
      </c>
      <c r="I333">
        <v>10.132352511170501</v>
      </c>
    </row>
    <row r="334" spans="1:9" x14ac:dyDescent="0.3">
      <c r="A334">
        <v>332</v>
      </c>
      <c r="B334">
        <v>332</v>
      </c>
      <c r="C334" t="s">
        <v>1509</v>
      </c>
      <c r="D334">
        <v>236</v>
      </c>
      <c r="E334">
        <v>7.4324979106376601</v>
      </c>
      <c r="F334">
        <v>6.9242589015717098</v>
      </c>
      <c r="G334">
        <v>7.7853422019819698</v>
      </c>
      <c r="H334">
        <v>7.3935313000000003</v>
      </c>
      <c r="I334">
        <v>10.2864289433926</v>
      </c>
    </row>
    <row r="335" spans="1:9" x14ac:dyDescent="0.3">
      <c r="A335">
        <v>333</v>
      </c>
      <c r="B335">
        <v>333</v>
      </c>
      <c r="C335" t="s">
        <v>1509</v>
      </c>
      <c r="D335">
        <v>264</v>
      </c>
      <c r="E335">
        <v>9.1032232551915406</v>
      </c>
      <c r="F335">
        <v>9.9078286934686801</v>
      </c>
      <c r="G335">
        <v>9.8639911767405302</v>
      </c>
      <c r="H335">
        <v>9.0211114999999999</v>
      </c>
      <c r="I335">
        <v>10.2880443782302</v>
      </c>
    </row>
    <row r="336" spans="1:9" x14ac:dyDescent="0.3">
      <c r="A336">
        <v>334</v>
      </c>
      <c r="B336">
        <v>334</v>
      </c>
      <c r="C336" t="s">
        <v>1509</v>
      </c>
      <c r="D336">
        <v>292</v>
      </c>
      <c r="E336">
        <v>10.404669237197901</v>
      </c>
      <c r="F336">
        <v>10.637075152703799</v>
      </c>
      <c r="G336">
        <v>10.658926060537199</v>
      </c>
      <c r="H336">
        <v>10.155749999999999</v>
      </c>
      <c r="I336">
        <v>10.371306033790701</v>
      </c>
    </row>
    <row r="337" spans="1:9" x14ac:dyDescent="0.3">
      <c r="A337">
        <v>335</v>
      </c>
      <c r="B337">
        <v>335</v>
      </c>
      <c r="C337" t="s">
        <v>1509</v>
      </c>
      <c r="D337">
        <v>320</v>
      </c>
      <c r="E337">
        <v>11.4470841735961</v>
      </c>
      <c r="F337">
        <v>12.278640693279399</v>
      </c>
      <c r="G337">
        <v>11.777931168688299</v>
      </c>
      <c r="H337">
        <v>10.771338</v>
      </c>
      <c r="I337">
        <v>10.539492424936601</v>
      </c>
    </row>
    <row r="338" spans="1:9" x14ac:dyDescent="0.3">
      <c r="A338">
        <v>336</v>
      </c>
      <c r="B338">
        <v>336</v>
      </c>
      <c r="C338" t="s">
        <v>1509</v>
      </c>
      <c r="D338">
        <v>348</v>
      </c>
      <c r="E338">
        <v>12.3008023281274</v>
      </c>
      <c r="F338">
        <v>12.515163223423199</v>
      </c>
      <c r="G338">
        <v>11.7167287463562</v>
      </c>
      <c r="H338">
        <v>11.69444</v>
      </c>
      <c r="I338">
        <v>10.726388539173501</v>
      </c>
    </row>
    <row r="339" spans="1:9" x14ac:dyDescent="0.3">
      <c r="A339">
        <v>337</v>
      </c>
      <c r="B339">
        <v>337</v>
      </c>
      <c r="C339" t="s">
        <v>1510</v>
      </c>
      <c r="D339">
        <v>482</v>
      </c>
      <c r="E339">
        <v>11.521250470785001</v>
      </c>
      <c r="F339">
        <v>11.521510154244501</v>
      </c>
      <c r="G339">
        <v>11.311252137919899</v>
      </c>
      <c r="H339">
        <v>11.115812999999999</v>
      </c>
      <c r="I339">
        <v>10.960988885860599</v>
      </c>
    </row>
    <row r="340" spans="1:9" x14ac:dyDescent="0.3">
      <c r="A340">
        <v>338</v>
      </c>
      <c r="B340">
        <v>338</v>
      </c>
      <c r="C340" t="s">
        <v>1511</v>
      </c>
      <c r="D340">
        <v>470</v>
      </c>
      <c r="E340">
        <v>11.5227083280353</v>
      </c>
      <c r="F340">
        <v>11.522763070072401</v>
      </c>
      <c r="G340">
        <v>11.513783428175</v>
      </c>
      <c r="H340">
        <v>11.497703</v>
      </c>
      <c r="I340">
        <v>10.9668938200483</v>
      </c>
    </row>
    <row r="341" spans="1:9" x14ac:dyDescent="0.3">
      <c r="A341">
        <v>339</v>
      </c>
      <c r="B341">
        <v>339</v>
      </c>
      <c r="C341" t="s">
        <v>1512</v>
      </c>
      <c r="D341">
        <v>343</v>
      </c>
      <c r="E341">
        <v>8.3370875829268591</v>
      </c>
      <c r="F341">
        <v>9.1954009108085604</v>
      </c>
      <c r="G341">
        <v>9.1200853288210197</v>
      </c>
      <c r="H341">
        <v>9.1274700000000006</v>
      </c>
      <c r="I341">
        <v>10.7237573827431</v>
      </c>
    </row>
    <row r="342" spans="1:9" x14ac:dyDescent="0.3">
      <c r="A342">
        <v>340</v>
      </c>
      <c r="B342">
        <v>340</v>
      </c>
      <c r="C342" t="s">
        <v>1512</v>
      </c>
      <c r="D342">
        <v>363</v>
      </c>
      <c r="E342">
        <v>9.2122475837079598</v>
      </c>
      <c r="F342">
        <v>9.7034784426054692</v>
      </c>
      <c r="G342">
        <v>9.8191056785739104</v>
      </c>
      <c r="H342">
        <v>9.5081450000000007</v>
      </c>
      <c r="I342">
        <v>10.7237801600302</v>
      </c>
    </row>
    <row r="343" spans="1:9" x14ac:dyDescent="0.3">
      <c r="A343">
        <v>341</v>
      </c>
      <c r="B343">
        <v>341</v>
      </c>
      <c r="C343" t="s">
        <v>1512</v>
      </c>
      <c r="D343">
        <v>383</v>
      </c>
      <c r="E343">
        <v>9.9737290345308196</v>
      </c>
      <c r="F343">
        <v>9.5884522817739999</v>
      </c>
      <c r="G343">
        <v>10.575796353949899</v>
      </c>
      <c r="H343">
        <v>10.783099</v>
      </c>
      <c r="I343">
        <v>10.723802913502</v>
      </c>
    </row>
    <row r="344" spans="1:9" x14ac:dyDescent="0.3">
      <c r="A344">
        <v>342</v>
      </c>
      <c r="B344">
        <v>342</v>
      </c>
      <c r="C344" t="s">
        <v>1512</v>
      </c>
      <c r="D344">
        <v>403</v>
      </c>
      <c r="E344">
        <v>10.642330469884699</v>
      </c>
      <c r="F344">
        <v>11.784842948299</v>
      </c>
      <c r="G344">
        <v>11.3391369584484</v>
      </c>
      <c r="H344">
        <v>11.252554999999999</v>
      </c>
      <c r="I344">
        <v>10.723825634816</v>
      </c>
    </row>
    <row r="345" spans="1:9" x14ac:dyDescent="0.3">
      <c r="A345">
        <v>343</v>
      </c>
      <c r="B345">
        <v>343</v>
      </c>
      <c r="C345" t="s">
        <v>1512</v>
      </c>
      <c r="D345">
        <v>423</v>
      </c>
      <c r="E345">
        <v>11.234068354951001</v>
      </c>
      <c r="F345">
        <v>11.784842948299</v>
      </c>
      <c r="G345">
        <v>11.492074329951</v>
      </c>
      <c r="H345">
        <v>11.850690999999999</v>
      </c>
      <c r="I345">
        <v>10.7238483156742</v>
      </c>
    </row>
    <row r="346" spans="1:9" x14ac:dyDescent="0.3">
      <c r="A346">
        <v>344</v>
      </c>
      <c r="B346">
        <v>344</v>
      </c>
      <c r="C346" t="s">
        <v>1513</v>
      </c>
      <c r="D346">
        <v>255</v>
      </c>
      <c r="E346">
        <v>7.5851880481887299</v>
      </c>
      <c r="F346">
        <v>5.7924025743624696</v>
      </c>
      <c r="G346">
        <v>6.1910011780121996</v>
      </c>
      <c r="H346">
        <v>6.7938229999999997</v>
      </c>
      <c r="I346">
        <v>4.4053915833145503</v>
      </c>
    </row>
    <row r="347" spans="1:9" x14ac:dyDescent="0.3">
      <c r="A347">
        <v>345</v>
      </c>
      <c r="B347">
        <v>345</v>
      </c>
      <c r="C347" t="s">
        <v>1513</v>
      </c>
      <c r="D347">
        <v>283.75</v>
      </c>
      <c r="E347">
        <v>9.1647956281100793</v>
      </c>
      <c r="F347">
        <v>6.7912015064920501</v>
      </c>
      <c r="G347">
        <v>7.0999935146199604</v>
      </c>
      <c r="H347">
        <v>8.5349459999999997</v>
      </c>
      <c r="I347">
        <v>4.4058003884896104</v>
      </c>
    </row>
    <row r="348" spans="1:9" x14ac:dyDescent="0.3">
      <c r="A348">
        <v>346</v>
      </c>
      <c r="B348">
        <v>346</v>
      </c>
      <c r="C348" t="s">
        <v>1513</v>
      </c>
      <c r="D348">
        <v>312.5</v>
      </c>
      <c r="E348">
        <v>10.399345630282101</v>
      </c>
      <c r="F348">
        <v>9.6103476347043202</v>
      </c>
      <c r="G348">
        <v>8.23598667028328</v>
      </c>
      <c r="H348">
        <v>9.8801400000000008</v>
      </c>
      <c r="I348">
        <v>4.4062093746304596</v>
      </c>
    </row>
    <row r="349" spans="1:9" x14ac:dyDescent="0.3">
      <c r="A349">
        <v>347</v>
      </c>
      <c r="B349">
        <v>347</v>
      </c>
      <c r="C349" t="s">
        <v>1513</v>
      </c>
      <c r="D349">
        <v>341.25</v>
      </c>
      <c r="E349">
        <v>11.390769103636901</v>
      </c>
      <c r="F349">
        <v>8.2421325906465395</v>
      </c>
      <c r="G349">
        <v>8.7655119532290193</v>
      </c>
      <c r="H349">
        <v>11.112335</v>
      </c>
      <c r="I349">
        <v>4.4066174864406999</v>
      </c>
    </row>
    <row r="350" spans="1:9" x14ac:dyDescent="0.3">
      <c r="A350">
        <v>348</v>
      </c>
      <c r="B350">
        <v>348</v>
      </c>
      <c r="C350" t="s">
        <v>1513</v>
      </c>
      <c r="D350">
        <v>370</v>
      </c>
      <c r="E350">
        <v>12.2044483180092</v>
      </c>
      <c r="F350">
        <v>11.944234992361601</v>
      </c>
      <c r="G350">
        <v>10.485410932250501</v>
      </c>
      <c r="H350">
        <v>11.996669000000001</v>
      </c>
      <c r="I350">
        <v>4.4070236762585102</v>
      </c>
    </row>
    <row r="351" spans="1:9" x14ac:dyDescent="0.3">
      <c r="A351">
        <v>349</v>
      </c>
      <c r="B351">
        <v>349</v>
      </c>
      <c r="C351" t="s">
        <v>1514</v>
      </c>
      <c r="D351">
        <v>323</v>
      </c>
      <c r="E351">
        <v>7.5697772516933197</v>
      </c>
      <c r="F351">
        <v>7.1989901327210903</v>
      </c>
      <c r="G351">
        <v>7.3541521606218598</v>
      </c>
      <c r="H351">
        <v>6.623291</v>
      </c>
      <c r="I351">
        <v>8.5966022179042305</v>
      </c>
    </row>
    <row r="352" spans="1:9" x14ac:dyDescent="0.3">
      <c r="A352">
        <v>350</v>
      </c>
      <c r="B352">
        <v>350</v>
      </c>
      <c r="C352" t="s">
        <v>1514</v>
      </c>
      <c r="D352">
        <v>356.25</v>
      </c>
      <c r="E352">
        <v>9.0695100486876292</v>
      </c>
      <c r="F352">
        <v>8.9686521476112002</v>
      </c>
      <c r="G352">
        <v>8.9388492553246106</v>
      </c>
      <c r="H352">
        <v>8.0513739999999991</v>
      </c>
      <c r="I352">
        <v>8.5973679745342704</v>
      </c>
    </row>
    <row r="353" spans="1:9" x14ac:dyDescent="0.3">
      <c r="A353">
        <v>351</v>
      </c>
      <c r="B353">
        <v>351</v>
      </c>
      <c r="C353" t="s">
        <v>1514</v>
      </c>
      <c r="D353">
        <v>389.5</v>
      </c>
      <c r="E353">
        <v>10.298488858984101</v>
      </c>
      <c r="F353">
        <v>10.7625981968083</v>
      </c>
      <c r="G353">
        <v>10.0755845586934</v>
      </c>
      <c r="H353">
        <v>10.306901999999999</v>
      </c>
      <c r="I353">
        <v>8.5981330191784107</v>
      </c>
    </row>
    <row r="354" spans="1:9" x14ac:dyDescent="0.3">
      <c r="A354">
        <v>352</v>
      </c>
      <c r="B354">
        <v>352</v>
      </c>
      <c r="C354" t="s">
        <v>1514</v>
      </c>
      <c r="D354">
        <v>422.75</v>
      </c>
      <c r="E354">
        <v>11.3239639569183</v>
      </c>
      <c r="F354">
        <v>10.8248763167155</v>
      </c>
      <c r="G354">
        <v>11.0763879822441</v>
      </c>
      <c r="H354">
        <v>11.230649</v>
      </c>
      <c r="I354">
        <v>8.5988963636992501</v>
      </c>
    </row>
    <row r="355" spans="1:9" x14ac:dyDescent="0.3">
      <c r="A355">
        <v>353</v>
      </c>
      <c r="B355">
        <v>353</v>
      </c>
      <c r="C355" t="s">
        <v>1514</v>
      </c>
      <c r="D355">
        <v>456</v>
      </c>
      <c r="E355">
        <v>12.1926169460503</v>
      </c>
      <c r="F355">
        <v>11.743919991766001</v>
      </c>
      <c r="G355">
        <v>11.441133819955301</v>
      </c>
      <c r="H355">
        <v>11.833091</v>
      </c>
      <c r="I355">
        <v>8.5996570269038397</v>
      </c>
    </row>
    <row r="356" spans="1:9" x14ac:dyDescent="0.3">
      <c r="A356">
        <v>354</v>
      </c>
      <c r="B356">
        <v>354</v>
      </c>
      <c r="C356" t="s">
        <v>1515</v>
      </c>
      <c r="D356">
        <v>353</v>
      </c>
      <c r="E356">
        <v>4.0896937278157397</v>
      </c>
      <c r="F356">
        <v>4.8176492623565101</v>
      </c>
      <c r="G356">
        <v>5.5892684041196503</v>
      </c>
      <c r="H356">
        <v>4.8430084999999998</v>
      </c>
      <c r="I356">
        <v>9.8939887023414794</v>
      </c>
    </row>
    <row r="357" spans="1:9" x14ac:dyDescent="0.3">
      <c r="A357">
        <v>355</v>
      </c>
      <c r="B357">
        <v>355</v>
      </c>
      <c r="C357" t="s">
        <v>1515</v>
      </c>
      <c r="D357">
        <v>363</v>
      </c>
      <c r="E357">
        <v>4.78550965680801</v>
      </c>
      <c r="F357">
        <v>4.8176492623565101</v>
      </c>
      <c r="G357">
        <v>5.8631673265733202</v>
      </c>
      <c r="H357">
        <v>5.7081910000000002</v>
      </c>
      <c r="I357">
        <v>9.8940604355428992</v>
      </c>
    </row>
    <row r="358" spans="1:9" x14ac:dyDescent="0.3">
      <c r="A358">
        <v>356</v>
      </c>
      <c r="B358">
        <v>356</v>
      </c>
      <c r="C358" t="s">
        <v>1515</v>
      </c>
      <c r="D358">
        <v>373</v>
      </c>
      <c r="E358">
        <v>5.4364329322076097</v>
      </c>
      <c r="F358">
        <v>4.8176492623565101</v>
      </c>
      <c r="G358">
        <v>5.87961038647496</v>
      </c>
      <c r="H358">
        <v>6.1881589999999997</v>
      </c>
      <c r="I358">
        <v>9.8941321674424891</v>
      </c>
    </row>
    <row r="359" spans="1:9" x14ac:dyDescent="0.3">
      <c r="A359">
        <v>357</v>
      </c>
      <c r="B359">
        <v>357</v>
      </c>
      <c r="C359" t="s">
        <v>1515</v>
      </c>
      <c r="D359">
        <v>383</v>
      </c>
      <c r="E359">
        <v>6.0466723586614801</v>
      </c>
      <c r="F359">
        <v>7.1889081531005203</v>
      </c>
      <c r="G359">
        <v>6.8113484261806798</v>
      </c>
      <c r="H359">
        <v>6.5741567999999999</v>
      </c>
      <c r="I359">
        <v>9.8942038928827802</v>
      </c>
    </row>
    <row r="360" spans="1:9" x14ac:dyDescent="0.3">
      <c r="A360">
        <v>358</v>
      </c>
      <c r="B360">
        <v>358</v>
      </c>
      <c r="C360" t="s">
        <v>1515</v>
      </c>
      <c r="D360">
        <v>393</v>
      </c>
      <c r="E360">
        <v>6.6199265687637601</v>
      </c>
      <c r="F360">
        <v>7.1889081531005203</v>
      </c>
      <c r="G360">
        <v>7.0402065133238301</v>
      </c>
      <c r="H360">
        <v>7.667573</v>
      </c>
      <c r="I360">
        <v>9.8942756067027506</v>
      </c>
    </row>
    <row r="361" spans="1:9" x14ac:dyDescent="0.3">
      <c r="A361">
        <v>359</v>
      </c>
      <c r="B361">
        <v>359</v>
      </c>
      <c r="C361" t="s">
        <v>1516</v>
      </c>
      <c r="D361">
        <v>329</v>
      </c>
      <c r="E361">
        <v>5.9898412795792098</v>
      </c>
      <c r="F361">
        <v>7.1783565297868996</v>
      </c>
      <c r="G361">
        <v>6.3731162677014499</v>
      </c>
      <c r="H361">
        <v>4.6205889999999998</v>
      </c>
      <c r="I361">
        <v>11.7604466885021</v>
      </c>
    </row>
    <row r="362" spans="1:9" x14ac:dyDescent="0.3">
      <c r="A362">
        <v>360</v>
      </c>
      <c r="B362">
        <v>360</v>
      </c>
      <c r="C362" t="s">
        <v>1516</v>
      </c>
      <c r="D362">
        <v>363.5</v>
      </c>
      <c r="E362">
        <v>7.7859853044909197</v>
      </c>
      <c r="F362">
        <v>8.0226252550723807</v>
      </c>
      <c r="G362">
        <v>7.8957606577724704</v>
      </c>
      <c r="H362">
        <v>6.9950989999999997</v>
      </c>
      <c r="I362">
        <v>12.3219718007837</v>
      </c>
    </row>
    <row r="363" spans="1:9" x14ac:dyDescent="0.3">
      <c r="A363">
        <v>361</v>
      </c>
      <c r="B363">
        <v>361</v>
      </c>
      <c r="C363" t="s">
        <v>1516</v>
      </c>
      <c r="D363">
        <v>398</v>
      </c>
      <c r="E363">
        <v>9.2707375260887908</v>
      </c>
      <c r="F363">
        <v>7.5308092394453698</v>
      </c>
      <c r="G363">
        <v>9.5993623370459993</v>
      </c>
      <c r="H363">
        <v>8.9921589999999991</v>
      </c>
      <c r="I363">
        <v>12.953438713556601</v>
      </c>
    </row>
    <row r="364" spans="1:9" x14ac:dyDescent="0.3">
      <c r="A364">
        <v>362</v>
      </c>
      <c r="B364">
        <v>362</v>
      </c>
      <c r="C364" t="s">
        <v>1516</v>
      </c>
      <c r="D364">
        <v>432.5</v>
      </c>
      <c r="E364">
        <v>10.518615982853699</v>
      </c>
      <c r="F364">
        <v>10.5939601465635</v>
      </c>
      <c r="G364">
        <v>10.945449336474301</v>
      </c>
      <c r="H364">
        <v>10.551337999999999</v>
      </c>
      <c r="I364">
        <v>13.632583016660799</v>
      </c>
    </row>
    <row r="365" spans="1:9" x14ac:dyDescent="0.3">
      <c r="A365">
        <v>363</v>
      </c>
      <c r="B365">
        <v>363</v>
      </c>
      <c r="C365" t="s">
        <v>1516</v>
      </c>
      <c r="D365">
        <v>467</v>
      </c>
      <c r="E365">
        <v>11.5821183935441</v>
      </c>
      <c r="F365">
        <v>11.504480000328501</v>
      </c>
      <c r="G365">
        <v>11.5675584210791</v>
      </c>
      <c r="H365">
        <v>11.315197</v>
      </c>
      <c r="I365">
        <v>13.632669190045601</v>
      </c>
    </row>
    <row r="366" spans="1:9" x14ac:dyDescent="0.3">
      <c r="A366">
        <v>364</v>
      </c>
      <c r="B366">
        <v>364</v>
      </c>
      <c r="C366" t="s">
        <v>1517</v>
      </c>
      <c r="D366">
        <v>450</v>
      </c>
      <c r="E366">
        <v>1.15757092851724</v>
      </c>
      <c r="F366">
        <v>8.0279654682083894</v>
      </c>
      <c r="G366">
        <v>9.5823391400146303</v>
      </c>
      <c r="H366">
        <v>8.1749310000000008</v>
      </c>
      <c r="I366">
        <v>10.6995171459613</v>
      </c>
    </row>
    <row r="367" spans="1:9" x14ac:dyDescent="0.3">
      <c r="A367">
        <v>365</v>
      </c>
      <c r="B367">
        <v>365</v>
      </c>
      <c r="C367" t="s">
        <v>1517</v>
      </c>
      <c r="D367">
        <v>455</v>
      </c>
      <c r="E367">
        <v>1.6012890285027901</v>
      </c>
      <c r="F367">
        <v>8.6044461243639798</v>
      </c>
      <c r="G367">
        <v>9.5624919184993207</v>
      </c>
      <c r="H367">
        <v>8.2916260000000008</v>
      </c>
      <c r="I367">
        <v>10.699529275485199</v>
      </c>
    </row>
    <row r="368" spans="1:9" x14ac:dyDescent="0.3">
      <c r="A368">
        <v>366</v>
      </c>
      <c r="B368">
        <v>366</v>
      </c>
      <c r="C368" t="s">
        <v>1517</v>
      </c>
      <c r="D368">
        <v>460</v>
      </c>
      <c r="E368">
        <v>2.0353610828364901</v>
      </c>
      <c r="F368">
        <v>8.6044461243639798</v>
      </c>
      <c r="G368">
        <v>9.5978722480313099</v>
      </c>
      <c r="H368">
        <v>8.4275070000000003</v>
      </c>
      <c r="I368">
        <v>10.6995413398437</v>
      </c>
    </row>
    <row r="369" spans="1:9" x14ac:dyDescent="0.3">
      <c r="A369">
        <v>367</v>
      </c>
      <c r="B369">
        <v>367</v>
      </c>
      <c r="C369" t="s">
        <v>1517</v>
      </c>
      <c r="D369">
        <v>465</v>
      </c>
      <c r="E369">
        <v>2.4600982542812901</v>
      </c>
      <c r="F369">
        <v>8.6044461243639798</v>
      </c>
      <c r="G369">
        <v>9.6357170146703393</v>
      </c>
      <c r="H369">
        <v>8.4275070000000003</v>
      </c>
      <c r="I369">
        <v>10.6995533388827</v>
      </c>
    </row>
    <row r="370" spans="1:9" x14ac:dyDescent="0.3">
      <c r="A370">
        <v>368</v>
      </c>
      <c r="B370">
        <v>368</v>
      </c>
      <c r="C370" t="s">
        <v>1517</v>
      </c>
      <c r="D370">
        <v>470</v>
      </c>
      <c r="E370">
        <v>2.87579846463152</v>
      </c>
      <c r="F370">
        <v>8.6044461243639798</v>
      </c>
      <c r="G370">
        <v>9.7366549679552303</v>
      </c>
      <c r="H370">
        <v>8.7862019999999994</v>
      </c>
      <c r="I370">
        <v>10.6995652725239</v>
      </c>
    </row>
    <row r="371" spans="1:9" x14ac:dyDescent="0.3">
      <c r="A371">
        <v>369</v>
      </c>
      <c r="B371">
        <v>369</v>
      </c>
      <c r="C371" t="s">
        <v>1518</v>
      </c>
      <c r="D371">
        <v>439</v>
      </c>
      <c r="E371">
        <v>10.165068113334399</v>
      </c>
      <c r="F371">
        <v>10.103926928696</v>
      </c>
      <c r="G371">
        <v>9.9897618857385293</v>
      </c>
      <c r="H371">
        <v>10.222911</v>
      </c>
      <c r="I371">
        <v>10.8770164096728</v>
      </c>
    </row>
    <row r="372" spans="1:9" x14ac:dyDescent="0.3">
      <c r="A372">
        <v>370</v>
      </c>
      <c r="B372">
        <v>370</v>
      </c>
      <c r="C372" t="s">
        <v>1518</v>
      </c>
      <c r="D372">
        <v>451.5</v>
      </c>
      <c r="E372">
        <v>10.5434116321197</v>
      </c>
      <c r="F372">
        <v>9.9667797266390892</v>
      </c>
      <c r="G372">
        <v>10.2113100100996</v>
      </c>
      <c r="H372">
        <v>10.508383</v>
      </c>
      <c r="I372">
        <v>10.879041157727</v>
      </c>
    </row>
    <row r="373" spans="1:9" x14ac:dyDescent="0.3">
      <c r="A373">
        <v>371</v>
      </c>
      <c r="B373">
        <v>371</v>
      </c>
      <c r="C373" t="s">
        <v>1518</v>
      </c>
      <c r="D373">
        <v>464</v>
      </c>
      <c r="E373">
        <v>10.8960155354523</v>
      </c>
      <c r="F373">
        <v>10.9043653719389</v>
      </c>
      <c r="G373">
        <v>10.615624342598</v>
      </c>
      <c r="H373">
        <v>10.997377</v>
      </c>
      <c r="I373">
        <v>10.8809787439092</v>
      </c>
    </row>
    <row r="374" spans="1:9" x14ac:dyDescent="0.3">
      <c r="A374">
        <v>372</v>
      </c>
      <c r="B374">
        <v>372</v>
      </c>
      <c r="C374" t="s">
        <v>1518</v>
      </c>
      <c r="D374">
        <v>476.5</v>
      </c>
      <c r="E374">
        <v>11.225420104141</v>
      </c>
      <c r="F374">
        <v>11.217536500125799</v>
      </c>
      <c r="G374">
        <v>11.078130684541099</v>
      </c>
      <c r="H374">
        <v>11.093712999999999</v>
      </c>
      <c r="I374">
        <v>10.882797174507401</v>
      </c>
    </row>
    <row r="375" spans="1:9" x14ac:dyDescent="0.3">
      <c r="A375">
        <v>373</v>
      </c>
      <c r="B375">
        <v>373</v>
      </c>
      <c r="C375" t="s">
        <v>1518</v>
      </c>
      <c r="D375">
        <v>489</v>
      </c>
      <c r="E375">
        <v>11.5338419932571</v>
      </c>
      <c r="F375">
        <v>10.703706401224901</v>
      </c>
      <c r="G375">
        <v>11.2614239520271</v>
      </c>
      <c r="H375">
        <v>11.612957</v>
      </c>
      <c r="I375">
        <v>10.884471233288</v>
      </c>
    </row>
    <row r="376" spans="1:9" x14ac:dyDescent="0.3">
      <c r="A376">
        <v>374</v>
      </c>
      <c r="B376">
        <v>374</v>
      </c>
      <c r="C376" t="s">
        <v>1519</v>
      </c>
      <c r="D376">
        <v>374</v>
      </c>
      <c r="E376">
        <v>6.2291433830306699</v>
      </c>
      <c r="F376">
        <v>6.2094807471781701</v>
      </c>
      <c r="G376">
        <v>6.3877191459957698</v>
      </c>
      <c r="H376">
        <v>5.9439120000000001</v>
      </c>
      <c r="I376">
        <v>8.4259083101014909</v>
      </c>
    </row>
    <row r="377" spans="1:9" x14ac:dyDescent="0.3">
      <c r="A377">
        <v>375</v>
      </c>
      <c r="B377">
        <v>375</v>
      </c>
      <c r="C377" t="s">
        <v>1519</v>
      </c>
      <c r="D377">
        <v>399.25</v>
      </c>
      <c r="E377">
        <v>7.5519752123039803</v>
      </c>
      <c r="F377">
        <v>7.3858030110632198</v>
      </c>
      <c r="G377">
        <v>7.6726461728041802</v>
      </c>
      <c r="H377">
        <v>7.4611270000000003</v>
      </c>
      <c r="I377">
        <v>8.4268975018629995</v>
      </c>
    </row>
    <row r="378" spans="1:9" x14ac:dyDescent="0.3">
      <c r="A378">
        <v>376</v>
      </c>
      <c r="B378">
        <v>376</v>
      </c>
      <c r="C378" t="s">
        <v>1519</v>
      </c>
      <c r="D378">
        <v>424.5</v>
      </c>
      <c r="E378">
        <v>8.6375636031999097</v>
      </c>
      <c r="F378">
        <v>8.5397139567619895</v>
      </c>
      <c r="G378">
        <v>9.0380905901290909</v>
      </c>
      <c r="H378">
        <v>8.9595579999999995</v>
      </c>
      <c r="I378">
        <v>8.4278855941439197</v>
      </c>
    </row>
    <row r="379" spans="1:9" x14ac:dyDescent="0.3">
      <c r="A379">
        <v>377</v>
      </c>
      <c r="B379">
        <v>377</v>
      </c>
      <c r="C379" t="s">
        <v>1519</v>
      </c>
      <c r="D379">
        <v>449.75</v>
      </c>
      <c r="E379">
        <v>9.5444790685662504</v>
      </c>
      <c r="F379">
        <v>10.339755399844901</v>
      </c>
      <c r="G379">
        <v>10.090764006356199</v>
      </c>
      <c r="H379">
        <v>9.9217139999999997</v>
      </c>
      <c r="I379">
        <v>8.4288695627191501</v>
      </c>
    </row>
    <row r="380" spans="1:9" x14ac:dyDescent="0.3">
      <c r="A380">
        <v>378</v>
      </c>
      <c r="B380">
        <v>378</v>
      </c>
      <c r="C380" t="s">
        <v>1519</v>
      </c>
      <c r="D380">
        <v>475</v>
      </c>
      <c r="E380">
        <v>10.313478275799</v>
      </c>
      <c r="F380">
        <v>10.343904783619999</v>
      </c>
      <c r="G380">
        <v>10.585044629798601</v>
      </c>
      <c r="H380">
        <v>10.69908</v>
      </c>
      <c r="I380">
        <v>8.4298464244228093</v>
      </c>
    </row>
    <row r="381" spans="1:9" x14ac:dyDescent="0.3">
      <c r="A381">
        <v>379</v>
      </c>
      <c r="B381">
        <v>379</v>
      </c>
      <c r="C381" t="s">
        <v>1520</v>
      </c>
      <c r="D381">
        <v>371</v>
      </c>
      <c r="E381">
        <v>7.5726622458640396</v>
      </c>
      <c r="F381">
        <v>7.5889584439070097</v>
      </c>
      <c r="G381">
        <v>6.0185188202545596</v>
      </c>
      <c r="H381">
        <v>7.3324049999999996</v>
      </c>
      <c r="I381">
        <v>13.6112230932386</v>
      </c>
    </row>
    <row r="382" spans="1:9" x14ac:dyDescent="0.3">
      <c r="A382">
        <v>380</v>
      </c>
      <c r="B382">
        <v>380</v>
      </c>
      <c r="C382" t="s">
        <v>1520</v>
      </c>
      <c r="D382">
        <v>401.75</v>
      </c>
      <c r="E382">
        <v>9.0192036156664201</v>
      </c>
      <c r="F382">
        <v>7.6630862133634503</v>
      </c>
      <c r="G382">
        <v>7.3638127154233297</v>
      </c>
      <c r="H382">
        <v>8.7268939999999997</v>
      </c>
      <c r="I382">
        <v>13.6235757559578</v>
      </c>
    </row>
    <row r="383" spans="1:9" x14ac:dyDescent="0.3">
      <c r="A383">
        <v>381</v>
      </c>
      <c r="B383">
        <v>381</v>
      </c>
      <c r="C383" t="s">
        <v>1520</v>
      </c>
      <c r="D383">
        <v>432.5</v>
      </c>
      <c r="E383">
        <v>10.2456774672428</v>
      </c>
      <c r="F383">
        <v>8.0551317148807904</v>
      </c>
      <c r="G383">
        <v>8.7025185738439603</v>
      </c>
      <c r="H383">
        <v>10.271649999999999</v>
      </c>
      <c r="I383">
        <v>13.636119064558301</v>
      </c>
    </row>
    <row r="384" spans="1:9" x14ac:dyDescent="0.3">
      <c r="A384">
        <v>382</v>
      </c>
      <c r="B384">
        <v>382</v>
      </c>
      <c r="C384" t="s">
        <v>1520</v>
      </c>
      <c r="D384">
        <v>463.25</v>
      </c>
      <c r="E384">
        <v>11.2987532915273</v>
      </c>
      <c r="F384">
        <v>8.5544689251687398</v>
      </c>
      <c r="G384">
        <v>9.5781682719602195</v>
      </c>
      <c r="H384">
        <v>10.990337</v>
      </c>
      <c r="I384">
        <v>13.6485686770274</v>
      </c>
    </row>
    <row r="385" spans="1:9" x14ac:dyDescent="0.3">
      <c r="A385">
        <v>383</v>
      </c>
      <c r="B385">
        <v>383</v>
      </c>
      <c r="C385" t="s">
        <v>1520</v>
      </c>
      <c r="D385">
        <v>494</v>
      </c>
      <c r="E385">
        <v>12.212775625326699</v>
      </c>
      <c r="F385">
        <v>10.557553667413799</v>
      </c>
      <c r="G385">
        <v>10.936385669505601</v>
      </c>
      <c r="H385">
        <v>11.793307</v>
      </c>
      <c r="I385">
        <v>13.660647287825</v>
      </c>
    </row>
    <row r="386" spans="1:9" x14ac:dyDescent="0.3">
      <c r="A386">
        <v>384</v>
      </c>
      <c r="B386">
        <v>384</v>
      </c>
      <c r="C386" t="s">
        <v>1521</v>
      </c>
      <c r="D386">
        <v>355</v>
      </c>
      <c r="E386">
        <v>7.6100285885425496</v>
      </c>
      <c r="F386">
        <v>6.4703977640130796</v>
      </c>
      <c r="G386">
        <v>7.3247630891673499</v>
      </c>
      <c r="H386">
        <v>7.6257986999999998</v>
      </c>
      <c r="I386">
        <v>8.9904609780174098</v>
      </c>
    </row>
    <row r="387" spans="1:9" x14ac:dyDescent="0.3">
      <c r="A387">
        <v>385</v>
      </c>
      <c r="B387">
        <v>385</v>
      </c>
      <c r="C387" t="s">
        <v>1521</v>
      </c>
      <c r="D387">
        <v>391.25</v>
      </c>
      <c r="E387">
        <v>9.1493830154769693</v>
      </c>
      <c r="F387">
        <v>9.1674786404555899</v>
      </c>
      <c r="G387">
        <v>8.9689032159329507</v>
      </c>
      <c r="H387">
        <v>9.0433819999999994</v>
      </c>
      <c r="I387">
        <v>8.9907293831875794</v>
      </c>
    </row>
    <row r="388" spans="1:9" x14ac:dyDescent="0.3">
      <c r="A388">
        <v>386</v>
      </c>
      <c r="B388">
        <v>386</v>
      </c>
      <c r="C388" t="s">
        <v>1521</v>
      </c>
      <c r="D388">
        <v>427.5</v>
      </c>
      <c r="E388">
        <v>10.374353386655599</v>
      </c>
      <c r="F388">
        <v>10.412205378424</v>
      </c>
      <c r="G388">
        <v>10.209948715237701</v>
      </c>
      <c r="H388">
        <v>10.087649000000001</v>
      </c>
      <c r="I388">
        <v>8.9909979020728699</v>
      </c>
    </row>
    <row r="389" spans="1:9" x14ac:dyDescent="0.3">
      <c r="A389">
        <v>387</v>
      </c>
      <c r="B389">
        <v>387</v>
      </c>
      <c r="C389" t="s">
        <v>1521</v>
      </c>
      <c r="D389">
        <v>463.75</v>
      </c>
      <c r="E389">
        <v>11.3723266412039</v>
      </c>
      <c r="F389">
        <v>10.6365000127589</v>
      </c>
      <c r="G389">
        <v>10.9937011286657</v>
      </c>
      <c r="H389">
        <v>11.002964</v>
      </c>
      <c r="I389">
        <v>8.9912663062586198</v>
      </c>
    </row>
    <row r="390" spans="1:9" x14ac:dyDescent="0.3">
      <c r="A390">
        <v>388</v>
      </c>
      <c r="B390">
        <v>388</v>
      </c>
      <c r="C390" t="s">
        <v>1521</v>
      </c>
      <c r="D390">
        <v>500</v>
      </c>
      <c r="E390">
        <v>12.201049010457201</v>
      </c>
      <c r="F390">
        <v>10.6452466799844</v>
      </c>
      <c r="G390">
        <v>11.7149533226341</v>
      </c>
      <c r="H390">
        <v>11.613917000000001</v>
      </c>
      <c r="I390">
        <v>8.9915343676637303</v>
      </c>
    </row>
    <row r="391" spans="1:9" x14ac:dyDescent="0.3">
      <c r="A391">
        <v>389</v>
      </c>
      <c r="B391">
        <v>389</v>
      </c>
      <c r="C391" t="s">
        <v>1522</v>
      </c>
      <c r="D391">
        <v>380</v>
      </c>
      <c r="E391">
        <v>7.8656697843242096</v>
      </c>
      <c r="F391">
        <v>7.5896833527191703</v>
      </c>
      <c r="G391">
        <v>7.5121678299806502</v>
      </c>
      <c r="H391">
        <v>8.2630239999999997</v>
      </c>
      <c r="I391">
        <v>10.1243950180711</v>
      </c>
    </row>
    <row r="392" spans="1:9" x14ac:dyDescent="0.3">
      <c r="A392">
        <v>390</v>
      </c>
      <c r="B392">
        <v>390</v>
      </c>
      <c r="C392" t="s">
        <v>1522</v>
      </c>
      <c r="D392">
        <v>411.25</v>
      </c>
      <c r="E392">
        <v>9.2361524756143307</v>
      </c>
      <c r="F392">
        <v>8.8046872755973205</v>
      </c>
      <c r="G392">
        <v>8.5761646432498093</v>
      </c>
      <c r="H392">
        <v>9.2252100000000006</v>
      </c>
      <c r="I392">
        <v>10.124585296773899</v>
      </c>
    </row>
    <row r="393" spans="1:9" x14ac:dyDescent="0.3">
      <c r="A393">
        <v>391</v>
      </c>
      <c r="B393">
        <v>391</v>
      </c>
      <c r="C393" t="s">
        <v>1522</v>
      </c>
      <c r="D393">
        <v>442.5</v>
      </c>
      <c r="E393">
        <v>10.377735507345299</v>
      </c>
      <c r="F393">
        <v>10.391678012584499</v>
      </c>
      <c r="G393">
        <v>10.003276249668099</v>
      </c>
      <c r="H393">
        <v>10.081121</v>
      </c>
      <c r="I393">
        <v>10.124775693218201</v>
      </c>
    </row>
    <row r="394" spans="1:9" x14ac:dyDescent="0.3">
      <c r="A394">
        <v>392</v>
      </c>
      <c r="B394">
        <v>392</v>
      </c>
      <c r="C394" t="s">
        <v>1522</v>
      </c>
      <c r="D394">
        <v>473.75</v>
      </c>
      <c r="E394">
        <v>11.343345581643</v>
      </c>
      <c r="F394">
        <v>11.358656851085099</v>
      </c>
      <c r="G394">
        <v>10.840686142923699</v>
      </c>
      <c r="H394">
        <v>10.890834</v>
      </c>
      <c r="I394">
        <v>10.124966123510299</v>
      </c>
    </row>
    <row r="395" spans="1:9" x14ac:dyDescent="0.3">
      <c r="A395">
        <v>393</v>
      </c>
      <c r="B395">
        <v>393</v>
      </c>
      <c r="C395" t="s">
        <v>1522</v>
      </c>
      <c r="D395">
        <v>505</v>
      </c>
      <c r="E395">
        <v>12.170759922346299</v>
      </c>
      <c r="F395">
        <v>11.5479965851023</v>
      </c>
      <c r="G395">
        <v>11.6870848888616</v>
      </c>
      <c r="H395">
        <v>11.916453000000001</v>
      </c>
      <c r="I395">
        <v>10.1251565036944</v>
      </c>
    </row>
    <row r="396" spans="1:9" x14ac:dyDescent="0.3">
      <c r="A396">
        <v>394</v>
      </c>
      <c r="B396">
        <v>394</v>
      </c>
      <c r="C396" t="s">
        <v>1523</v>
      </c>
      <c r="D396">
        <v>329</v>
      </c>
      <c r="E396">
        <v>7.6083039148885998</v>
      </c>
      <c r="F396">
        <v>7.6066710806937099</v>
      </c>
      <c r="G396">
        <v>7.5933721950175697</v>
      </c>
      <c r="H396">
        <v>7.5900144999999997</v>
      </c>
      <c r="I396">
        <v>9.2596051360743807</v>
      </c>
    </row>
    <row r="397" spans="1:9" x14ac:dyDescent="0.3">
      <c r="A397">
        <v>395</v>
      </c>
      <c r="B397">
        <v>395</v>
      </c>
      <c r="C397" t="s">
        <v>1523</v>
      </c>
      <c r="D397">
        <v>363.25</v>
      </c>
      <c r="E397">
        <v>9.1619633766608395</v>
      </c>
      <c r="F397">
        <v>9.1581774107184799</v>
      </c>
      <c r="G397">
        <v>9.1438505526513492</v>
      </c>
      <c r="H397">
        <v>9.2387960000000007</v>
      </c>
      <c r="I397">
        <v>9.3662067093981598</v>
      </c>
    </row>
    <row r="398" spans="1:9" x14ac:dyDescent="0.3">
      <c r="A398">
        <v>396</v>
      </c>
      <c r="B398">
        <v>396</v>
      </c>
      <c r="C398" t="s">
        <v>1523</v>
      </c>
      <c r="D398">
        <v>397.5</v>
      </c>
      <c r="E398">
        <v>10.3875029890993</v>
      </c>
      <c r="F398">
        <v>10.390873282267201</v>
      </c>
      <c r="G398">
        <v>10.3676842575651</v>
      </c>
      <c r="H398">
        <v>10.360250000000001</v>
      </c>
      <c r="I398">
        <v>9.5111625638120305</v>
      </c>
    </row>
    <row r="399" spans="1:9" x14ac:dyDescent="0.3">
      <c r="A399">
        <v>397</v>
      </c>
      <c r="B399">
        <v>397</v>
      </c>
      <c r="C399" t="s">
        <v>1523</v>
      </c>
      <c r="D399">
        <v>431.75</v>
      </c>
      <c r="E399">
        <v>11.378939245564499</v>
      </c>
      <c r="F399">
        <v>11.377107917484</v>
      </c>
      <c r="G399">
        <v>11.301464612949101</v>
      </c>
      <c r="H399">
        <v>11.465605</v>
      </c>
      <c r="I399">
        <v>9.6526729833721898</v>
      </c>
    </row>
    <row r="400" spans="1:9" x14ac:dyDescent="0.3">
      <c r="A400">
        <v>398</v>
      </c>
      <c r="B400">
        <v>398</v>
      </c>
      <c r="C400" t="s">
        <v>1523</v>
      </c>
      <c r="D400">
        <v>466</v>
      </c>
      <c r="E400">
        <v>12.1975019279737</v>
      </c>
      <c r="F400">
        <v>12.195181972897901</v>
      </c>
      <c r="G400">
        <v>12.188010886398301</v>
      </c>
      <c r="H400">
        <v>12.208651</v>
      </c>
      <c r="I400">
        <v>9.7523614507833294</v>
      </c>
    </row>
    <row r="401" spans="1:9" x14ac:dyDescent="0.3">
      <c r="A401">
        <v>399</v>
      </c>
      <c r="B401">
        <v>399</v>
      </c>
      <c r="C401" t="s">
        <v>1524</v>
      </c>
      <c r="D401">
        <v>466</v>
      </c>
      <c r="E401">
        <v>11.5226801907721</v>
      </c>
      <c r="F401">
        <v>11.5211609484059</v>
      </c>
      <c r="G401">
        <v>11.5214511900556</v>
      </c>
      <c r="H401">
        <v>11.538221</v>
      </c>
      <c r="I401">
        <v>10.127021640263701</v>
      </c>
    </row>
    <row r="402" spans="1:9" x14ac:dyDescent="0.3">
      <c r="A402">
        <v>400</v>
      </c>
      <c r="B402">
        <v>400</v>
      </c>
      <c r="C402" t="s">
        <v>1525</v>
      </c>
      <c r="D402">
        <v>350</v>
      </c>
      <c r="E402">
        <v>8.1206306111548301</v>
      </c>
      <c r="F402">
        <v>8.3784712302442994</v>
      </c>
      <c r="G402">
        <v>9.3995491302426597</v>
      </c>
      <c r="H402">
        <v>9.0976809999999997</v>
      </c>
      <c r="I402">
        <v>9.4017613574098906</v>
      </c>
    </row>
    <row r="403" spans="1:9" x14ac:dyDescent="0.3">
      <c r="A403">
        <v>401</v>
      </c>
      <c r="B403">
        <v>401</v>
      </c>
      <c r="C403" t="s">
        <v>1525</v>
      </c>
      <c r="D403">
        <v>365</v>
      </c>
      <c r="E403">
        <v>8.8640559560407706</v>
      </c>
      <c r="F403">
        <v>8.3784712302442994</v>
      </c>
      <c r="G403">
        <v>9.5586941369909493</v>
      </c>
      <c r="H403">
        <v>9.3526450000000008</v>
      </c>
      <c r="I403">
        <v>9.4020163086570605</v>
      </c>
    </row>
    <row r="404" spans="1:9" x14ac:dyDescent="0.3">
      <c r="A404">
        <v>402</v>
      </c>
      <c r="B404">
        <v>402</v>
      </c>
      <c r="C404" t="s">
        <v>1525</v>
      </c>
      <c r="D404">
        <v>380</v>
      </c>
      <c r="E404">
        <v>9.5487422167569598</v>
      </c>
      <c r="F404">
        <v>10.000809337983799</v>
      </c>
      <c r="G404">
        <v>10.4723859220845</v>
      </c>
      <c r="H404">
        <v>9.7555840000000007</v>
      </c>
      <c r="I404">
        <v>9.4022714164328907</v>
      </c>
    </row>
    <row r="405" spans="1:9" x14ac:dyDescent="0.3">
      <c r="A405">
        <v>403</v>
      </c>
      <c r="B405">
        <v>403</v>
      </c>
      <c r="C405" t="s">
        <v>1525</v>
      </c>
      <c r="D405">
        <v>395</v>
      </c>
      <c r="E405">
        <v>10.181386409679799</v>
      </c>
      <c r="F405">
        <v>10.000809337983799</v>
      </c>
      <c r="G405">
        <v>10.381083461169601</v>
      </c>
      <c r="H405">
        <v>10.236164</v>
      </c>
      <c r="I405">
        <v>9.4025265839980694</v>
      </c>
    </row>
    <row r="406" spans="1:9" x14ac:dyDescent="0.3">
      <c r="A406">
        <v>404</v>
      </c>
      <c r="B406">
        <v>404</v>
      </c>
      <c r="C406" t="s">
        <v>1525</v>
      </c>
      <c r="D406">
        <v>410</v>
      </c>
      <c r="E406">
        <v>10.7677047632216</v>
      </c>
      <c r="F406">
        <v>10.4615511774831</v>
      </c>
      <c r="G406">
        <v>10.9591654266079</v>
      </c>
      <c r="H406">
        <v>11.030354000000001</v>
      </c>
      <c r="I406">
        <v>9.4027817146227193</v>
      </c>
    </row>
    <row r="407" spans="1:9" x14ac:dyDescent="0.3">
      <c r="A407">
        <v>405</v>
      </c>
      <c r="B407">
        <v>405</v>
      </c>
      <c r="C407" t="s">
        <v>1526</v>
      </c>
      <c r="D407">
        <v>283</v>
      </c>
      <c r="E407">
        <v>4.8773382553157196</v>
      </c>
      <c r="F407">
        <v>1.92220358822188</v>
      </c>
      <c r="G407">
        <v>2.4998828117335599</v>
      </c>
      <c r="H407">
        <v>2.5022402000000001</v>
      </c>
      <c r="I407">
        <v>10.1173196304599</v>
      </c>
    </row>
    <row r="408" spans="1:9" x14ac:dyDescent="0.3">
      <c r="A408">
        <v>406</v>
      </c>
      <c r="B408">
        <v>406</v>
      </c>
      <c r="C408" t="s">
        <v>1526</v>
      </c>
      <c r="D408">
        <v>326.25</v>
      </c>
      <c r="E408">
        <v>7.4309673896388002</v>
      </c>
      <c r="F408">
        <v>4.8926785233810497</v>
      </c>
      <c r="G408">
        <v>5.1814080485695202</v>
      </c>
      <c r="H408">
        <v>4.2352819999999998</v>
      </c>
      <c r="I408">
        <v>10.117585019567899</v>
      </c>
    </row>
    <row r="409" spans="1:9" x14ac:dyDescent="0.3">
      <c r="A409">
        <v>407</v>
      </c>
      <c r="B409">
        <v>407</v>
      </c>
      <c r="C409" t="s">
        <v>1526</v>
      </c>
      <c r="D409">
        <v>369.5</v>
      </c>
      <c r="E409">
        <v>9.3288362310103992</v>
      </c>
      <c r="F409">
        <v>7.5721885244672897</v>
      </c>
      <c r="G409">
        <v>7.7374312706192603</v>
      </c>
      <c r="H409">
        <v>6.7299199999999999</v>
      </c>
      <c r="I409">
        <v>10.1178504974246</v>
      </c>
    </row>
    <row r="410" spans="1:9" x14ac:dyDescent="0.3">
      <c r="A410">
        <v>408</v>
      </c>
      <c r="B410">
        <v>408</v>
      </c>
      <c r="C410" t="s">
        <v>1526</v>
      </c>
      <c r="D410">
        <v>412.75</v>
      </c>
      <c r="E410">
        <v>10.7947970317956</v>
      </c>
      <c r="F410">
        <v>10.711643598064899</v>
      </c>
      <c r="G410">
        <v>9.4098782225587101</v>
      </c>
      <c r="H410">
        <v>8.8772000000000002</v>
      </c>
      <c r="I410">
        <v>10.118115789260299</v>
      </c>
    </row>
    <row r="411" spans="1:9" x14ac:dyDescent="0.3">
      <c r="A411">
        <v>409</v>
      </c>
      <c r="B411">
        <v>409</v>
      </c>
      <c r="C411" t="s">
        <v>1526</v>
      </c>
      <c r="D411">
        <v>456</v>
      </c>
      <c r="E411">
        <v>11.961224570581299</v>
      </c>
      <c r="F411">
        <v>9.2784403438271301</v>
      </c>
      <c r="G411">
        <v>10.1154275616865</v>
      </c>
      <c r="H411">
        <v>10.037665000000001</v>
      </c>
      <c r="I411">
        <v>10.1183806208546</v>
      </c>
    </row>
    <row r="412" spans="1:9" x14ac:dyDescent="0.3">
      <c r="A412">
        <v>410</v>
      </c>
      <c r="B412">
        <v>410</v>
      </c>
      <c r="C412" t="s">
        <v>1527</v>
      </c>
      <c r="D412">
        <v>340</v>
      </c>
      <c r="E412">
        <v>7.5803810185002796</v>
      </c>
      <c r="F412">
        <v>7.5689773180183</v>
      </c>
      <c r="G412">
        <v>7.8642496976282903</v>
      </c>
      <c r="H412">
        <v>7.4109144000000002</v>
      </c>
      <c r="I412">
        <v>10.027431739114901</v>
      </c>
    </row>
    <row r="413" spans="1:9" x14ac:dyDescent="0.3">
      <c r="A413">
        <v>411</v>
      </c>
      <c r="B413">
        <v>411</v>
      </c>
      <c r="C413" t="s">
        <v>1527</v>
      </c>
      <c r="D413">
        <v>356</v>
      </c>
      <c r="E413">
        <v>8.3933624835878007</v>
      </c>
      <c r="F413">
        <v>7.9376333388026197</v>
      </c>
      <c r="G413">
        <v>8.5237200379275393</v>
      </c>
      <c r="H413">
        <v>8.3527950000000004</v>
      </c>
      <c r="I413">
        <v>10.0285455815979</v>
      </c>
    </row>
    <row r="414" spans="1:9" x14ac:dyDescent="0.3">
      <c r="A414">
        <v>412</v>
      </c>
      <c r="B414">
        <v>412</v>
      </c>
      <c r="C414" t="s">
        <v>1527</v>
      </c>
      <c r="D414">
        <v>372</v>
      </c>
      <c r="E414">
        <v>9.1364100592054207</v>
      </c>
      <c r="F414">
        <v>8.8754972251129693</v>
      </c>
      <c r="G414">
        <v>9.3788465415936209</v>
      </c>
      <c r="H414">
        <v>9.2990630000000003</v>
      </c>
      <c r="I414">
        <v>11.0517658984284</v>
      </c>
    </row>
    <row r="415" spans="1:9" x14ac:dyDescent="0.3">
      <c r="A415">
        <v>413</v>
      </c>
      <c r="B415">
        <v>413</v>
      </c>
      <c r="C415" t="s">
        <v>1527</v>
      </c>
      <c r="D415">
        <v>388</v>
      </c>
      <c r="E415">
        <v>9.8181753605453093</v>
      </c>
      <c r="F415">
        <v>9.1218849282271606</v>
      </c>
      <c r="G415">
        <v>9.8409736752165706</v>
      </c>
      <c r="H415">
        <v>10.012729</v>
      </c>
      <c r="I415">
        <v>11.052377071329399</v>
      </c>
    </row>
    <row r="416" spans="1:9" x14ac:dyDescent="0.3">
      <c r="A416">
        <v>414</v>
      </c>
      <c r="B416">
        <v>414</v>
      </c>
      <c r="C416" t="s">
        <v>1527</v>
      </c>
      <c r="D416">
        <v>404</v>
      </c>
      <c r="E416">
        <v>10.4459394498978</v>
      </c>
      <c r="F416">
        <v>10.003977566728601</v>
      </c>
      <c r="G416">
        <v>10.395691032366299</v>
      </c>
      <c r="H416">
        <v>10.678564</v>
      </c>
      <c r="I416">
        <v>12.0184032446987</v>
      </c>
    </row>
    <row r="417" spans="1:9" x14ac:dyDescent="0.3">
      <c r="A417">
        <v>415</v>
      </c>
      <c r="B417">
        <v>415</v>
      </c>
      <c r="C417" t="s">
        <v>1528</v>
      </c>
      <c r="D417">
        <v>373</v>
      </c>
      <c r="E417">
        <v>6.7567774656513597</v>
      </c>
      <c r="F417">
        <v>4.0727780218691301</v>
      </c>
      <c r="G417">
        <v>6.1909293411160897</v>
      </c>
      <c r="H417">
        <v>7.0114326</v>
      </c>
      <c r="I417">
        <v>9.5079765025756195</v>
      </c>
    </row>
    <row r="418" spans="1:9" x14ac:dyDescent="0.3">
      <c r="A418">
        <v>416</v>
      </c>
      <c r="B418">
        <v>416</v>
      </c>
      <c r="C418" t="s">
        <v>1528</v>
      </c>
      <c r="D418">
        <v>385.5</v>
      </c>
      <c r="E418">
        <v>7.3318660807526301</v>
      </c>
      <c r="F418">
        <v>6.6845428978968098</v>
      </c>
      <c r="G418">
        <v>6.4232527746528802</v>
      </c>
      <c r="H418">
        <v>7.58012</v>
      </c>
      <c r="I418">
        <v>9.5080483482459801</v>
      </c>
    </row>
    <row r="419" spans="1:9" x14ac:dyDescent="0.3">
      <c r="A419">
        <v>417</v>
      </c>
      <c r="B419">
        <v>417</v>
      </c>
      <c r="C419" t="s">
        <v>1528</v>
      </c>
      <c r="D419">
        <v>398</v>
      </c>
      <c r="E419">
        <v>7.8550172662881597</v>
      </c>
      <c r="F419">
        <v>7.59339229846944</v>
      </c>
      <c r="G419">
        <v>6.9499995714898004</v>
      </c>
      <c r="H419">
        <v>8.0047720000000009</v>
      </c>
      <c r="I419">
        <v>9.50812024992908</v>
      </c>
    </row>
    <row r="420" spans="1:9" x14ac:dyDescent="0.3">
      <c r="A420">
        <v>418</v>
      </c>
      <c r="B420">
        <v>418</v>
      </c>
      <c r="C420" t="s">
        <v>1528</v>
      </c>
      <c r="D420">
        <v>410.5</v>
      </c>
      <c r="E420">
        <v>8.3329629007055708</v>
      </c>
      <c r="F420">
        <v>11.4382038671878</v>
      </c>
      <c r="G420">
        <v>7.44651524140885</v>
      </c>
      <c r="H420">
        <v>8.8700285000000001</v>
      </c>
      <c r="I420">
        <v>9.5081922022092495</v>
      </c>
    </row>
    <row r="421" spans="1:9" x14ac:dyDescent="0.3">
      <c r="A421">
        <v>419</v>
      </c>
      <c r="B421">
        <v>419</v>
      </c>
      <c r="C421" t="s">
        <v>1528</v>
      </c>
      <c r="D421">
        <v>423</v>
      </c>
      <c r="E421">
        <v>8.7713196409535392</v>
      </c>
      <c r="F421">
        <v>11.7442362159805</v>
      </c>
      <c r="G421">
        <v>7.9712006608307204</v>
      </c>
      <c r="H421">
        <v>8.6772329999999993</v>
      </c>
      <c r="I421">
        <v>9.5082641996459092</v>
      </c>
    </row>
    <row r="422" spans="1:9" x14ac:dyDescent="0.3">
      <c r="A422">
        <v>420</v>
      </c>
      <c r="B422">
        <v>420</v>
      </c>
      <c r="C422" t="s">
        <v>1529</v>
      </c>
      <c r="D422">
        <v>358</v>
      </c>
      <c r="E422">
        <v>9.1571999843762395</v>
      </c>
      <c r="F422">
        <v>9.2729024095555701</v>
      </c>
      <c r="G422">
        <v>8.9618154528538891</v>
      </c>
      <c r="H422">
        <v>9.467276</v>
      </c>
      <c r="I422">
        <v>9.7071922230718908</v>
      </c>
    </row>
    <row r="423" spans="1:9" x14ac:dyDescent="0.3">
      <c r="A423">
        <v>421</v>
      </c>
      <c r="B423">
        <v>421</v>
      </c>
      <c r="C423" t="s">
        <v>1529</v>
      </c>
      <c r="D423">
        <v>376.25</v>
      </c>
      <c r="E423">
        <v>9.8596930330615393</v>
      </c>
      <c r="F423">
        <v>10.291116895700499</v>
      </c>
      <c r="G423">
        <v>9.6028365360812291</v>
      </c>
      <c r="H423">
        <v>9.7581910000000001</v>
      </c>
      <c r="I423">
        <v>9.7073690123457599</v>
      </c>
    </row>
    <row r="424" spans="1:9" x14ac:dyDescent="0.3">
      <c r="A424">
        <v>422</v>
      </c>
      <c r="B424">
        <v>422</v>
      </c>
      <c r="C424" t="s">
        <v>1529</v>
      </c>
      <c r="D424">
        <v>394.5</v>
      </c>
      <c r="E424">
        <v>10.484759666362899</v>
      </c>
      <c r="F424">
        <v>10.632883400572601</v>
      </c>
      <c r="G424">
        <v>10.406983907781299</v>
      </c>
      <c r="H424">
        <v>10.401552000000001</v>
      </c>
      <c r="I424">
        <v>9.70754544451162</v>
      </c>
    </row>
    <row r="425" spans="1:9" x14ac:dyDescent="0.3">
      <c r="A425">
        <v>423</v>
      </c>
      <c r="B425">
        <v>423</v>
      </c>
      <c r="C425" t="s">
        <v>1529</v>
      </c>
      <c r="D425">
        <v>412.75</v>
      </c>
      <c r="E425">
        <v>11.0445318308493</v>
      </c>
      <c r="F425">
        <v>11.4382038671878</v>
      </c>
      <c r="G425">
        <v>11.0997562165254</v>
      </c>
      <c r="H425">
        <v>11.315018999999999</v>
      </c>
      <c r="I425">
        <v>9.7077214427033098</v>
      </c>
    </row>
    <row r="426" spans="1:9" x14ac:dyDescent="0.3">
      <c r="A426">
        <v>424</v>
      </c>
      <c r="B426">
        <v>424</v>
      </c>
      <c r="C426" t="s">
        <v>1529</v>
      </c>
      <c r="D426">
        <v>431</v>
      </c>
      <c r="E426">
        <v>11.5487326778797</v>
      </c>
      <c r="F426">
        <v>11.7442362159805</v>
      </c>
      <c r="G426">
        <v>11.4857986062683</v>
      </c>
      <c r="H426">
        <v>11.355301000000001</v>
      </c>
      <c r="I426">
        <v>9.7078969307423701</v>
      </c>
    </row>
    <row r="427" spans="1:9" x14ac:dyDescent="0.3">
      <c r="A427">
        <v>425</v>
      </c>
      <c r="B427">
        <v>425</v>
      </c>
      <c r="C427" t="s">
        <v>1530</v>
      </c>
      <c r="D427">
        <v>276</v>
      </c>
      <c r="E427">
        <v>10.0910992457733</v>
      </c>
      <c r="F427">
        <v>9.9078286934686801</v>
      </c>
      <c r="G427">
        <v>10.3354459957075</v>
      </c>
      <c r="H427">
        <v>9.7304849999999998</v>
      </c>
      <c r="I427">
        <v>9.7290795299275299</v>
      </c>
    </row>
    <row r="428" spans="1:9" x14ac:dyDescent="0.3">
      <c r="A428">
        <v>426</v>
      </c>
      <c r="B428">
        <v>426</v>
      </c>
      <c r="C428" t="s">
        <v>1530</v>
      </c>
      <c r="D428">
        <v>293</v>
      </c>
      <c r="E428">
        <v>10.818253254783601</v>
      </c>
      <c r="F428">
        <v>10.637075152703799</v>
      </c>
      <c r="G428">
        <v>10.770719071780199</v>
      </c>
      <c r="H428">
        <v>10.208151000000001</v>
      </c>
      <c r="I428">
        <v>9.7300747572538206</v>
      </c>
    </row>
    <row r="429" spans="1:9" x14ac:dyDescent="0.3">
      <c r="A429">
        <v>427</v>
      </c>
      <c r="B429">
        <v>427</v>
      </c>
      <c r="C429" t="s">
        <v>1530</v>
      </c>
      <c r="D429">
        <v>310</v>
      </c>
      <c r="E429">
        <v>11.453020214574501</v>
      </c>
      <c r="F429">
        <v>12.278640693279399</v>
      </c>
      <c r="G429">
        <v>11.7091173351207</v>
      </c>
      <c r="H429">
        <v>10.904806000000001</v>
      </c>
      <c r="I429">
        <v>10.303220563429299</v>
      </c>
    </row>
    <row r="430" spans="1:9" x14ac:dyDescent="0.3">
      <c r="A430">
        <v>428</v>
      </c>
      <c r="B430">
        <v>428</v>
      </c>
      <c r="C430" t="s">
        <v>1530</v>
      </c>
      <c r="D430">
        <v>327</v>
      </c>
      <c r="E430">
        <v>12.011955489634399</v>
      </c>
      <c r="F430">
        <v>11.7221393578707</v>
      </c>
      <c r="G430">
        <v>11.7729077269149</v>
      </c>
      <c r="H430">
        <v>11.239371999999999</v>
      </c>
      <c r="I430">
        <v>11.5867070235971</v>
      </c>
    </row>
    <row r="431" spans="1:9" x14ac:dyDescent="0.3">
      <c r="A431">
        <v>429</v>
      </c>
      <c r="B431">
        <v>429</v>
      </c>
      <c r="C431" t="s">
        <v>1530</v>
      </c>
      <c r="D431">
        <v>344</v>
      </c>
      <c r="E431">
        <v>12.507881864470299</v>
      </c>
      <c r="F431">
        <v>12.033188980005599</v>
      </c>
      <c r="G431">
        <v>11.7398060568869</v>
      </c>
      <c r="H431">
        <v>11.508917</v>
      </c>
      <c r="I431">
        <v>11.586980888448601</v>
      </c>
    </row>
    <row r="432" spans="1:9" x14ac:dyDescent="0.3">
      <c r="A432">
        <v>430</v>
      </c>
      <c r="B432">
        <v>430</v>
      </c>
      <c r="C432" t="s">
        <v>1531</v>
      </c>
      <c r="D432">
        <v>455</v>
      </c>
      <c r="E432">
        <v>11.522669269804499</v>
      </c>
      <c r="F432">
        <v>11.5226802982114</v>
      </c>
      <c r="G432">
        <v>11.5227239650303</v>
      </c>
      <c r="H432">
        <v>11.632033</v>
      </c>
      <c r="I432">
        <v>10.1444188980565</v>
      </c>
    </row>
    <row r="433" spans="1:9" x14ac:dyDescent="0.3">
      <c r="A433">
        <v>431</v>
      </c>
      <c r="B433">
        <v>431</v>
      </c>
      <c r="C433" t="s">
        <v>1532</v>
      </c>
      <c r="D433">
        <v>288</v>
      </c>
      <c r="E433">
        <v>-0.326221468948315</v>
      </c>
      <c r="F433">
        <v>4.9402837973565799</v>
      </c>
      <c r="G433">
        <v>4.5360964791695704</v>
      </c>
      <c r="H433">
        <v>0.86422162999999996</v>
      </c>
      <c r="I433">
        <v>6.7300293353425502</v>
      </c>
    </row>
    <row r="434" spans="1:9" x14ac:dyDescent="0.3">
      <c r="A434">
        <v>432</v>
      </c>
      <c r="B434">
        <v>432</v>
      </c>
      <c r="C434" t="s">
        <v>1532</v>
      </c>
      <c r="D434">
        <v>299.25</v>
      </c>
      <c r="E434">
        <v>0.71339366373037905</v>
      </c>
      <c r="F434">
        <v>4.9402837973565799</v>
      </c>
      <c r="G434">
        <v>4.8864142508210904</v>
      </c>
      <c r="H434">
        <v>2.2389798000000001</v>
      </c>
      <c r="I434">
        <v>6.7300612541074702</v>
      </c>
    </row>
    <row r="435" spans="1:9" x14ac:dyDescent="0.3">
      <c r="A435">
        <v>433</v>
      </c>
      <c r="B435">
        <v>433</v>
      </c>
      <c r="C435" t="s">
        <v>1532</v>
      </c>
      <c r="D435">
        <v>310.5</v>
      </c>
      <c r="E435">
        <v>1.6760557502587401</v>
      </c>
      <c r="F435">
        <v>5.4643861109431304</v>
      </c>
      <c r="G435">
        <v>5.0395166925438302</v>
      </c>
      <c r="H435">
        <v>3.099008</v>
      </c>
      <c r="I435">
        <v>6.7300932038908998</v>
      </c>
    </row>
    <row r="436" spans="1:9" x14ac:dyDescent="0.3">
      <c r="A436">
        <v>434</v>
      </c>
      <c r="B436">
        <v>434</v>
      </c>
      <c r="C436" t="s">
        <v>1532</v>
      </c>
      <c r="D436">
        <v>321.75</v>
      </c>
      <c r="E436">
        <v>2.5700040316329398</v>
      </c>
      <c r="F436">
        <v>5.4643861109431304</v>
      </c>
      <c r="G436">
        <v>5.2116743004261403</v>
      </c>
      <c r="H436">
        <v>4.4818809999999996</v>
      </c>
      <c r="I436">
        <v>6.7301251808198197</v>
      </c>
    </row>
    <row r="437" spans="1:9" x14ac:dyDescent="0.3">
      <c r="A437">
        <v>435</v>
      </c>
      <c r="B437">
        <v>435</v>
      </c>
      <c r="C437" t="s">
        <v>1532</v>
      </c>
      <c r="D437">
        <v>333</v>
      </c>
      <c r="E437">
        <v>3.4023420641598801</v>
      </c>
      <c r="F437">
        <v>5.4643861109431304</v>
      </c>
      <c r="G437">
        <v>5.5014772936068796</v>
      </c>
      <c r="H437">
        <v>4.9132594999999997</v>
      </c>
      <c r="I437">
        <v>6.7301571810021503</v>
      </c>
    </row>
    <row r="438" spans="1:9" x14ac:dyDescent="0.3">
      <c r="A438">
        <v>436</v>
      </c>
      <c r="B438">
        <v>436</v>
      </c>
      <c r="C438" t="s">
        <v>1533</v>
      </c>
      <c r="D438">
        <v>303</v>
      </c>
      <c r="E438">
        <v>7.61919785543438</v>
      </c>
      <c r="F438">
        <v>7.5914704443149104</v>
      </c>
      <c r="G438">
        <v>7.4167442066308196</v>
      </c>
      <c r="H438">
        <v>7.5421329999999998</v>
      </c>
      <c r="I438">
        <v>10.1146028869492</v>
      </c>
    </row>
    <row r="439" spans="1:9" x14ac:dyDescent="0.3">
      <c r="A439">
        <v>437</v>
      </c>
      <c r="B439">
        <v>437</v>
      </c>
      <c r="C439" t="s">
        <v>1533</v>
      </c>
      <c r="D439">
        <v>333.75</v>
      </c>
      <c r="E439">
        <v>9.1541945873701405</v>
      </c>
      <c r="F439">
        <v>9.5433608011744404</v>
      </c>
      <c r="G439">
        <v>8.9358263786017602</v>
      </c>
      <c r="H439">
        <v>8.7186830000000004</v>
      </c>
      <c r="I439">
        <v>10.1214451902765</v>
      </c>
    </row>
    <row r="440" spans="1:9" x14ac:dyDescent="0.3">
      <c r="A440">
        <v>438</v>
      </c>
      <c r="B440">
        <v>438</v>
      </c>
      <c r="C440" t="s">
        <v>1533</v>
      </c>
      <c r="D440">
        <v>364.5</v>
      </c>
      <c r="E440">
        <v>10.3748627506845</v>
      </c>
      <c r="F440">
        <v>9.6961477493044299</v>
      </c>
      <c r="G440">
        <v>10.0950602178377</v>
      </c>
      <c r="H440">
        <v>10.196852</v>
      </c>
      <c r="I440">
        <v>10.128478216181</v>
      </c>
    </row>
    <row r="441" spans="1:9" x14ac:dyDescent="0.3">
      <c r="A441">
        <v>439</v>
      </c>
      <c r="B441">
        <v>439</v>
      </c>
      <c r="C441" t="s">
        <v>1533</v>
      </c>
      <c r="D441">
        <v>395.25</v>
      </c>
      <c r="E441">
        <v>11.3687848343691</v>
      </c>
      <c r="F441">
        <v>11.2894806309604</v>
      </c>
      <c r="G441">
        <v>11.3522955787613</v>
      </c>
      <c r="H441">
        <v>11.258452999999999</v>
      </c>
      <c r="I441">
        <v>10.1355838197469</v>
      </c>
    </row>
    <row r="442" spans="1:9" x14ac:dyDescent="0.3">
      <c r="A442">
        <v>440</v>
      </c>
      <c r="B442">
        <v>440</v>
      </c>
      <c r="C442" t="s">
        <v>1533</v>
      </c>
      <c r="D442">
        <v>426</v>
      </c>
      <c r="E442">
        <v>12.1937706547627</v>
      </c>
      <c r="F442">
        <v>12.2035780817936</v>
      </c>
      <c r="G442">
        <v>11.964352559930701</v>
      </c>
      <c r="H442">
        <v>12.01519</v>
      </c>
      <c r="I442">
        <v>10.142639868980799</v>
      </c>
    </row>
    <row r="443" spans="1:9" x14ac:dyDescent="0.3">
      <c r="A443">
        <v>441</v>
      </c>
      <c r="B443">
        <v>441</v>
      </c>
      <c r="C443" t="s">
        <v>1534</v>
      </c>
      <c r="D443">
        <v>315</v>
      </c>
      <c r="E443">
        <v>7.6201371660075798</v>
      </c>
      <c r="F443">
        <v>7.8322748614734996</v>
      </c>
      <c r="G443">
        <v>7.3741842372484401</v>
      </c>
      <c r="H443">
        <v>7.4394640000000001</v>
      </c>
      <c r="I443">
        <v>9.6992084718427094</v>
      </c>
    </row>
    <row r="444" spans="1:9" x14ac:dyDescent="0.3">
      <c r="A444">
        <v>442</v>
      </c>
      <c r="B444">
        <v>442</v>
      </c>
      <c r="C444" t="s">
        <v>1534</v>
      </c>
      <c r="D444">
        <v>343</v>
      </c>
      <c r="E444">
        <v>9.1113817975015507</v>
      </c>
      <c r="F444">
        <v>7.5576375418748203</v>
      </c>
      <c r="G444">
        <v>8.6423342987447906</v>
      </c>
      <c r="H444">
        <v>8.6586099999999995</v>
      </c>
      <c r="I444">
        <v>9.7008925135983706</v>
      </c>
    </row>
    <row r="445" spans="1:9" x14ac:dyDescent="0.3">
      <c r="A445">
        <v>443</v>
      </c>
      <c r="B445">
        <v>443</v>
      </c>
      <c r="C445" t="s">
        <v>1534</v>
      </c>
      <c r="D445">
        <v>371</v>
      </c>
      <c r="E445">
        <v>10.326689013704501</v>
      </c>
      <c r="F445">
        <v>11.424059038070901</v>
      </c>
      <c r="G445">
        <v>10.1997851957344</v>
      </c>
      <c r="H445">
        <v>10.037853</v>
      </c>
      <c r="I445">
        <v>9.7025921107814508</v>
      </c>
    </row>
    <row r="446" spans="1:9" x14ac:dyDescent="0.3">
      <c r="A446">
        <v>444</v>
      </c>
      <c r="B446">
        <v>444</v>
      </c>
      <c r="C446" t="s">
        <v>1534</v>
      </c>
      <c r="D446">
        <v>399</v>
      </c>
      <c r="E446">
        <v>11.3361614727475</v>
      </c>
      <c r="F446">
        <v>11.372450890945601</v>
      </c>
      <c r="G446">
        <v>11.3550872060288</v>
      </c>
      <c r="H446">
        <v>10.840799000000001</v>
      </c>
      <c r="I446">
        <v>9.7042960849692292</v>
      </c>
    </row>
    <row r="447" spans="1:9" x14ac:dyDescent="0.3">
      <c r="A447">
        <v>445</v>
      </c>
      <c r="B447">
        <v>445</v>
      </c>
      <c r="C447" t="s">
        <v>1534</v>
      </c>
      <c r="D447">
        <v>427</v>
      </c>
      <c r="E447">
        <v>12.188009412198699</v>
      </c>
      <c r="F447">
        <v>11.7698327685936</v>
      </c>
      <c r="G447">
        <v>12.2845526920474</v>
      </c>
      <c r="H447">
        <v>11.864784999999999</v>
      </c>
      <c r="I447">
        <v>9.7059931624688094</v>
      </c>
    </row>
    <row r="448" spans="1:9" x14ac:dyDescent="0.3">
      <c r="A448">
        <v>446</v>
      </c>
      <c r="B448">
        <v>446</v>
      </c>
      <c r="C448" t="s">
        <v>1535</v>
      </c>
      <c r="D448">
        <v>327</v>
      </c>
      <c r="E448">
        <v>7.8313372400143599</v>
      </c>
      <c r="F448">
        <v>8.7724853988998799</v>
      </c>
      <c r="G448">
        <v>7.9359466447568199</v>
      </c>
      <c r="H448">
        <v>8.9546189999999992</v>
      </c>
      <c r="I448">
        <v>10.5921577136662</v>
      </c>
    </row>
    <row r="449" spans="1:9" x14ac:dyDescent="0.3">
      <c r="A449">
        <v>447</v>
      </c>
      <c r="B449">
        <v>447</v>
      </c>
      <c r="C449" t="s">
        <v>1535</v>
      </c>
      <c r="D449">
        <v>352.5</v>
      </c>
      <c r="E449">
        <v>9.0048643670247994</v>
      </c>
      <c r="F449">
        <v>4.0727780218691301</v>
      </c>
      <c r="G449">
        <v>7.3116723933428904</v>
      </c>
      <c r="H449">
        <v>9.9367059999999992</v>
      </c>
      <c r="I449">
        <v>10.6226756178286</v>
      </c>
    </row>
    <row r="450" spans="1:9" x14ac:dyDescent="0.3">
      <c r="A450">
        <v>448</v>
      </c>
      <c r="B450">
        <v>448</v>
      </c>
      <c r="C450" t="s">
        <v>1535</v>
      </c>
      <c r="D450">
        <v>378</v>
      </c>
      <c r="E450">
        <v>9.9886232005342102</v>
      </c>
      <c r="F450">
        <v>10.632883400572601</v>
      </c>
      <c r="G450">
        <v>7.86412244348314</v>
      </c>
      <c r="H450">
        <v>10.660389</v>
      </c>
      <c r="I450">
        <v>10.641287296799399</v>
      </c>
    </row>
    <row r="451" spans="1:9" x14ac:dyDescent="0.3">
      <c r="A451">
        <v>449</v>
      </c>
      <c r="B451">
        <v>449</v>
      </c>
      <c r="C451" t="s">
        <v>1535</v>
      </c>
      <c r="D451">
        <v>403.5</v>
      </c>
      <c r="E451">
        <v>10.825200880017601</v>
      </c>
      <c r="F451">
        <v>11.4382038671878</v>
      </c>
      <c r="G451">
        <v>9.5663829022528404</v>
      </c>
      <c r="H451">
        <v>11.935157999999999</v>
      </c>
      <c r="I451">
        <v>10.6484608267907</v>
      </c>
    </row>
    <row r="452" spans="1:9" x14ac:dyDescent="0.3">
      <c r="A452">
        <v>450</v>
      </c>
      <c r="B452">
        <v>450</v>
      </c>
      <c r="C452" t="s">
        <v>1535</v>
      </c>
      <c r="D452">
        <v>429</v>
      </c>
      <c r="E452">
        <v>11.545328437078499</v>
      </c>
      <c r="F452">
        <v>11.7442362159805</v>
      </c>
      <c r="G452">
        <v>10.0756996108123</v>
      </c>
      <c r="H452">
        <v>11.601817</v>
      </c>
      <c r="I452">
        <v>10.6485345251791</v>
      </c>
    </row>
    <row r="453" spans="1:9" x14ac:dyDescent="0.3">
      <c r="A453">
        <v>451</v>
      </c>
      <c r="B453">
        <v>451</v>
      </c>
      <c r="C453" t="s">
        <v>1536</v>
      </c>
      <c r="D453">
        <v>326</v>
      </c>
      <c r="E453">
        <v>4.8760399222390198</v>
      </c>
      <c r="F453">
        <v>4.9065228680609296</v>
      </c>
      <c r="G453">
        <v>5.1059245727601699</v>
      </c>
      <c r="H453">
        <v>4.9890330000000001</v>
      </c>
      <c r="I453">
        <v>10.6088935680815</v>
      </c>
    </row>
    <row r="454" spans="1:9" x14ac:dyDescent="0.3">
      <c r="A454">
        <v>452</v>
      </c>
      <c r="B454">
        <v>452</v>
      </c>
      <c r="C454" t="s">
        <v>1536</v>
      </c>
      <c r="D454">
        <v>367.25</v>
      </c>
      <c r="E454">
        <v>7.1394111428258702</v>
      </c>
      <c r="F454">
        <v>7.1684885172125199</v>
      </c>
      <c r="G454">
        <v>7.1527787749313401</v>
      </c>
      <c r="H454">
        <v>7.4791093000000002</v>
      </c>
      <c r="I454">
        <v>10.6089393161408</v>
      </c>
    </row>
    <row r="455" spans="1:9" x14ac:dyDescent="0.3">
      <c r="A455">
        <v>453</v>
      </c>
      <c r="B455">
        <v>453</v>
      </c>
      <c r="C455" t="s">
        <v>1536</v>
      </c>
      <c r="D455">
        <v>408.5</v>
      </c>
      <c r="E455">
        <v>8.9089755043171106</v>
      </c>
      <c r="F455">
        <v>9.1115803306733394</v>
      </c>
      <c r="G455">
        <v>9.0171072168918194</v>
      </c>
      <c r="H455">
        <v>8.7476330000000004</v>
      </c>
      <c r="I455">
        <v>10.6089850787333</v>
      </c>
    </row>
    <row r="456" spans="1:9" x14ac:dyDescent="0.3">
      <c r="A456">
        <v>454</v>
      </c>
      <c r="B456">
        <v>454</v>
      </c>
      <c r="C456" t="s">
        <v>1536</v>
      </c>
      <c r="D456">
        <v>449.75</v>
      </c>
      <c r="E456">
        <v>10.330441294495101</v>
      </c>
      <c r="F456">
        <v>10.3759410947672</v>
      </c>
      <c r="G456">
        <v>10.3151696154722</v>
      </c>
      <c r="H456">
        <v>10.088575000000001</v>
      </c>
      <c r="I456">
        <v>10.609030826763201</v>
      </c>
    </row>
    <row r="457" spans="1:9" x14ac:dyDescent="0.3">
      <c r="A457">
        <v>455</v>
      </c>
      <c r="B457">
        <v>455</v>
      </c>
      <c r="C457" t="s">
        <v>1536</v>
      </c>
      <c r="D457">
        <v>491</v>
      </c>
      <c r="E457">
        <v>11.4973244872225</v>
      </c>
      <c r="F457">
        <v>11.502218815553499</v>
      </c>
      <c r="G457">
        <v>11.4698968768003</v>
      </c>
      <c r="H457">
        <v>11.44028</v>
      </c>
      <c r="I457">
        <v>10.6090765311576</v>
      </c>
    </row>
    <row r="458" spans="1:9" x14ac:dyDescent="0.3">
      <c r="A458">
        <v>456</v>
      </c>
      <c r="B458">
        <v>456</v>
      </c>
      <c r="C458" t="s">
        <v>1537</v>
      </c>
      <c r="D458">
        <v>473</v>
      </c>
      <c r="E458">
        <v>11.522733307679699</v>
      </c>
      <c r="F458">
        <v>11.522747817974301</v>
      </c>
      <c r="G458">
        <v>11.519252954197199</v>
      </c>
      <c r="H458">
        <v>11.671281</v>
      </c>
      <c r="I458">
        <v>11.0193091280807</v>
      </c>
    </row>
    <row r="459" spans="1:9" x14ac:dyDescent="0.3">
      <c r="A459">
        <v>457</v>
      </c>
      <c r="B459">
        <v>457</v>
      </c>
      <c r="C459" t="s">
        <v>1538</v>
      </c>
      <c r="D459">
        <v>286</v>
      </c>
      <c r="E459">
        <v>7.5756558565725598</v>
      </c>
      <c r="F459">
        <v>4.9402837973565799</v>
      </c>
      <c r="G459">
        <v>5.3875675155729699</v>
      </c>
      <c r="H459">
        <v>5.9395850000000001</v>
      </c>
      <c r="I459">
        <v>12.596847578760499</v>
      </c>
    </row>
    <row r="460" spans="1:9" x14ac:dyDescent="0.3">
      <c r="A460">
        <v>458</v>
      </c>
      <c r="B460">
        <v>458</v>
      </c>
      <c r="C460" t="s">
        <v>1538</v>
      </c>
      <c r="D460">
        <v>317</v>
      </c>
      <c r="E460">
        <v>9.1481794620607406</v>
      </c>
      <c r="F460">
        <v>7.6111771554464198</v>
      </c>
      <c r="G460">
        <v>6.8029646390434202</v>
      </c>
      <c r="H460">
        <v>7.6521688000000001</v>
      </c>
      <c r="I460">
        <v>12.6003020097566</v>
      </c>
    </row>
    <row r="461" spans="1:9" x14ac:dyDescent="0.3">
      <c r="A461">
        <v>459</v>
      </c>
      <c r="B461">
        <v>459</v>
      </c>
      <c r="C461" t="s">
        <v>1538</v>
      </c>
      <c r="D461">
        <v>348</v>
      </c>
      <c r="E461">
        <v>10.387353333245899</v>
      </c>
      <c r="F461">
        <v>9.1725950951420696</v>
      </c>
      <c r="G461">
        <v>7.9504900182366498</v>
      </c>
      <c r="H461">
        <v>8.8594340000000003</v>
      </c>
      <c r="I461">
        <v>12.600398974807201</v>
      </c>
    </row>
    <row r="462" spans="1:9" x14ac:dyDescent="0.3">
      <c r="A462">
        <v>460</v>
      </c>
      <c r="B462">
        <v>460</v>
      </c>
      <c r="C462" t="s">
        <v>1538</v>
      </c>
      <c r="D462">
        <v>379</v>
      </c>
      <c r="E462">
        <v>11.389016484859299</v>
      </c>
      <c r="F462">
        <v>10.632883400572601</v>
      </c>
      <c r="G462">
        <v>9.2335249363380392</v>
      </c>
      <c r="H462">
        <v>10.043449000000001</v>
      </c>
      <c r="I462">
        <v>12.6131441705617</v>
      </c>
    </row>
    <row r="463" spans="1:9" x14ac:dyDescent="0.3">
      <c r="A463">
        <v>461</v>
      </c>
      <c r="B463">
        <v>461</v>
      </c>
      <c r="C463" t="s">
        <v>1538</v>
      </c>
      <c r="D463">
        <v>410</v>
      </c>
      <c r="E463">
        <v>12.215482188415599</v>
      </c>
      <c r="F463">
        <v>11.4382038671878</v>
      </c>
      <c r="G463">
        <v>10.628664008386901</v>
      </c>
      <c r="H463">
        <v>11.376376</v>
      </c>
      <c r="I463">
        <v>12.613044006706099</v>
      </c>
    </row>
    <row r="464" spans="1:9" x14ac:dyDescent="0.3">
      <c r="A464">
        <v>462</v>
      </c>
      <c r="B464">
        <v>462</v>
      </c>
      <c r="C464" t="s">
        <v>1539</v>
      </c>
      <c r="D464">
        <v>407</v>
      </c>
      <c r="E464">
        <v>11.522330111206999</v>
      </c>
      <c r="F464">
        <v>10.9641872733254</v>
      </c>
      <c r="G464">
        <v>11.332891163628201</v>
      </c>
      <c r="H464">
        <v>11.389339</v>
      </c>
      <c r="I464">
        <v>11.696769459520199</v>
      </c>
    </row>
    <row r="465" spans="1:9" x14ac:dyDescent="0.3">
      <c r="A465">
        <v>463</v>
      </c>
      <c r="B465">
        <v>463</v>
      </c>
      <c r="C465" t="s">
        <v>1540</v>
      </c>
      <c r="D465">
        <v>393</v>
      </c>
      <c r="E465">
        <v>4.87513483595085</v>
      </c>
      <c r="F465">
        <v>4.8894373840417797</v>
      </c>
      <c r="G465">
        <v>7.5533921927894303</v>
      </c>
      <c r="H465">
        <v>5.9165549999999998</v>
      </c>
      <c r="I465">
        <v>10.1321487021512</v>
      </c>
    </row>
    <row r="466" spans="1:9" x14ac:dyDescent="0.3">
      <c r="A466">
        <v>464</v>
      </c>
      <c r="B466">
        <v>464</v>
      </c>
      <c r="C466" t="s">
        <v>1540</v>
      </c>
      <c r="D466">
        <v>438.5</v>
      </c>
      <c r="E466">
        <v>7.0680995484457396</v>
      </c>
      <c r="F466">
        <v>10.339755399844901</v>
      </c>
      <c r="G466">
        <v>9.2696139657549192</v>
      </c>
      <c r="H466">
        <v>8.4581785000000007</v>
      </c>
      <c r="I466">
        <v>10.132526885622401</v>
      </c>
    </row>
    <row r="467" spans="1:9" x14ac:dyDescent="0.3">
      <c r="A467">
        <v>465</v>
      </c>
      <c r="B467">
        <v>465</v>
      </c>
      <c r="C467" t="s">
        <v>1540</v>
      </c>
      <c r="D467">
        <v>484</v>
      </c>
      <c r="E467">
        <v>8.8459097556543895</v>
      </c>
      <c r="F467">
        <v>10.343904783619999</v>
      </c>
      <c r="G467">
        <v>10.5392660807368</v>
      </c>
      <c r="H467">
        <v>9.894088</v>
      </c>
      <c r="I467">
        <v>10.1329053005344</v>
      </c>
    </row>
    <row r="468" spans="1:9" x14ac:dyDescent="0.3">
      <c r="A468">
        <v>466</v>
      </c>
      <c r="B468">
        <v>466</v>
      </c>
      <c r="C468" t="s">
        <v>1540</v>
      </c>
      <c r="D468">
        <v>529.5</v>
      </c>
      <c r="E468">
        <v>10.3162619272256</v>
      </c>
      <c r="F468">
        <v>11.517380824123</v>
      </c>
      <c r="G468">
        <v>11.483221817794499</v>
      </c>
      <c r="H468">
        <v>11.331573499999999</v>
      </c>
      <c r="I468">
        <v>10.1332835195523</v>
      </c>
    </row>
    <row r="469" spans="1:9" x14ac:dyDescent="0.3">
      <c r="A469">
        <v>467</v>
      </c>
      <c r="B469">
        <v>467</v>
      </c>
      <c r="C469" t="s">
        <v>1540</v>
      </c>
      <c r="D469">
        <v>575</v>
      </c>
      <c r="E469">
        <v>11.552566772960001</v>
      </c>
      <c r="F469">
        <v>11.517380824123</v>
      </c>
      <c r="G469">
        <v>11.9532274042023</v>
      </c>
      <c r="H469">
        <v>11.852124999999999</v>
      </c>
      <c r="I469">
        <v>10.1336611163944</v>
      </c>
    </row>
    <row r="470" spans="1:9" x14ac:dyDescent="0.3">
      <c r="A470">
        <v>468</v>
      </c>
      <c r="B470">
        <v>468</v>
      </c>
      <c r="C470" t="s">
        <v>1541</v>
      </c>
      <c r="D470">
        <v>254</v>
      </c>
      <c r="E470">
        <v>8.6792153011747697</v>
      </c>
      <c r="F470">
        <v>7.5567222252420301</v>
      </c>
      <c r="G470">
        <v>8.7570557183120208</v>
      </c>
      <c r="H470">
        <v>9.0499749999999999</v>
      </c>
      <c r="I470">
        <v>10.131156071583399</v>
      </c>
    </row>
    <row r="471" spans="1:9" x14ac:dyDescent="0.3">
      <c r="A471">
        <v>469</v>
      </c>
      <c r="B471">
        <v>469</v>
      </c>
      <c r="C471" t="s">
        <v>1541</v>
      </c>
      <c r="D471">
        <v>274.25</v>
      </c>
      <c r="E471">
        <v>9.9293812370741996</v>
      </c>
      <c r="F471">
        <v>7.5567222252420301</v>
      </c>
      <c r="G471">
        <v>9.1343805478023707</v>
      </c>
      <c r="H471">
        <v>10.138408</v>
      </c>
      <c r="I471">
        <v>10.132411335005999</v>
      </c>
    </row>
    <row r="472" spans="1:9" x14ac:dyDescent="0.3">
      <c r="A472">
        <v>470</v>
      </c>
      <c r="B472">
        <v>470</v>
      </c>
      <c r="C472" t="s">
        <v>1541</v>
      </c>
      <c r="D472">
        <v>294.5</v>
      </c>
      <c r="E472">
        <v>10.8714183973898</v>
      </c>
      <c r="F472">
        <v>10.530329789892701</v>
      </c>
      <c r="G472">
        <v>10.137749410606</v>
      </c>
      <c r="H472">
        <v>11.064253000000001</v>
      </c>
      <c r="I472">
        <v>10.133656130222301</v>
      </c>
    </row>
    <row r="473" spans="1:9" x14ac:dyDescent="0.3">
      <c r="A473">
        <v>471</v>
      </c>
      <c r="B473">
        <v>471</v>
      </c>
      <c r="C473" t="s">
        <v>1541</v>
      </c>
      <c r="D473">
        <v>314.75</v>
      </c>
      <c r="E473">
        <v>11.6067453393992</v>
      </c>
      <c r="F473">
        <v>11.5639633212083</v>
      </c>
      <c r="G473">
        <v>10.850874146328801</v>
      </c>
      <c r="H473">
        <v>11.691583</v>
      </c>
      <c r="I473">
        <v>11.204714393505601</v>
      </c>
    </row>
    <row r="474" spans="1:9" x14ac:dyDescent="0.3">
      <c r="A474">
        <v>472</v>
      </c>
      <c r="B474">
        <v>472</v>
      </c>
      <c r="C474" t="s">
        <v>1541</v>
      </c>
      <c r="D474">
        <v>335</v>
      </c>
      <c r="E474">
        <v>12.1966727054327</v>
      </c>
      <c r="F474">
        <v>11.202445858305</v>
      </c>
      <c r="G474">
        <v>11.514524557762099</v>
      </c>
      <c r="H474">
        <v>12.019833</v>
      </c>
      <c r="I474">
        <v>11.205600816186999</v>
      </c>
    </row>
    <row r="475" spans="1:9" x14ac:dyDescent="0.3">
      <c r="A475">
        <v>473</v>
      </c>
      <c r="B475">
        <v>473</v>
      </c>
      <c r="C475" t="s">
        <v>1542</v>
      </c>
      <c r="D475">
        <v>397</v>
      </c>
      <c r="E475">
        <v>7.6022078009417902</v>
      </c>
      <c r="F475">
        <v>7.1889081531005203</v>
      </c>
      <c r="G475">
        <v>7.8041704374104599</v>
      </c>
      <c r="H475">
        <v>7.8168464000000002</v>
      </c>
      <c r="I475">
        <v>8.6266293226475295</v>
      </c>
    </row>
    <row r="476" spans="1:9" x14ac:dyDescent="0.3">
      <c r="A476">
        <v>474</v>
      </c>
      <c r="B476">
        <v>474</v>
      </c>
      <c r="C476" t="s">
        <v>1542</v>
      </c>
      <c r="D476">
        <v>423</v>
      </c>
      <c r="E476">
        <v>8.7159522069303907</v>
      </c>
      <c r="F476">
        <v>8.8109398769753895</v>
      </c>
      <c r="G476">
        <v>8.9148693668710095</v>
      </c>
      <c r="H476">
        <v>8.7731860000000008</v>
      </c>
      <c r="I476">
        <v>8.6268837680177306</v>
      </c>
    </row>
    <row r="477" spans="1:9" x14ac:dyDescent="0.3">
      <c r="A477">
        <v>475</v>
      </c>
      <c r="B477">
        <v>475</v>
      </c>
      <c r="C477" t="s">
        <v>1542</v>
      </c>
      <c r="D477">
        <v>449</v>
      </c>
      <c r="E477">
        <v>9.6589026103904398</v>
      </c>
      <c r="F477">
        <v>9.8105108916444301</v>
      </c>
      <c r="G477">
        <v>10.025507868790299</v>
      </c>
      <c r="H477">
        <v>9.9183299999999992</v>
      </c>
      <c r="I477">
        <v>8.62713809013513</v>
      </c>
    </row>
    <row r="478" spans="1:9" x14ac:dyDescent="0.3">
      <c r="A478">
        <v>476</v>
      </c>
      <c r="B478">
        <v>476</v>
      </c>
      <c r="C478" t="s">
        <v>1542</v>
      </c>
      <c r="D478">
        <v>475</v>
      </c>
      <c r="E478">
        <v>10.467548358353801</v>
      </c>
      <c r="F478">
        <v>10.887224611172501</v>
      </c>
      <c r="G478">
        <v>10.8103129410754</v>
      </c>
      <c r="H478">
        <v>10.772684</v>
      </c>
      <c r="I478">
        <v>8.6273922151816098</v>
      </c>
    </row>
    <row r="479" spans="1:9" x14ac:dyDescent="0.3">
      <c r="A479">
        <v>477</v>
      </c>
      <c r="B479">
        <v>477</v>
      </c>
      <c r="C479" t="s">
        <v>1542</v>
      </c>
      <c r="D479">
        <v>501</v>
      </c>
      <c r="E479">
        <v>11.1686754498048</v>
      </c>
      <c r="F479">
        <v>11.5286315167497</v>
      </c>
      <c r="G479">
        <v>11.4922287049093</v>
      </c>
      <c r="H479">
        <v>11.278918000000001</v>
      </c>
      <c r="I479">
        <v>8.6276460693649604</v>
      </c>
    </row>
    <row r="480" spans="1:9" x14ac:dyDescent="0.3">
      <c r="A480">
        <v>478</v>
      </c>
      <c r="B480">
        <v>478</v>
      </c>
      <c r="C480" t="s">
        <v>1543</v>
      </c>
      <c r="D480">
        <v>292</v>
      </c>
      <c r="E480">
        <v>6.86071166684627</v>
      </c>
      <c r="F480">
        <v>7.5779409339164703</v>
      </c>
      <c r="G480">
        <v>7.67144829612569</v>
      </c>
      <c r="H480">
        <v>7.5165350000000002</v>
      </c>
      <c r="I480">
        <v>10.0038650441239</v>
      </c>
    </row>
    <row r="481" spans="1:9" x14ac:dyDescent="0.3">
      <c r="A481">
        <v>479</v>
      </c>
      <c r="B481">
        <v>479</v>
      </c>
      <c r="C481" t="s">
        <v>1543</v>
      </c>
      <c r="D481">
        <v>321.25</v>
      </c>
      <c r="E481">
        <v>8.4796297243374692</v>
      </c>
      <c r="F481">
        <v>9.0266616465251701</v>
      </c>
      <c r="G481">
        <v>9.1475123757823393</v>
      </c>
      <c r="H481">
        <v>8.4027879999999993</v>
      </c>
      <c r="I481">
        <v>10.0053008763756</v>
      </c>
    </row>
    <row r="482" spans="1:9" x14ac:dyDescent="0.3">
      <c r="A482">
        <v>480</v>
      </c>
      <c r="B482">
        <v>480</v>
      </c>
      <c r="C482" t="s">
        <v>1543</v>
      </c>
      <c r="D482">
        <v>350.5</v>
      </c>
      <c r="E482">
        <v>9.7695645481447198</v>
      </c>
      <c r="F482">
        <v>10.3760540021787</v>
      </c>
      <c r="G482">
        <v>10.207685959434899</v>
      </c>
      <c r="H482">
        <v>10.117623999999999</v>
      </c>
      <c r="I482">
        <v>10.0067268161879</v>
      </c>
    </row>
    <row r="483" spans="1:9" x14ac:dyDescent="0.3">
      <c r="A483">
        <v>481</v>
      </c>
      <c r="B483">
        <v>481</v>
      </c>
      <c r="C483" t="s">
        <v>1543</v>
      </c>
      <c r="D483">
        <v>379.75</v>
      </c>
      <c r="E483">
        <v>10.8215467939856</v>
      </c>
      <c r="F483">
        <v>11.3543336728714</v>
      </c>
      <c r="G483">
        <v>11.258759944396999</v>
      </c>
      <c r="H483">
        <v>11.280659</v>
      </c>
      <c r="I483">
        <v>10.008136617776399</v>
      </c>
    </row>
    <row r="484" spans="1:9" x14ac:dyDescent="0.3">
      <c r="A484">
        <v>482</v>
      </c>
      <c r="B484">
        <v>482</v>
      </c>
      <c r="C484" t="s">
        <v>1543</v>
      </c>
      <c r="D484">
        <v>409</v>
      </c>
      <c r="E484">
        <v>11.695858578503501</v>
      </c>
      <c r="F484">
        <v>12.2035780817936</v>
      </c>
      <c r="G484">
        <v>11.8902018181727</v>
      </c>
      <c r="H484">
        <v>11.530082999999999</v>
      </c>
      <c r="I484">
        <v>10.0095242724722</v>
      </c>
    </row>
    <row r="485" spans="1:9" x14ac:dyDescent="0.3">
      <c r="A485">
        <v>483</v>
      </c>
      <c r="B485">
        <v>483</v>
      </c>
      <c r="C485" t="s">
        <v>1544</v>
      </c>
      <c r="D485">
        <v>359</v>
      </c>
      <c r="E485">
        <v>7.6020890383393596</v>
      </c>
      <c r="F485">
        <v>7.5700624271731298</v>
      </c>
      <c r="G485">
        <v>7.6970374356487996</v>
      </c>
      <c r="H485">
        <v>7.8371005</v>
      </c>
      <c r="I485">
        <v>9.7624509127150603</v>
      </c>
    </row>
    <row r="486" spans="1:9" x14ac:dyDescent="0.3">
      <c r="A486">
        <v>484</v>
      </c>
      <c r="B486">
        <v>484</v>
      </c>
      <c r="C486" t="s">
        <v>1544</v>
      </c>
      <c r="D486">
        <v>384.5</v>
      </c>
      <c r="E486">
        <v>8.8624860798078409</v>
      </c>
      <c r="F486">
        <v>8.8541495953327303</v>
      </c>
      <c r="G486">
        <v>9.0137658065626294</v>
      </c>
      <c r="H486">
        <v>8.7305154999999992</v>
      </c>
      <c r="I486">
        <v>9.7625876494814499</v>
      </c>
    </row>
    <row r="487" spans="1:9" x14ac:dyDescent="0.3">
      <c r="A487">
        <v>485</v>
      </c>
      <c r="B487">
        <v>485</v>
      </c>
      <c r="C487" t="s">
        <v>1544</v>
      </c>
      <c r="D487">
        <v>410</v>
      </c>
      <c r="E487">
        <v>9.9231619806365998</v>
      </c>
      <c r="F487">
        <v>9.9072059495867109</v>
      </c>
      <c r="G487">
        <v>9.9032135499072602</v>
      </c>
      <c r="H487">
        <v>10.046067000000001</v>
      </c>
      <c r="I487">
        <v>9.7627244100806294</v>
      </c>
    </row>
    <row r="488" spans="1:9" x14ac:dyDescent="0.3">
      <c r="A488">
        <v>486</v>
      </c>
      <c r="B488">
        <v>486</v>
      </c>
      <c r="C488" t="s">
        <v>1544</v>
      </c>
      <c r="D488">
        <v>435.5</v>
      </c>
      <c r="E488">
        <v>10.8281031155454</v>
      </c>
      <c r="F488">
        <v>10.853960776665099</v>
      </c>
      <c r="G488">
        <v>10.677763667596199</v>
      </c>
      <c r="H488">
        <v>10.858822999999999</v>
      </c>
      <c r="I488">
        <v>9.7628611351719492</v>
      </c>
    </row>
    <row r="489" spans="1:9" x14ac:dyDescent="0.3">
      <c r="A489">
        <v>487</v>
      </c>
      <c r="B489">
        <v>487</v>
      </c>
      <c r="C489" t="s">
        <v>1544</v>
      </c>
      <c r="D489">
        <v>461</v>
      </c>
      <c r="E489">
        <v>11.609262574497899</v>
      </c>
      <c r="F489">
        <v>11.539785974005399</v>
      </c>
      <c r="G489">
        <v>11.394011267703499</v>
      </c>
      <c r="H489">
        <v>11.600505</v>
      </c>
      <c r="I489">
        <v>9.7629977654331501</v>
      </c>
    </row>
    <row r="490" spans="1:9" x14ac:dyDescent="0.3">
      <c r="A490">
        <v>488</v>
      </c>
      <c r="B490">
        <v>488</v>
      </c>
      <c r="C490" t="s">
        <v>1545</v>
      </c>
      <c r="D490">
        <v>320</v>
      </c>
      <c r="E490">
        <v>6.3864219499349204</v>
      </c>
      <c r="F490">
        <v>7.1783565297868996</v>
      </c>
      <c r="G490">
        <v>6.3766765962041996</v>
      </c>
      <c r="H490">
        <v>5.5293999999999999</v>
      </c>
      <c r="I490">
        <v>9.8043853519917192</v>
      </c>
    </row>
    <row r="491" spans="1:9" x14ac:dyDescent="0.3">
      <c r="A491">
        <v>489</v>
      </c>
      <c r="B491">
        <v>489</v>
      </c>
      <c r="C491" t="s">
        <v>1545</v>
      </c>
      <c r="D491">
        <v>351.25</v>
      </c>
      <c r="E491">
        <v>8.0641665452512896</v>
      </c>
      <c r="F491">
        <v>7.7514503131833203</v>
      </c>
      <c r="G491">
        <v>7.7268251913182304</v>
      </c>
      <c r="H491">
        <v>7.9711657000000002</v>
      </c>
      <c r="I491">
        <v>9.8059426416409607</v>
      </c>
    </row>
    <row r="492" spans="1:9" x14ac:dyDescent="0.3">
      <c r="A492">
        <v>490</v>
      </c>
      <c r="B492">
        <v>490</v>
      </c>
      <c r="C492" t="s">
        <v>1545</v>
      </c>
      <c r="D492">
        <v>382.5</v>
      </c>
      <c r="E492">
        <v>9.4184219003786396</v>
      </c>
      <c r="F492">
        <v>9.5955681743728594</v>
      </c>
      <c r="G492">
        <v>9.5705531899877396</v>
      </c>
      <c r="H492">
        <v>9.4050320000000003</v>
      </c>
      <c r="I492">
        <v>9.8075073065110292</v>
      </c>
    </row>
    <row r="493" spans="1:9" x14ac:dyDescent="0.3">
      <c r="A493">
        <v>491</v>
      </c>
      <c r="B493">
        <v>491</v>
      </c>
      <c r="C493" t="s">
        <v>1545</v>
      </c>
      <c r="D493">
        <v>413.75</v>
      </c>
      <c r="E493">
        <v>10.534520362721899</v>
      </c>
      <c r="F493">
        <v>10.614641376141</v>
      </c>
      <c r="G493">
        <v>10.5976961131373</v>
      </c>
      <c r="H493">
        <v>10.519178999999999</v>
      </c>
      <c r="I493">
        <v>9.8090701911544809</v>
      </c>
    </row>
    <row r="494" spans="1:9" x14ac:dyDescent="0.3">
      <c r="A494">
        <v>492</v>
      </c>
      <c r="B494">
        <v>492</v>
      </c>
      <c r="C494" t="s">
        <v>1545</v>
      </c>
      <c r="D494">
        <v>445</v>
      </c>
      <c r="E494">
        <v>11.4702072024182</v>
      </c>
      <c r="F494">
        <v>11.626426858857201</v>
      </c>
      <c r="G494">
        <v>11.466915121254999</v>
      </c>
      <c r="H494">
        <v>11.648495</v>
      </c>
      <c r="I494">
        <v>9.8106221751480707</v>
      </c>
    </row>
    <row r="495" spans="1:9" x14ac:dyDescent="0.3">
      <c r="A495">
        <v>493</v>
      </c>
      <c r="B495">
        <v>493</v>
      </c>
      <c r="C495" t="s">
        <v>1546</v>
      </c>
      <c r="D495">
        <v>339</v>
      </c>
      <c r="E495">
        <v>7.6045003551130597</v>
      </c>
      <c r="F495">
        <v>7.5689773180183</v>
      </c>
      <c r="G495">
        <v>7.6739204912498904</v>
      </c>
      <c r="H495">
        <v>7.6402260000000002</v>
      </c>
      <c r="I495">
        <v>10.146859356934</v>
      </c>
    </row>
    <row r="496" spans="1:9" x14ac:dyDescent="0.3">
      <c r="A496">
        <v>494</v>
      </c>
      <c r="B496">
        <v>494</v>
      </c>
      <c r="C496" t="s">
        <v>1546</v>
      </c>
      <c r="D496">
        <v>364.25</v>
      </c>
      <c r="E496">
        <v>8.9291297689058098</v>
      </c>
      <c r="F496">
        <v>8.9590890841023807</v>
      </c>
      <c r="G496">
        <v>8.9424049077252707</v>
      </c>
      <c r="H496">
        <v>9.0328269999999993</v>
      </c>
      <c r="I496">
        <v>10.1471848856202</v>
      </c>
    </row>
    <row r="497" spans="1:9" x14ac:dyDescent="0.3">
      <c r="A497">
        <v>495</v>
      </c>
      <c r="B497">
        <v>495</v>
      </c>
      <c r="C497" t="s">
        <v>1546</v>
      </c>
      <c r="D497">
        <v>389.5</v>
      </c>
      <c r="E497">
        <v>10.015236146875599</v>
      </c>
      <c r="F497">
        <v>10.045580004465601</v>
      </c>
      <c r="G497">
        <v>10.048065112071599</v>
      </c>
      <c r="H497">
        <v>10.069172999999999</v>
      </c>
      <c r="I497">
        <v>10.1475102618182</v>
      </c>
    </row>
    <row r="498" spans="1:9" x14ac:dyDescent="0.3">
      <c r="A498">
        <v>496</v>
      </c>
      <c r="B498">
        <v>496</v>
      </c>
      <c r="C498" t="s">
        <v>1546</v>
      </c>
      <c r="D498">
        <v>414.75</v>
      </c>
      <c r="E498">
        <v>10.9219235778796</v>
      </c>
      <c r="F498">
        <v>10.954378183372301</v>
      </c>
      <c r="G498">
        <v>10.936833604543899</v>
      </c>
      <c r="H498">
        <v>11.014995000000001</v>
      </c>
      <c r="I498">
        <v>10.147835256683599</v>
      </c>
    </row>
    <row r="499" spans="1:9" x14ac:dyDescent="0.3">
      <c r="A499">
        <v>497</v>
      </c>
      <c r="B499">
        <v>497</v>
      </c>
      <c r="C499" t="s">
        <v>1546</v>
      </c>
      <c r="D499">
        <v>440</v>
      </c>
      <c r="E499">
        <v>11.6902586436752</v>
      </c>
      <c r="F499">
        <v>11.6441804908923</v>
      </c>
      <c r="G499">
        <v>11.640632315994599</v>
      </c>
      <c r="H499">
        <v>11.695866000000001</v>
      </c>
      <c r="I499">
        <v>10.148159642349601</v>
      </c>
    </row>
    <row r="500" spans="1:9" x14ac:dyDescent="0.3">
      <c r="A500">
        <v>498</v>
      </c>
      <c r="B500">
        <v>498</v>
      </c>
      <c r="C500" t="s">
        <v>1547</v>
      </c>
      <c r="D500">
        <v>445</v>
      </c>
      <c r="E500">
        <v>11.5226639399806</v>
      </c>
      <c r="F500">
        <v>11.522641278943899</v>
      </c>
      <c r="G500">
        <v>11.5220372141632</v>
      </c>
      <c r="H500">
        <v>11.184253</v>
      </c>
      <c r="I500">
        <v>10.134623609561</v>
      </c>
    </row>
    <row r="501" spans="1:9" x14ac:dyDescent="0.3">
      <c r="A501">
        <v>499</v>
      </c>
      <c r="B501">
        <v>499</v>
      </c>
      <c r="C501" t="s">
        <v>1548</v>
      </c>
      <c r="D501">
        <v>299</v>
      </c>
      <c r="E501">
        <v>7.5893281219276503</v>
      </c>
      <c r="F501">
        <v>6.62840520257605</v>
      </c>
      <c r="G501">
        <v>7.2727418424875996</v>
      </c>
      <c r="H501">
        <v>7.6514683000000003</v>
      </c>
      <c r="I501">
        <v>8.5703797155806605</v>
      </c>
    </row>
    <row r="502" spans="1:9" x14ac:dyDescent="0.3">
      <c r="A502">
        <v>500</v>
      </c>
      <c r="B502">
        <v>500</v>
      </c>
      <c r="C502" t="s">
        <v>1548</v>
      </c>
      <c r="D502">
        <v>329.25</v>
      </c>
      <c r="E502">
        <v>9.1123165261164605</v>
      </c>
      <c r="F502">
        <v>8.6743435490255099</v>
      </c>
      <c r="G502">
        <v>8.7873162594704706</v>
      </c>
      <c r="H502">
        <v>8.6688200000000002</v>
      </c>
      <c r="I502">
        <v>8.5712826559604203</v>
      </c>
    </row>
    <row r="503" spans="1:9" x14ac:dyDescent="0.3">
      <c r="A503">
        <v>501</v>
      </c>
      <c r="B503">
        <v>501</v>
      </c>
      <c r="C503" t="s">
        <v>1548</v>
      </c>
      <c r="D503">
        <v>359.5</v>
      </c>
      <c r="E503">
        <v>10.339650194372499</v>
      </c>
      <c r="F503">
        <v>9.7034784426054692</v>
      </c>
      <c r="G503">
        <v>9.9811288330526509</v>
      </c>
      <c r="H503">
        <v>10.233418</v>
      </c>
      <c r="I503">
        <v>8.5721858846697394</v>
      </c>
    </row>
    <row r="504" spans="1:9" x14ac:dyDescent="0.3">
      <c r="A504">
        <v>502</v>
      </c>
      <c r="B504">
        <v>502</v>
      </c>
      <c r="C504" t="s">
        <v>1548</v>
      </c>
      <c r="D504">
        <v>389.75</v>
      </c>
      <c r="E504">
        <v>11.3498043161838</v>
      </c>
      <c r="F504">
        <v>12.0085719519449</v>
      </c>
      <c r="G504">
        <v>11.2193674108723</v>
      </c>
      <c r="H504">
        <v>11.340927000000001</v>
      </c>
      <c r="I504">
        <v>8.5730881307056492</v>
      </c>
    </row>
    <row r="505" spans="1:9" x14ac:dyDescent="0.3">
      <c r="A505">
        <v>503</v>
      </c>
      <c r="B505">
        <v>503</v>
      </c>
      <c r="C505" t="s">
        <v>1548</v>
      </c>
      <c r="D505">
        <v>420</v>
      </c>
      <c r="E505">
        <v>12.1957388373781</v>
      </c>
      <c r="F505">
        <v>12.0968825756659</v>
      </c>
      <c r="G505">
        <v>11.5360072388658</v>
      </c>
      <c r="H505">
        <v>11.960944</v>
      </c>
      <c r="I505">
        <v>8.5739881273989091</v>
      </c>
    </row>
    <row r="506" spans="1:9" x14ac:dyDescent="0.3">
      <c r="A506">
        <v>504</v>
      </c>
      <c r="B506">
        <v>504</v>
      </c>
      <c r="C506" t="s">
        <v>1549</v>
      </c>
      <c r="D506">
        <v>437</v>
      </c>
      <c r="E506">
        <v>11.5225488293797</v>
      </c>
      <c r="F506">
        <v>10.6312551335024</v>
      </c>
      <c r="G506">
        <v>11.3178788058633</v>
      </c>
      <c r="H506">
        <v>11.493566</v>
      </c>
      <c r="I506">
        <v>10.9297844032602</v>
      </c>
    </row>
    <row r="507" spans="1:9" x14ac:dyDescent="0.3">
      <c r="A507">
        <v>505</v>
      </c>
      <c r="B507">
        <v>505</v>
      </c>
      <c r="C507" t="s">
        <v>1550</v>
      </c>
      <c r="D507">
        <v>283</v>
      </c>
      <c r="E507">
        <v>8.3395361565873802</v>
      </c>
      <c r="F507">
        <v>9.3288562831682995</v>
      </c>
      <c r="G507">
        <v>8.4468763687885495</v>
      </c>
      <c r="H507">
        <v>9.2313794999999992</v>
      </c>
      <c r="I507">
        <v>12.6001263458826</v>
      </c>
    </row>
    <row r="508" spans="1:9" x14ac:dyDescent="0.3">
      <c r="A508">
        <v>506</v>
      </c>
      <c r="B508">
        <v>506</v>
      </c>
      <c r="C508" t="s">
        <v>1550</v>
      </c>
      <c r="D508">
        <v>291.75</v>
      </c>
      <c r="E508">
        <v>8.7903395886090596</v>
      </c>
      <c r="F508">
        <v>9.1702530042429906</v>
      </c>
      <c r="G508">
        <v>8.6963289814353502</v>
      </c>
      <c r="H508">
        <v>9.5707269999999998</v>
      </c>
      <c r="I508">
        <v>12.600129891533401</v>
      </c>
    </row>
    <row r="509" spans="1:9" x14ac:dyDescent="0.3">
      <c r="A509">
        <v>507</v>
      </c>
      <c r="B509">
        <v>507</v>
      </c>
      <c r="C509" t="s">
        <v>1550</v>
      </c>
      <c r="D509">
        <v>300.5</v>
      </c>
      <c r="E509">
        <v>9.2089779601239403</v>
      </c>
      <c r="F509">
        <v>8.3967175427820493</v>
      </c>
      <c r="G509">
        <v>9.1440781062542502</v>
      </c>
      <c r="H509">
        <v>10.135058000000001</v>
      </c>
      <c r="I509">
        <v>12.600133435979799</v>
      </c>
    </row>
    <row r="510" spans="1:9" x14ac:dyDescent="0.3">
      <c r="A510">
        <v>508</v>
      </c>
      <c r="B510">
        <v>508</v>
      </c>
      <c r="C510" t="s">
        <v>1550</v>
      </c>
      <c r="D510">
        <v>309.25</v>
      </c>
      <c r="E510">
        <v>9.5987751806120905</v>
      </c>
      <c r="F510">
        <v>8.3967175427820493</v>
      </c>
      <c r="G510">
        <v>9.5458314268274496</v>
      </c>
      <c r="H510">
        <v>10.272638000000001</v>
      </c>
      <c r="I510">
        <v>12.6001369789119</v>
      </c>
    </row>
    <row r="511" spans="1:9" x14ac:dyDescent="0.3">
      <c r="A511">
        <v>509</v>
      </c>
      <c r="B511">
        <v>509</v>
      </c>
      <c r="C511" t="s">
        <v>1550</v>
      </c>
      <c r="D511">
        <v>318</v>
      </c>
      <c r="E511">
        <v>9.9626124236351608</v>
      </c>
      <c r="F511">
        <v>8.9115455443989902</v>
      </c>
      <c r="G511">
        <v>9.7852715931141301</v>
      </c>
      <c r="H511">
        <v>10.446236000000001</v>
      </c>
      <c r="I511">
        <v>12.6001405200132</v>
      </c>
    </row>
    <row r="512" spans="1:9" x14ac:dyDescent="0.3">
      <c r="A512">
        <v>510</v>
      </c>
      <c r="B512">
        <v>510</v>
      </c>
      <c r="C512" t="s">
        <v>1551</v>
      </c>
      <c r="D512">
        <v>369</v>
      </c>
      <c r="E512">
        <v>7.8151459868213102</v>
      </c>
      <c r="F512">
        <v>8.0183612678478493</v>
      </c>
      <c r="G512">
        <v>8.4443646064167801</v>
      </c>
      <c r="H512">
        <v>7.6728044000000004</v>
      </c>
      <c r="I512">
        <v>9.5247442007916607</v>
      </c>
    </row>
    <row r="513" spans="1:9" x14ac:dyDescent="0.3">
      <c r="A513">
        <v>511</v>
      </c>
      <c r="B513">
        <v>511</v>
      </c>
      <c r="C513" t="s">
        <v>1551</v>
      </c>
      <c r="D513">
        <v>394.75</v>
      </c>
      <c r="E513">
        <v>8.9595315557029398</v>
      </c>
      <c r="F513">
        <v>8.1081989970847008</v>
      </c>
      <c r="G513">
        <v>8.9372630550939807</v>
      </c>
      <c r="H513">
        <v>9.4673239999999996</v>
      </c>
      <c r="I513">
        <v>9.5251081258661703</v>
      </c>
    </row>
    <row r="514" spans="1:9" x14ac:dyDescent="0.3">
      <c r="A514">
        <v>512</v>
      </c>
      <c r="B514">
        <v>512</v>
      </c>
      <c r="C514" t="s">
        <v>1551</v>
      </c>
      <c r="D514">
        <v>420.5</v>
      </c>
      <c r="E514">
        <v>9.9347745865867996</v>
      </c>
      <c r="F514">
        <v>9.23961431904997</v>
      </c>
      <c r="G514">
        <v>10.1972544981602</v>
      </c>
      <c r="H514">
        <v>10.200113</v>
      </c>
      <c r="I514">
        <v>9.5254730876585505</v>
      </c>
    </row>
    <row r="515" spans="1:9" x14ac:dyDescent="0.3">
      <c r="A515">
        <v>513</v>
      </c>
      <c r="B515">
        <v>513</v>
      </c>
      <c r="C515" t="s">
        <v>1551</v>
      </c>
      <c r="D515">
        <v>446.25</v>
      </c>
      <c r="E515">
        <v>10.775793960199801</v>
      </c>
      <c r="F515">
        <v>10.332463287757299</v>
      </c>
      <c r="G515">
        <v>10.675500134864</v>
      </c>
      <c r="H515">
        <v>10.475068</v>
      </c>
      <c r="I515">
        <v>9.5258382750144399</v>
      </c>
    </row>
    <row r="516" spans="1:9" x14ac:dyDescent="0.3">
      <c r="A516">
        <v>514</v>
      </c>
      <c r="B516">
        <v>514</v>
      </c>
      <c r="C516" t="s">
        <v>1551</v>
      </c>
      <c r="D516">
        <v>472</v>
      </c>
      <c r="E516">
        <v>11.5085155740517</v>
      </c>
      <c r="F516">
        <v>10.332463287757299</v>
      </c>
      <c r="G516">
        <v>11.136824940691399</v>
      </c>
      <c r="H516">
        <v>11.170795999999999</v>
      </c>
      <c r="I516">
        <v>9.5262028750640901</v>
      </c>
    </row>
    <row r="517" spans="1:9" x14ac:dyDescent="0.3">
      <c r="A517">
        <v>515</v>
      </c>
      <c r="B517">
        <v>515</v>
      </c>
      <c r="C517" t="s">
        <v>1552</v>
      </c>
      <c r="D517">
        <v>276</v>
      </c>
      <c r="E517">
        <v>10.3605824450231</v>
      </c>
      <c r="F517">
        <v>8.9198928145033598</v>
      </c>
      <c r="G517">
        <v>10.232984225861699</v>
      </c>
      <c r="H517">
        <v>9.2284974999999996</v>
      </c>
      <c r="I517">
        <v>10.2095183177557</v>
      </c>
    </row>
    <row r="518" spans="1:9" x14ac:dyDescent="0.3">
      <c r="A518">
        <v>516</v>
      </c>
      <c r="B518">
        <v>516</v>
      </c>
      <c r="C518" t="s">
        <v>1552</v>
      </c>
      <c r="D518">
        <v>290.75</v>
      </c>
      <c r="E518">
        <v>10.997810856580999</v>
      </c>
      <c r="F518">
        <v>8.9198928145033598</v>
      </c>
      <c r="G518">
        <v>10.0261658341686</v>
      </c>
      <c r="H518">
        <v>9.5541300000000007</v>
      </c>
      <c r="I518">
        <v>9.7615148371077396</v>
      </c>
    </row>
    <row r="519" spans="1:9" x14ac:dyDescent="0.3">
      <c r="A519">
        <v>517</v>
      </c>
      <c r="B519">
        <v>517</v>
      </c>
      <c r="C519" t="s">
        <v>1552</v>
      </c>
      <c r="D519">
        <v>305.5</v>
      </c>
      <c r="E519">
        <v>11.562662356454901</v>
      </c>
      <c r="F519">
        <v>9.9599001117299899</v>
      </c>
      <c r="G519">
        <v>10.199994257373101</v>
      </c>
      <c r="H519">
        <v>9.9936074999999995</v>
      </c>
      <c r="I519">
        <v>10.105377859481701</v>
      </c>
    </row>
    <row r="520" spans="1:9" x14ac:dyDescent="0.3">
      <c r="A520">
        <v>518</v>
      </c>
      <c r="B520">
        <v>518</v>
      </c>
      <c r="C520" t="s">
        <v>1552</v>
      </c>
      <c r="D520">
        <v>320.25</v>
      </c>
      <c r="E520">
        <v>12.0668052386805</v>
      </c>
      <c r="F520">
        <v>9.9599001117299899</v>
      </c>
      <c r="G520">
        <v>10.602620423063</v>
      </c>
      <c r="H520">
        <v>10.217214999999999</v>
      </c>
      <c r="I520">
        <v>10.6357636262986</v>
      </c>
    </row>
    <row r="521" spans="1:9" x14ac:dyDescent="0.3">
      <c r="A521">
        <v>519</v>
      </c>
      <c r="B521">
        <v>519</v>
      </c>
      <c r="C521" t="s">
        <v>1552</v>
      </c>
      <c r="D521">
        <v>335</v>
      </c>
      <c r="E521">
        <v>12.5195275584217</v>
      </c>
      <c r="F521">
        <v>11.220586192076199</v>
      </c>
      <c r="G521">
        <v>11.028606697354499</v>
      </c>
      <c r="H521">
        <v>11.217593000000001</v>
      </c>
      <c r="I521">
        <v>11.012309524691901</v>
      </c>
    </row>
    <row r="522" spans="1:9" x14ac:dyDescent="0.3">
      <c r="A522">
        <v>520</v>
      </c>
      <c r="B522">
        <v>520</v>
      </c>
      <c r="C522" t="s">
        <v>1553</v>
      </c>
      <c r="D522">
        <v>341</v>
      </c>
      <c r="E522">
        <v>8.7200315485964595</v>
      </c>
      <c r="F522">
        <v>7.5689773180183</v>
      </c>
      <c r="G522">
        <v>8.3108100641081801</v>
      </c>
      <c r="H522">
        <v>8.5169049999999995</v>
      </c>
      <c r="I522">
        <v>10.086567956655401</v>
      </c>
    </row>
    <row r="523" spans="1:9" x14ac:dyDescent="0.3">
      <c r="A523">
        <v>521</v>
      </c>
      <c r="B523">
        <v>521</v>
      </c>
      <c r="C523" t="s">
        <v>1553</v>
      </c>
      <c r="D523">
        <v>361.5</v>
      </c>
      <c r="E523">
        <v>9.5662824471260901</v>
      </c>
      <c r="F523">
        <v>8.8754972251129693</v>
      </c>
      <c r="G523">
        <v>9.47684033641562</v>
      </c>
      <c r="H523">
        <v>9.6176840000000006</v>
      </c>
      <c r="I523">
        <v>10.0869525149983</v>
      </c>
    </row>
    <row r="524" spans="1:9" x14ac:dyDescent="0.3">
      <c r="A524">
        <v>522</v>
      </c>
      <c r="B524">
        <v>522</v>
      </c>
      <c r="C524" t="s">
        <v>1553</v>
      </c>
      <c r="D524">
        <v>382</v>
      </c>
      <c r="E524">
        <v>10.321705369635501</v>
      </c>
      <c r="F524">
        <v>10.217982460397799</v>
      </c>
      <c r="G524">
        <v>10.106475071922199</v>
      </c>
      <c r="H524">
        <v>10.531611</v>
      </c>
      <c r="I524">
        <v>10.087337036088901</v>
      </c>
    </row>
    <row r="525" spans="1:9" x14ac:dyDescent="0.3">
      <c r="A525">
        <v>523</v>
      </c>
      <c r="B525">
        <v>523</v>
      </c>
      <c r="C525" t="s">
        <v>1553</v>
      </c>
      <c r="D525">
        <v>402.5</v>
      </c>
      <c r="E525">
        <v>11.0001783795415</v>
      </c>
      <c r="F525">
        <v>10.4147994498462</v>
      </c>
      <c r="G525">
        <v>10.6809616796613</v>
      </c>
      <c r="H525">
        <v>11.259487</v>
      </c>
      <c r="I525">
        <v>10.087721214056099</v>
      </c>
    </row>
    <row r="526" spans="1:9" x14ac:dyDescent="0.3">
      <c r="A526">
        <v>524</v>
      </c>
      <c r="B526">
        <v>524</v>
      </c>
      <c r="C526" t="s">
        <v>1553</v>
      </c>
      <c r="D526">
        <v>423</v>
      </c>
      <c r="E526">
        <v>11.6128892300949</v>
      </c>
      <c r="F526">
        <v>11.6069661305362</v>
      </c>
      <c r="G526">
        <v>11.416447528525101</v>
      </c>
      <c r="H526">
        <v>11.945024</v>
      </c>
      <c r="I526">
        <v>10.0881047440998</v>
      </c>
    </row>
    <row r="527" spans="1:9" x14ac:dyDescent="0.3">
      <c r="A527">
        <v>525</v>
      </c>
      <c r="B527">
        <v>525</v>
      </c>
      <c r="C527" t="s">
        <v>1554</v>
      </c>
      <c r="D527">
        <v>381</v>
      </c>
      <c r="E527">
        <v>7.1835794211225803</v>
      </c>
      <c r="F527">
        <v>6.7886371913227501</v>
      </c>
      <c r="G527">
        <v>7.3184364168844702</v>
      </c>
      <c r="H527">
        <v>7.9878382999999999</v>
      </c>
      <c r="I527">
        <v>9.6149957961855907</v>
      </c>
    </row>
    <row r="528" spans="1:9" x14ac:dyDescent="0.3">
      <c r="A528">
        <v>526</v>
      </c>
      <c r="B528">
        <v>526</v>
      </c>
      <c r="C528" t="s">
        <v>1554</v>
      </c>
      <c r="D528">
        <v>408.75</v>
      </c>
      <c r="E528">
        <v>8.5540099088710093</v>
      </c>
      <c r="F528">
        <v>8.6020511062953808</v>
      </c>
      <c r="G528">
        <v>8.4603691614919896</v>
      </c>
      <c r="H528">
        <v>8.8078090000000007</v>
      </c>
      <c r="I528">
        <v>9.6170007498787697</v>
      </c>
    </row>
    <row r="529" spans="1:9" x14ac:dyDescent="0.3">
      <c r="A529">
        <v>527</v>
      </c>
      <c r="B529">
        <v>527</v>
      </c>
      <c r="C529" t="s">
        <v>1554</v>
      </c>
      <c r="D529">
        <v>436.5</v>
      </c>
      <c r="E529">
        <v>9.7053641477858701</v>
      </c>
      <c r="F529">
        <v>8.6020511062953808</v>
      </c>
      <c r="G529">
        <v>10.117966075346899</v>
      </c>
      <c r="H529">
        <v>11.092143</v>
      </c>
      <c r="I529">
        <v>9.6190162380222599</v>
      </c>
    </row>
    <row r="530" spans="1:9" x14ac:dyDescent="0.3">
      <c r="A530">
        <v>528</v>
      </c>
      <c r="B530">
        <v>528</v>
      </c>
      <c r="C530" t="s">
        <v>1554</v>
      </c>
      <c r="D530">
        <v>464.25</v>
      </c>
      <c r="E530">
        <v>10.686286145322899</v>
      </c>
      <c r="F530">
        <v>11.240068235108099</v>
      </c>
      <c r="G530">
        <v>11.0725271726445</v>
      </c>
      <c r="H530">
        <v>11.550174</v>
      </c>
      <c r="I530">
        <v>9.6210319728841895</v>
      </c>
    </row>
    <row r="531" spans="1:9" x14ac:dyDescent="0.3">
      <c r="A531">
        <v>529</v>
      </c>
      <c r="B531">
        <v>529</v>
      </c>
      <c r="C531" t="s">
        <v>1554</v>
      </c>
      <c r="D531">
        <v>492</v>
      </c>
      <c r="E531">
        <v>11.532011036315501</v>
      </c>
      <c r="F531">
        <v>11.240068235108099</v>
      </c>
      <c r="G531">
        <v>11.565860064083701</v>
      </c>
      <c r="H531">
        <v>12.278846</v>
      </c>
      <c r="I531">
        <v>9.6230376665989592</v>
      </c>
    </row>
    <row r="532" spans="1:9" x14ac:dyDescent="0.3">
      <c r="A532">
        <v>530</v>
      </c>
      <c r="B532">
        <v>530</v>
      </c>
      <c r="C532" t="s">
        <v>1555</v>
      </c>
      <c r="D532">
        <v>394</v>
      </c>
      <c r="E532">
        <v>8.8979085069737192</v>
      </c>
      <c r="F532">
        <v>5.9560383685529699</v>
      </c>
      <c r="G532">
        <v>8.0637643991288392</v>
      </c>
      <c r="H532">
        <v>9.0828249999999997</v>
      </c>
      <c r="I532">
        <v>4.4017276065180102</v>
      </c>
    </row>
    <row r="533" spans="1:9" x14ac:dyDescent="0.3">
      <c r="A533">
        <v>531</v>
      </c>
      <c r="B533">
        <v>531</v>
      </c>
      <c r="C533" t="s">
        <v>1555</v>
      </c>
      <c r="D533">
        <v>414.75</v>
      </c>
      <c r="E533">
        <v>9.6947136810359993</v>
      </c>
      <c r="F533">
        <v>5.8149044485763204</v>
      </c>
      <c r="G533">
        <v>8.6671527084210602</v>
      </c>
      <c r="H533">
        <v>8.6386909999999997</v>
      </c>
      <c r="I533">
        <v>4.4018643564471596</v>
      </c>
    </row>
    <row r="534" spans="1:9" x14ac:dyDescent="0.3">
      <c r="A534">
        <v>532</v>
      </c>
      <c r="B534">
        <v>532</v>
      </c>
      <c r="C534" t="s">
        <v>1555</v>
      </c>
      <c r="D534">
        <v>435.5</v>
      </c>
      <c r="E534">
        <v>10.3883994126679</v>
      </c>
      <c r="F534">
        <v>5.8149044485763204</v>
      </c>
      <c r="G534">
        <v>9.4221400414782899</v>
      </c>
      <c r="H534">
        <v>8.9066305000000003</v>
      </c>
      <c r="I534">
        <v>4.4020011051503998</v>
      </c>
    </row>
    <row r="535" spans="1:9" x14ac:dyDescent="0.3">
      <c r="A535">
        <v>533</v>
      </c>
      <c r="B535">
        <v>533</v>
      </c>
      <c r="C535" t="s">
        <v>1555</v>
      </c>
      <c r="D535">
        <v>456.25</v>
      </c>
      <c r="E535">
        <v>10.997767079908</v>
      </c>
      <c r="F535">
        <v>11.8590326883151</v>
      </c>
      <c r="G535">
        <v>10.0467565757817</v>
      </c>
      <c r="H535">
        <v>9.8508139999999997</v>
      </c>
      <c r="I535">
        <v>4.4021377832849202</v>
      </c>
    </row>
    <row r="536" spans="1:9" x14ac:dyDescent="0.3">
      <c r="A536">
        <v>534</v>
      </c>
      <c r="B536">
        <v>534</v>
      </c>
      <c r="C536" t="s">
        <v>1555</v>
      </c>
      <c r="D536">
        <v>477</v>
      </c>
      <c r="E536">
        <v>11.537309282960001</v>
      </c>
      <c r="F536">
        <v>11.5368887842933</v>
      </c>
      <c r="G536">
        <v>10.445515063947299</v>
      </c>
      <c r="H536">
        <v>10.246876</v>
      </c>
      <c r="I536">
        <v>4.4022743216604203</v>
      </c>
    </row>
    <row r="537" spans="1:9" x14ac:dyDescent="0.3">
      <c r="A537">
        <v>535</v>
      </c>
      <c r="B537">
        <v>535</v>
      </c>
      <c r="C537" t="s">
        <v>1556</v>
      </c>
      <c r="D537">
        <v>366</v>
      </c>
      <c r="E537">
        <v>6.2567212657734501</v>
      </c>
      <c r="F537">
        <v>8.0226252550723807</v>
      </c>
      <c r="G537">
        <v>7.5307359979827497</v>
      </c>
      <c r="H537">
        <v>6.2609167000000001</v>
      </c>
      <c r="I537">
        <v>10.1472663754175</v>
      </c>
    </row>
    <row r="538" spans="1:9" x14ac:dyDescent="0.3">
      <c r="A538">
        <v>536</v>
      </c>
      <c r="B538">
        <v>536</v>
      </c>
      <c r="C538" t="s">
        <v>1556</v>
      </c>
      <c r="D538">
        <v>399.25</v>
      </c>
      <c r="E538">
        <v>8.0854813359768691</v>
      </c>
      <c r="F538">
        <v>7.5308092394453698</v>
      </c>
      <c r="G538">
        <v>8.7133709624493196</v>
      </c>
      <c r="H538">
        <v>8.2786840000000002</v>
      </c>
      <c r="I538">
        <v>10.1478047109612</v>
      </c>
    </row>
    <row r="539" spans="1:9" x14ac:dyDescent="0.3">
      <c r="A539">
        <v>537</v>
      </c>
      <c r="B539">
        <v>537</v>
      </c>
      <c r="C539" t="s">
        <v>1556</v>
      </c>
      <c r="D539">
        <v>432.5</v>
      </c>
      <c r="E539">
        <v>9.5036836498747608</v>
      </c>
      <c r="F539">
        <v>9.0444873011066207</v>
      </c>
      <c r="G539">
        <v>10.0729585385523</v>
      </c>
      <c r="H539">
        <v>9.8657079999999997</v>
      </c>
      <c r="I539">
        <v>10.1483417614857</v>
      </c>
    </row>
    <row r="540" spans="1:9" x14ac:dyDescent="0.3">
      <c r="A540">
        <v>538</v>
      </c>
      <c r="B540">
        <v>538</v>
      </c>
      <c r="C540" t="s">
        <v>1556</v>
      </c>
      <c r="D540">
        <v>465.75</v>
      </c>
      <c r="E540">
        <v>10.6356308945411</v>
      </c>
      <c r="F540">
        <v>11.504480000328501</v>
      </c>
      <c r="G540">
        <v>11.1015552484661</v>
      </c>
      <c r="H540">
        <v>10.617957000000001</v>
      </c>
      <c r="I540">
        <v>10.1488767096623</v>
      </c>
    </row>
    <row r="541" spans="1:9" x14ac:dyDescent="0.3">
      <c r="A541">
        <v>539</v>
      </c>
      <c r="B541">
        <v>539</v>
      </c>
      <c r="C541" t="s">
        <v>1556</v>
      </c>
      <c r="D541">
        <v>499</v>
      </c>
      <c r="E541">
        <v>11.560046311645999</v>
      </c>
      <c r="F541">
        <v>11.504480000328501</v>
      </c>
      <c r="G541">
        <v>11.436030647533601</v>
      </c>
      <c r="H541">
        <v>11.11178</v>
      </c>
      <c r="I541">
        <v>10.149408748785101</v>
      </c>
    </row>
    <row r="542" spans="1:9" x14ac:dyDescent="0.3">
      <c r="A542">
        <v>540</v>
      </c>
      <c r="B542">
        <v>540</v>
      </c>
      <c r="C542" t="s">
        <v>1557</v>
      </c>
      <c r="D542">
        <v>354</v>
      </c>
      <c r="E542">
        <v>4.1176262743934604</v>
      </c>
      <c r="F542">
        <v>4.8923140005961603</v>
      </c>
      <c r="G542">
        <v>6.0173857876296397</v>
      </c>
      <c r="H542">
        <v>5.4469414</v>
      </c>
      <c r="I542">
        <v>10.7617089873313</v>
      </c>
    </row>
    <row r="543" spans="1:9" x14ac:dyDescent="0.3">
      <c r="A543">
        <v>541</v>
      </c>
      <c r="B543">
        <v>541</v>
      </c>
      <c r="C543" t="s">
        <v>1557</v>
      </c>
      <c r="D543">
        <v>378.75</v>
      </c>
      <c r="E543">
        <v>5.7186337704400696</v>
      </c>
      <c r="F543">
        <v>7.5038713036821596</v>
      </c>
      <c r="G543">
        <v>7.6859903903617699</v>
      </c>
      <c r="H543">
        <v>6.8893370000000003</v>
      </c>
      <c r="I543">
        <v>10.761894664175699</v>
      </c>
    </row>
    <row r="544" spans="1:9" x14ac:dyDescent="0.3">
      <c r="A544">
        <v>542</v>
      </c>
      <c r="B544">
        <v>542</v>
      </c>
      <c r="C544" t="s">
        <v>1557</v>
      </c>
      <c r="D544">
        <v>403.5</v>
      </c>
      <c r="E544">
        <v>7.0669763372192502</v>
      </c>
      <c r="F544">
        <v>8.9346967143728993</v>
      </c>
      <c r="G544">
        <v>8.3409803793983599</v>
      </c>
      <c r="H544">
        <v>7.678134</v>
      </c>
      <c r="I544">
        <v>10.762080724719</v>
      </c>
    </row>
    <row r="545" spans="1:9" x14ac:dyDescent="0.3">
      <c r="A545">
        <v>543</v>
      </c>
      <c r="B545">
        <v>543</v>
      </c>
      <c r="C545" t="s">
        <v>1557</v>
      </c>
      <c r="D545">
        <v>428.25</v>
      </c>
      <c r="E545">
        <v>8.2180914403731808</v>
      </c>
      <c r="F545">
        <v>8.9346967143728993</v>
      </c>
      <c r="G545">
        <v>9.3064124616326307</v>
      </c>
      <c r="H545">
        <v>9.2164929999999998</v>
      </c>
      <c r="I545">
        <v>10.7622670426973</v>
      </c>
    </row>
    <row r="546" spans="1:9" x14ac:dyDescent="0.3">
      <c r="A546">
        <v>544</v>
      </c>
      <c r="B546">
        <v>544</v>
      </c>
      <c r="C546" t="s">
        <v>1557</v>
      </c>
      <c r="D546">
        <v>453</v>
      </c>
      <c r="E546">
        <v>9.2123037314955791</v>
      </c>
      <c r="F546">
        <v>10.917493206983</v>
      </c>
      <c r="G546">
        <v>10.4423361494958</v>
      </c>
      <c r="H546">
        <v>9.9221734999999995</v>
      </c>
      <c r="I546">
        <v>10.7624534912801</v>
      </c>
    </row>
    <row r="547" spans="1:9" x14ac:dyDescent="0.3">
      <c r="A547">
        <v>545</v>
      </c>
      <c r="B547">
        <v>545</v>
      </c>
      <c r="C547" t="s">
        <v>1558</v>
      </c>
      <c r="D547">
        <v>355</v>
      </c>
      <c r="E547">
        <v>4.8818000277071096</v>
      </c>
      <c r="F547">
        <v>6.4372181197473797</v>
      </c>
      <c r="G547">
        <v>5.86185353930047</v>
      </c>
      <c r="H547">
        <v>5.2801704000000003</v>
      </c>
      <c r="I547">
        <v>7.0703245249012499</v>
      </c>
    </row>
    <row r="548" spans="1:9" x14ac:dyDescent="0.3">
      <c r="A548">
        <v>546</v>
      </c>
      <c r="B548">
        <v>546</v>
      </c>
      <c r="C548" t="s">
        <v>1558</v>
      </c>
      <c r="D548">
        <v>398.5</v>
      </c>
      <c r="E548">
        <v>7.0872990388738302</v>
      </c>
      <c r="F548">
        <v>7.2485054498880999</v>
      </c>
      <c r="G548">
        <v>7.9150694822213996</v>
      </c>
      <c r="H548">
        <v>7.9219774999999997</v>
      </c>
      <c r="I548">
        <v>7.0716656597018996</v>
      </c>
    </row>
    <row r="549" spans="1:9" x14ac:dyDescent="0.3">
      <c r="A549">
        <v>547</v>
      </c>
      <c r="B549">
        <v>547</v>
      </c>
      <c r="C549" t="s">
        <v>1558</v>
      </c>
      <c r="D549">
        <v>442</v>
      </c>
      <c r="E549">
        <v>8.8515257965817096</v>
      </c>
      <c r="F549">
        <v>9.9005908803989495</v>
      </c>
      <c r="G549">
        <v>9.6572592757235807</v>
      </c>
      <c r="H549">
        <v>9.4720200000000006</v>
      </c>
      <c r="I549">
        <v>7.0730068809251101</v>
      </c>
    </row>
    <row r="550" spans="1:9" x14ac:dyDescent="0.3">
      <c r="A550">
        <v>548</v>
      </c>
      <c r="B550">
        <v>548</v>
      </c>
      <c r="C550" t="s">
        <v>1558</v>
      </c>
      <c r="D550">
        <v>485.5</v>
      </c>
      <c r="E550">
        <v>10.2948700507447</v>
      </c>
      <c r="F550">
        <v>10.7085062112162</v>
      </c>
      <c r="G550">
        <v>10.835755791995</v>
      </c>
      <c r="H550">
        <v>11.003679999999999</v>
      </c>
      <c r="I550">
        <v>7.0743465634113196</v>
      </c>
    </row>
    <row r="551" spans="1:9" x14ac:dyDescent="0.3">
      <c r="A551">
        <v>549</v>
      </c>
      <c r="B551">
        <v>549</v>
      </c>
      <c r="C551" t="s">
        <v>1558</v>
      </c>
      <c r="D551">
        <v>529</v>
      </c>
      <c r="E551">
        <v>11.497578561251499</v>
      </c>
      <c r="F551">
        <v>11.524914678117501</v>
      </c>
      <c r="G551">
        <v>11.5186602626257</v>
      </c>
      <c r="H551">
        <v>11.619126</v>
      </c>
      <c r="I551">
        <v>7.0756830886960804</v>
      </c>
    </row>
    <row r="552" spans="1:9" x14ac:dyDescent="0.3">
      <c r="A552">
        <v>550</v>
      </c>
      <c r="B552">
        <v>550</v>
      </c>
      <c r="C552" t="s">
        <v>1559</v>
      </c>
      <c r="D552">
        <v>389</v>
      </c>
      <c r="E552">
        <v>4.1477530743640898</v>
      </c>
      <c r="F552">
        <v>8.8608837520532795</v>
      </c>
      <c r="G552">
        <v>8.3752892007861597</v>
      </c>
      <c r="H552">
        <v>8.0410780000000006</v>
      </c>
      <c r="I552">
        <v>8.7106115617675499</v>
      </c>
    </row>
    <row r="553" spans="1:9" x14ac:dyDescent="0.3">
      <c r="A553">
        <v>551</v>
      </c>
      <c r="B553">
        <v>551</v>
      </c>
      <c r="C553" t="s">
        <v>1559</v>
      </c>
      <c r="D553">
        <v>399.25</v>
      </c>
      <c r="E553">
        <v>4.9435508533226402</v>
      </c>
      <c r="F553">
        <v>8.8608837520532795</v>
      </c>
      <c r="G553">
        <v>8.5409371399764797</v>
      </c>
      <c r="H553">
        <v>8.0337779999999999</v>
      </c>
      <c r="I553">
        <v>8.7106900330135808</v>
      </c>
    </row>
    <row r="554" spans="1:9" x14ac:dyDescent="0.3">
      <c r="A554">
        <v>552</v>
      </c>
      <c r="B554">
        <v>552</v>
      </c>
      <c r="C554" t="s">
        <v>1559</v>
      </c>
      <c r="D554">
        <v>409.5</v>
      </c>
      <c r="E554">
        <v>5.6995101598302798</v>
      </c>
      <c r="F554">
        <v>8.8608837520532795</v>
      </c>
      <c r="G554">
        <v>8.66193689732469</v>
      </c>
      <c r="H554">
        <v>8.4355609999999999</v>
      </c>
      <c r="I554">
        <v>8.7107683771219495</v>
      </c>
    </row>
    <row r="555" spans="1:9" x14ac:dyDescent="0.3">
      <c r="A555">
        <v>553</v>
      </c>
      <c r="B555">
        <v>553</v>
      </c>
      <c r="C555" t="s">
        <v>1559</v>
      </c>
      <c r="D555">
        <v>419.75</v>
      </c>
      <c r="E555">
        <v>6.4185494763833999</v>
      </c>
      <c r="F555">
        <v>9.0916268812331502</v>
      </c>
      <c r="G555">
        <v>9.1243694294895796</v>
      </c>
      <c r="H555">
        <v>9.0469830000000009</v>
      </c>
      <c r="I555">
        <v>8.7108465525127201</v>
      </c>
    </row>
    <row r="556" spans="1:9" x14ac:dyDescent="0.3">
      <c r="A556">
        <v>554</v>
      </c>
      <c r="B556">
        <v>554</v>
      </c>
      <c r="C556" t="s">
        <v>1559</v>
      </c>
      <c r="D556">
        <v>430</v>
      </c>
      <c r="E556">
        <v>7.1033090115659698</v>
      </c>
      <c r="F556">
        <v>9.0916268812331502</v>
      </c>
      <c r="G556">
        <v>9.4185824906067808</v>
      </c>
      <c r="H556">
        <v>9.4972100000000008</v>
      </c>
      <c r="I556">
        <v>8.7109245177961601</v>
      </c>
    </row>
    <row r="557" spans="1:9" x14ac:dyDescent="0.3">
      <c r="A557">
        <v>555</v>
      </c>
      <c r="B557">
        <v>555</v>
      </c>
      <c r="C557" t="s">
        <v>1560</v>
      </c>
      <c r="D557">
        <v>342</v>
      </c>
      <c r="E557">
        <v>7.57827341837055</v>
      </c>
      <c r="F557">
        <v>7.6041138372759498</v>
      </c>
      <c r="G557">
        <v>7.5016201529418796</v>
      </c>
      <c r="H557">
        <v>6.9848046000000004</v>
      </c>
      <c r="I557">
        <v>10.124354209261901</v>
      </c>
    </row>
    <row r="558" spans="1:9" x14ac:dyDescent="0.3">
      <c r="A558">
        <v>556</v>
      </c>
      <c r="B558">
        <v>556</v>
      </c>
      <c r="C558" t="s">
        <v>1560</v>
      </c>
      <c r="D558">
        <v>377.5</v>
      </c>
      <c r="E558">
        <v>9.1398099685278904</v>
      </c>
      <c r="F558">
        <v>9.1480884739013693</v>
      </c>
      <c r="G558">
        <v>8.9643738246243903</v>
      </c>
      <c r="H558">
        <v>8.7321799999999996</v>
      </c>
      <c r="I558">
        <v>10.1248855051773</v>
      </c>
    </row>
    <row r="559" spans="1:9" x14ac:dyDescent="0.3">
      <c r="A559">
        <v>557</v>
      </c>
      <c r="B559">
        <v>557</v>
      </c>
      <c r="C559" t="s">
        <v>1560</v>
      </c>
      <c r="D559">
        <v>413</v>
      </c>
      <c r="E559">
        <v>10.376892756544301</v>
      </c>
      <c r="F559">
        <v>10.3777165404085</v>
      </c>
      <c r="G559">
        <v>10.189468203415901</v>
      </c>
      <c r="H559">
        <v>9.9023230000000009</v>
      </c>
      <c r="I559">
        <v>10.1254177362775</v>
      </c>
    </row>
    <row r="560" spans="1:9" x14ac:dyDescent="0.3">
      <c r="A560">
        <v>558</v>
      </c>
      <c r="B560">
        <v>558</v>
      </c>
      <c r="C560" t="s">
        <v>1560</v>
      </c>
      <c r="D560">
        <v>448.5</v>
      </c>
      <c r="E560">
        <v>11.381126792011299</v>
      </c>
      <c r="F560">
        <v>11.389264766098499</v>
      </c>
      <c r="G560">
        <v>11.0564196655661</v>
      </c>
      <c r="H560">
        <v>10.853032000000001</v>
      </c>
      <c r="I560">
        <v>10.1259501896752</v>
      </c>
    </row>
    <row r="561" spans="1:9" x14ac:dyDescent="0.3">
      <c r="A561">
        <v>559</v>
      </c>
      <c r="B561">
        <v>559</v>
      </c>
      <c r="C561" t="s">
        <v>1560</v>
      </c>
      <c r="D561">
        <v>484</v>
      </c>
      <c r="E561">
        <v>12.212598799618201</v>
      </c>
      <c r="F561">
        <v>11.572158628817901</v>
      </c>
      <c r="G561">
        <v>11.680911011933601</v>
      </c>
      <c r="H561">
        <v>11.585046999999999</v>
      </c>
      <c r="I561">
        <v>10.126482151425501</v>
      </c>
    </row>
    <row r="562" spans="1:9" x14ac:dyDescent="0.3">
      <c r="A562">
        <v>560</v>
      </c>
      <c r="B562">
        <v>560</v>
      </c>
      <c r="C562" t="s">
        <v>1561</v>
      </c>
      <c r="D562">
        <v>347</v>
      </c>
      <c r="E562">
        <v>6.9271531674241498</v>
      </c>
      <c r="F562">
        <v>7.5825350153809499</v>
      </c>
      <c r="G562">
        <v>7.0983699535618898</v>
      </c>
      <c r="H562">
        <v>5.5537267000000003</v>
      </c>
      <c r="I562">
        <v>10.145652560478901</v>
      </c>
    </row>
    <row r="563" spans="1:9" x14ac:dyDescent="0.3">
      <c r="A563">
        <v>561</v>
      </c>
      <c r="B563">
        <v>561</v>
      </c>
      <c r="C563" t="s">
        <v>1561</v>
      </c>
      <c r="D563">
        <v>382.25</v>
      </c>
      <c r="E563">
        <v>8.6309875092827806</v>
      </c>
      <c r="F563">
        <v>7.3811096649900501</v>
      </c>
      <c r="G563">
        <v>8.3167168672974991</v>
      </c>
      <c r="H563">
        <v>7.8419603999999996</v>
      </c>
      <c r="I563">
        <v>10.14624923261</v>
      </c>
    </row>
    <row r="564" spans="1:9" x14ac:dyDescent="0.3">
      <c r="A564">
        <v>562</v>
      </c>
      <c r="B564">
        <v>562</v>
      </c>
      <c r="C564" t="s">
        <v>1561</v>
      </c>
      <c r="D564">
        <v>417.5</v>
      </c>
      <c r="E564">
        <v>9.9304525702615898</v>
      </c>
      <c r="F564">
        <v>9.1623012593865401</v>
      </c>
      <c r="G564">
        <v>9.5136258791910802</v>
      </c>
      <c r="H564">
        <v>9.6944680000000005</v>
      </c>
      <c r="I564">
        <v>10.1468471608384</v>
      </c>
    </row>
    <row r="565" spans="1:9" x14ac:dyDescent="0.3">
      <c r="A565">
        <v>563</v>
      </c>
      <c r="B565">
        <v>563</v>
      </c>
      <c r="C565" t="s">
        <v>1561</v>
      </c>
      <c r="D565">
        <v>452.75</v>
      </c>
      <c r="E565">
        <v>10.9542311049694</v>
      </c>
      <c r="F565">
        <v>11.389264766098499</v>
      </c>
      <c r="G565">
        <v>10.6568958416547</v>
      </c>
      <c r="H565">
        <v>10.95368</v>
      </c>
      <c r="I565">
        <v>10.147445449622399</v>
      </c>
    </row>
    <row r="566" spans="1:9" x14ac:dyDescent="0.3">
      <c r="A566">
        <v>564</v>
      </c>
      <c r="B566">
        <v>564</v>
      </c>
      <c r="C566" t="s">
        <v>1561</v>
      </c>
      <c r="D566">
        <v>488</v>
      </c>
      <c r="E566">
        <v>11.7816412313342</v>
      </c>
      <c r="F566">
        <v>12.2062032925834</v>
      </c>
      <c r="G566">
        <v>11.649772806059699</v>
      </c>
      <c r="H566">
        <v>11.68416</v>
      </c>
      <c r="I566">
        <v>10.148043201802899</v>
      </c>
    </row>
    <row r="567" spans="1:9" x14ac:dyDescent="0.3">
      <c r="A567">
        <v>565</v>
      </c>
      <c r="B567">
        <v>565</v>
      </c>
      <c r="C567" t="s">
        <v>1562</v>
      </c>
      <c r="D567">
        <v>366</v>
      </c>
      <c r="E567">
        <v>4.8455832955476996</v>
      </c>
      <c r="F567">
        <v>7.2287449802108297</v>
      </c>
      <c r="G567">
        <v>7.0189271836543004</v>
      </c>
      <c r="H567">
        <v>6.9308825000000001</v>
      </c>
      <c r="I567">
        <v>9.9992810592208201</v>
      </c>
    </row>
    <row r="568" spans="1:9" x14ac:dyDescent="0.3">
      <c r="A568">
        <v>566</v>
      </c>
      <c r="B568">
        <v>566</v>
      </c>
      <c r="C568" t="s">
        <v>1562</v>
      </c>
      <c r="D568">
        <v>413.25</v>
      </c>
      <c r="E568">
        <v>7.1425310344964501</v>
      </c>
      <c r="F568">
        <v>8.9949030524599198</v>
      </c>
      <c r="G568">
        <v>8.9238745814098905</v>
      </c>
      <c r="H568">
        <v>8.6836120000000001</v>
      </c>
      <c r="I568">
        <v>10.823203786485299</v>
      </c>
    </row>
    <row r="569" spans="1:9" x14ac:dyDescent="0.3">
      <c r="A569">
        <v>567</v>
      </c>
      <c r="B569">
        <v>567</v>
      </c>
      <c r="C569" t="s">
        <v>1562</v>
      </c>
      <c r="D569">
        <v>460.5</v>
      </c>
      <c r="E569">
        <v>8.92347761971177</v>
      </c>
      <c r="F569">
        <v>10.395508336424101</v>
      </c>
      <c r="G569">
        <v>10.3371819670883</v>
      </c>
      <c r="H569">
        <v>10.328052</v>
      </c>
      <c r="I569">
        <v>10.8232573524744</v>
      </c>
    </row>
    <row r="570" spans="1:9" x14ac:dyDescent="0.3">
      <c r="A570">
        <v>568</v>
      </c>
      <c r="B570">
        <v>568</v>
      </c>
      <c r="C570" t="s">
        <v>1562</v>
      </c>
      <c r="D570">
        <v>507.75</v>
      </c>
      <c r="E570">
        <v>10.344741589423601</v>
      </c>
      <c r="F570">
        <v>11.527327937074199</v>
      </c>
      <c r="G570">
        <v>11.536395930607799</v>
      </c>
      <c r="H570">
        <v>11.630675999999999</v>
      </c>
      <c r="I570">
        <v>10.8233055772511</v>
      </c>
    </row>
    <row r="571" spans="1:9" x14ac:dyDescent="0.3">
      <c r="A571">
        <v>569</v>
      </c>
      <c r="B571">
        <v>569</v>
      </c>
      <c r="C571" t="s">
        <v>1562</v>
      </c>
      <c r="D571">
        <v>555</v>
      </c>
      <c r="E571">
        <v>11.505292024652499</v>
      </c>
      <c r="F571">
        <v>11.527327937074199</v>
      </c>
      <c r="G571">
        <v>12.6081226764924</v>
      </c>
      <c r="H571">
        <v>12.383687999999999</v>
      </c>
      <c r="I571">
        <v>10.823348442835499</v>
      </c>
    </row>
    <row r="572" spans="1:9" x14ac:dyDescent="0.3">
      <c r="A572">
        <v>570</v>
      </c>
      <c r="B572">
        <v>570</v>
      </c>
      <c r="C572" t="s">
        <v>1563</v>
      </c>
      <c r="D572">
        <v>312</v>
      </c>
      <c r="E572">
        <v>1.58949987717045</v>
      </c>
      <c r="F572">
        <v>4.8476303022817397</v>
      </c>
      <c r="G572">
        <v>4.1661880446816797</v>
      </c>
      <c r="H572">
        <v>3.1511068</v>
      </c>
      <c r="I572">
        <v>8.61302799995382</v>
      </c>
    </row>
    <row r="573" spans="1:9" x14ac:dyDescent="0.3">
      <c r="A573">
        <v>571</v>
      </c>
      <c r="B573">
        <v>571</v>
      </c>
      <c r="C573" t="s">
        <v>1563</v>
      </c>
      <c r="D573">
        <v>317.25</v>
      </c>
      <c r="E573">
        <v>2.0140615277664802</v>
      </c>
      <c r="F573">
        <v>4.8476303022817397</v>
      </c>
      <c r="G573">
        <v>4.5150962158936698</v>
      </c>
      <c r="H573">
        <v>4.1096797</v>
      </c>
      <c r="I573">
        <v>8.6133175858355706</v>
      </c>
    </row>
    <row r="574" spans="1:9" x14ac:dyDescent="0.3">
      <c r="A574">
        <v>572</v>
      </c>
      <c r="B574">
        <v>572</v>
      </c>
      <c r="C574" t="s">
        <v>1563</v>
      </c>
      <c r="D574">
        <v>322.5</v>
      </c>
      <c r="E574">
        <v>2.4248002409012401</v>
      </c>
      <c r="F574">
        <v>4.8476303022817397</v>
      </c>
      <c r="G574">
        <v>4.8852928840332996</v>
      </c>
      <c r="H574">
        <v>4.1971470000000002</v>
      </c>
      <c r="I574">
        <v>8.6136074334677009</v>
      </c>
    </row>
    <row r="575" spans="1:9" x14ac:dyDescent="0.3">
      <c r="A575">
        <v>573</v>
      </c>
      <c r="B575">
        <v>573</v>
      </c>
      <c r="C575" t="s">
        <v>1563</v>
      </c>
      <c r="D575">
        <v>327.75</v>
      </c>
      <c r="E575">
        <v>2.8223802767273298</v>
      </c>
      <c r="F575">
        <v>4.8476303022817397</v>
      </c>
      <c r="G575">
        <v>4.8977569034862896</v>
      </c>
      <c r="H575">
        <v>4.4015380000000004</v>
      </c>
      <c r="I575">
        <v>8.6138975229370303</v>
      </c>
    </row>
    <row r="576" spans="1:9" x14ac:dyDescent="0.3">
      <c r="A576">
        <v>574</v>
      </c>
      <c r="B576">
        <v>574</v>
      </c>
      <c r="C576" t="s">
        <v>1563</v>
      </c>
      <c r="D576">
        <v>333</v>
      </c>
      <c r="E576">
        <v>3.2074240051174701</v>
      </c>
      <c r="F576">
        <v>5.1018190723681904</v>
      </c>
      <c r="G576">
        <v>5.20996478100973</v>
      </c>
      <c r="H576">
        <v>5.0484175999999996</v>
      </c>
      <c r="I576">
        <v>8.6141878352896306</v>
      </c>
    </row>
    <row r="577" spans="1:9" x14ac:dyDescent="0.3">
      <c r="A577">
        <v>575</v>
      </c>
      <c r="B577">
        <v>575</v>
      </c>
      <c r="C577" t="s">
        <v>1564</v>
      </c>
      <c r="D577">
        <v>268</v>
      </c>
      <c r="E577">
        <v>7.59543384434666</v>
      </c>
      <c r="F577">
        <v>7.4873330549903603</v>
      </c>
      <c r="G577">
        <v>7.5686221102967002</v>
      </c>
      <c r="H577">
        <v>7.8435062999999996</v>
      </c>
      <c r="I577">
        <v>10.114614963045501</v>
      </c>
    </row>
    <row r="578" spans="1:9" x14ac:dyDescent="0.3">
      <c r="A578">
        <v>576</v>
      </c>
      <c r="B578">
        <v>576</v>
      </c>
      <c r="C578" t="s">
        <v>1564</v>
      </c>
      <c r="D578">
        <v>295.25</v>
      </c>
      <c r="E578">
        <v>9.1637726637398806</v>
      </c>
      <c r="F578">
        <v>9.1142480123714904</v>
      </c>
      <c r="G578">
        <v>8.4859814680900705</v>
      </c>
      <c r="H578">
        <v>8.7821409999999993</v>
      </c>
      <c r="I578">
        <v>10.115118303948501</v>
      </c>
    </row>
    <row r="579" spans="1:9" x14ac:dyDescent="0.3">
      <c r="A579">
        <v>577</v>
      </c>
      <c r="B579">
        <v>577</v>
      </c>
      <c r="C579" t="s">
        <v>1564</v>
      </c>
      <c r="D579">
        <v>322.5</v>
      </c>
      <c r="E579">
        <v>10.3957964500544</v>
      </c>
      <c r="F579">
        <v>8.5496228476339002</v>
      </c>
      <c r="G579">
        <v>9.6000600219461791</v>
      </c>
      <c r="H579">
        <v>9.6671460000000007</v>
      </c>
      <c r="I579">
        <v>10.1156226994876</v>
      </c>
    </row>
    <row r="580" spans="1:9" x14ac:dyDescent="0.3">
      <c r="A580">
        <v>578</v>
      </c>
      <c r="B580">
        <v>578</v>
      </c>
      <c r="C580" t="s">
        <v>1564</v>
      </c>
      <c r="D580">
        <v>349.75</v>
      </c>
      <c r="E580">
        <v>11.389208664392701</v>
      </c>
      <c r="F580">
        <v>11.0761653003212</v>
      </c>
      <c r="G580">
        <v>10.7025865457175</v>
      </c>
      <c r="H580">
        <v>11.124985000000001</v>
      </c>
      <c r="I580">
        <v>10.1161275334445</v>
      </c>
    </row>
    <row r="581" spans="1:9" x14ac:dyDescent="0.3">
      <c r="A581">
        <v>579</v>
      </c>
      <c r="B581">
        <v>579</v>
      </c>
      <c r="C581" t="s">
        <v>1564</v>
      </c>
      <c r="D581">
        <v>377</v>
      </c>
      <c r="E581">
        <v>12.207208710639501</v>
      </c>
      <c r="F581">
        <v>10.9203666176229</v>
      </c>
      <c r="G581">
        <v>11.3416372594788</v>
      </c>
      <c r="H581">
        <v>12.037582</v>
      </c>
      <c r="I581">
        <v>10.1166321881814</v>
      </c>
    </row>
    <row r="582" spans="1:9" x14ac:dyDescent="0.3">
      <c r="A582">
        <v>580</v>
      </c>
      <c r="B582">
        <v>580</v>
      </c>
      <c r="C582" t="s">
        <v>1565</v>
      </c>
      <c r="D582">
        <v>405</v>
      </c>
      <c r="E582">
        <v>8.9146965454933298</v>
      </c>
      <c r="F582">
        <v>8.9273489086795603</v>
      </c>
      <c r="G582">
        <v>7.9550817292874196</v>
      </c>
      <c r="H582">
        <v>8.9521759999999997</v>
      </c>
      <c r="I582">
        <v>12.6128730092701</v>
      </c>
    </row>
    <row r="583" spans="1:9" x14ac:dyDescent="0.3">
      <c r="A583">
        <v>581</v>
      </c>
      <c r="B583">
        <v>581</v>
      </c>
      <c r="C583" t="s">
        <v>1565</v>
      </c>
      <c r="D583">
        <v>426.75</v>
      </c>
      <c r="E583">
        <v>9.7134407879462206</v>
      </c>
      <c r="F583">
        <v>8.5392228166714403</v>
      </c>
      <c r="G583">
        <v>8.8513234028132093</v>
      </c>
      <c r="H583">
        <v>9.3511100000000003</v>
      </c>
      <c r="I583">
        <v>12.6128683047561</v>
      </c>
    </row>
    <row r="584" spans="1:9" x14ac:dyDescent="0.3">
      <c r="A584">
        <v>582</v>
      </c>
      <c r="B584">
        <v>582</v>
      </c>
      <c r="C584" t="s">
        <v>1565</v>
      </c>
      <c r="D584">
        <v>448.5</v>
      </c>
      <c r="E584">
        <v>10.403508945302301</v>
      </c>
      <c r="F584">
        <v>10.339755399844901</v>
      </c>
      <c r="G584">
        <v>10.454768525565299</v>
      </c>
      <c r="H584">
        <v>11.0124</v>
      </c>
      <c r="I584">
        <v>12.612863604362699</v>
      </c>
    </row>
    <row r="585" spans="1:9" x14ac:dyDescent="0.3">
      <c r="A585">
        <v>583</v>
      </c>
      <c r="B585">
        <v>583</v>
      </c>
      <c r="C585" t="s">
        <v>1565</v>
      </c>
      <c r="D585">
        <v>470.25</v>
      </c>
      <c r="E585">
        <v>11.005667756620101</v>
      </c>
      <c r="F585">
        <v>10.343904783619999</v>
      </c>
      <c r="G585">
        <v>11.030745947018399</v>
      </c>
      <c r="H585">
        <v>11.796681</v>
      </c>
      <c r="I585">
        <v>12.418944000055699</v>
      </c>
    </row>
    <row r="586" spans="1:9" x14ac:dyDescent="0.3">
      <c r="A586">
        <v>584</v>
      </c>
      <c r="B586">
        <v>584</v>
      </c>
      <c r="C586" t="s">
        <v>1565</v>
      </c>
      <c r="D586">
        <v>492</v>
      </c>
      <c r="E586">
        <v>11.5357097547768</v>
      </c>
      <c r="F586">
        <v>11.521644456651</v>
      </c>
      <c r="G586">
        <v>11.248708294664301</v>
      </c>
      <c r="H586">
        <v>12.066727</v>
      </c>
      <c r="I586">
        <v>12.418933804263199</v>
      </c>
    </row>
    <row r="587" spans="1:9" x14ac:dyDescent="0.3">
      <c r="A587">
        <v>585</v>
      </c>
      <c r="B587">
        <v>585</v>
      </c>
      <c r="C587" t="s">
        <v>1566</v>
      </c>
      <c r="D587">
        <v>317</v>
      </c>
      <c r="E587">
        <v>7.6108592253859202</v>
      </c>
      <c r="F587">
        <v>7.5963973648833303</v>
      </c>
      <c r="G587">
        <v>7.5640718519265802</v>
      </c>
      <c r="H587">
        <v>6.4283146999999996</v>
      </c>
      <c r="I587">
        <v>9.5104660299059596</v>
      </c>
    </row>
    <row r="588" spans="1:9" x14ac:dyDescent="0.3">
      <c r="A588">
        <v>586</v>
      </c>
      <c r="B588">
        <v>586</v>
      </c>
      <c r="C588" t="s">
        <v>1566</v>
      </c>
      <c r="D588">
        <v>349.75</v>
      </c>
      <c r="E588">
        <v>9.1610958044083795</v>
      </c>
      <c r="F588">
        <v>9.1668024927857807</v>
      </c>
      <c r="G588">
        <v>9.0399009234519401</v>
      </c>
      <c r="H588">
        <v>8.0533260000000002</v>
      </c>
      <c r="I588">
        <v>9.5109671219300598</v>
      </c>
    </row>
    <row r="589" spans="1:9" x14ac:dyDescent="0.3">
      <c r="A589">
        <v>587</v>
      </c>
      <c r="B589">
        <v>587</v>
      </c>
      <c r="C589" t="s">
        <v>1566</v>
      </c>
      <c r="D589">
        <v>382.5</v>
      </c>
      <c r="E589">
        <v>10.385516577475499</v>
      </c>
      <c r="F589">
        <v>10.41155150831</v>
      </c>
      <c r="G589">
        <v>10.137421290878599</v>
      </c>
      <c r="H589">
        <v>8.9837849999999992</v>
      </c>
      <c r="I589">
        <v>9.5114693094299998</v>
      </c>
    </row>
    <row r="590" spans="1:9" x14ac:dyDescent="0.3">
      <c r="A590">
        <v>588</v>
      </c>
      <c r="B590">
        <v>588</v>
      </c>
      <c r="C590" t="s">
        <v>1566</v>
      </c>
      <c r="D590">
        <v>415.25</v>
      </c>
      <c r="E590">
        <v>11.377069869021399</v>
      </c>
      <c r="F590">
        <v>11.3750008003299</v>
      </c>
      <c r="G590">
        <v>11.071650873426799</v>
      </c>
      <c r="H590">
        <v>10.313988999999999</v>
      </c>
      <c r="I590">
        <v>9.5119718317481006</v>
      </c>
    </row>
    <row r="591" spans="1:9" x14ac:dyDescent="0.3">
      <c r="A591">
        <v>589</v>
      </c>
      <c r="B591">
        <v>589</v>
      </c>
      <c r="C591" t="s">
        <v>1566</v>
      </c>
      <c r="D591">
        <v>448</v>
      </c>
      <c r="E591">
        <v>12.1964191552744</v>
      </c>
      <c r="F591">
        <v>11.525143936626501</v>
      </c>
      <c r="G591">
        <v>12.055865708264699</v>
      </c>
      <c r="H591">
        <v>11.403938999999999</v>
      </c>
      <c r="I591">
        <v>9.5124739264201796</v>
      </c>
    </row>
    <row r="592" spans="1:9" x14ac:dyDescent="0.3">
      <c r="A592">
        <v>590</v>
      </c>
      <c r="B592">
        <v>590</v>
      </c>
      <c r="C592" t="s">
        <v>1567</v>
      </c>
      <c r="D592">
        <v>310</v>
      </c>
      <c r="E592">
        <v>8.8594972995331194</v>
      </c>
      <c r="F592">
        <v>9.1413231702950508</v>
      </c>
      <c r="G592">
        <v>9.2412095723859</v>
      </c>
      <c r="H592">
        <v>9.2801559999999998</v>
      </c>
      <c r="I592">
        <v>10.988008704256</v>
      </c>
    </row>
    <row r="593" spans="1:9" x14ac:dyDescent="0.3">
      <c r="A593">
        <v>591</v>
      </c>
      <c r="B593">
        <v>591</v>
      </c>
      <c r="C593" t="s">
        <v>1567</v>
      </c>
      <c r="D593">
        <v>328.25</v>
      </c>
      <c r="E593">
        <v>9.6566514301961206</v>
      </c>
      <c r="F593">
        <v>10.3937287902313</v>
      </c>
      <c r="G593">
        <v>10.297956238233599</v>
      </c>
      <c r="H593">
        <v>10.240059</v>
      </c>
      <c r="I593">
        <v>10.9894391203674</v>
      </c>
    </row>
    <row r="594" spans="1:9" x14ac:dyDescent="0.3">
      <c r="A594">
        <v>592</v>
      </c>
      <c r="B594">
        <v>592</v>
      </c>
      <c r="C594" t="s">
        <v>1567</v>
      </c>
      <c r="D594">
        <v>346.5</v>
      </c>
      <c r="E594">
        <v>10.353596762081001</v>
      </c>
      <c r="F594">
        <v>10.8312203542801</v>
      </c>
      <c r="G594">
        <v>10.936848390252599</v>
      </c>
      <c r="H594">
        <v>10.549189</v>
      </c>
      <c r="I594">
        <v>10.9908806990145</v>
      </c>
    </row>
    <row r="595" spans="1:9" x14ac:dyDescent="0.3">
      <c r="A595">
        <v>593</v>
      </c>
      <c r="B595">
        <v>593</v>
      </c>
      <c r="C595" t="s">
        <v>1567</v>
      </c>
      <c r="D595">
        <v>364.75</v>
      </c>
      <c r="E595">
        <v>10.9681114638278</v>
      </c>
      <c r="F595">
        <v>11.515479273449101</v>
      </c>
      <c r="G595">
        <v>11.3830002944825</v>
      </c>
      <c r="H595">
        <v>11.101138000000001</v>
      </c>
      <c r="I595">
        <v>10.9922884504858</v>
      </c>
    </row>
    <row r="596" spans="1:9" x14ac:dyDescent="0.3">
      <c r="A596">
        <v>594</v>
      </c>
      <c r="B596">
        <v>594</v>
      </c>
      <c r="C596" t="s">
        <v>1567</v>
      </c>
      <c r="D596">
        <v>383</v>
      </c>
      <c r="E596">
        <v>11.5140031167799</v>
      </c>
      <c r="F596">
        <v>12.0741928107664</v>
      </c>
      <c r="G596">
        <v>11.859925418710199</v>
      </c>
      <c r="H596">
        <v>11.776139000000001</v>
      </c>
      <c r="I596">
        <v>10.993620803289099</v>
      </c>
    </row>
    <row r="597" spans="1:9" x14ac:dyDescent="0.3">
      <c r="A597">
        <v>595</v>
      </c>
      <c r="B597">
        <v>595</v>
      </c>
      <c r="C597" t="s">
        <v>1568</v>
      </c>
      <c r="D597">
        <v>336</v>
      </c>
      <c r="E597">
        <v>7.6155451401675398</v>
      </c>
      <c r="F597">
        <v>7.6082244696624901</v>
      </c>
      <c r="G597">
        <v>7.6385731197775302</v>
      </c>
      <c r="H597">
        <v>7.4845370000000004</v>
      </c>
      <c r="I597">
        <v>10.1342031651638</v>
      </c>
    </row>
    <row r="598" spans="1:9" x14ac:dyDescent="0.3">
      <c r="A598">
        <v>596</v>
      </c>
      <c r="B598">
        <v>596</v>
      </c>
      <c r="C598" t="s">
        <v>1568</v>
      </c>
      <c r="D598">
        <v>363.25</v>
      </c>
      <c r="E598">
        <v>8.9162418035434907</v>
      </c>
      <c r="F598">
        <v>8.9207662233913396</v>
      </c>
      <c r="G598">
        <v>8.9363551477757905</v>
      </c>
      <c r="H598">
        <v>8.8218840000000007</v>
      </c>
      <c r="I598">
        <v>10.1354225634957</v>
      </c>
    </row>
    <row r="599" spans="1:9" x14ac:dyDescent="0.3">
      <c r="A599">
        <v>597</v>
      </c>
      <c r="B599">
        <v>597</v>
      </c>
      <c r="C599" t="s">
        <v>1568</v>
      </c>
      <c r="D599">
        <v>390.5</v>
      </c>
      <c r="E599">
        <v>9.9948235737532602</v>
      </c>
      <c r="F599">
        <v>10.045580004465601</v>
      </c>
      <c r="G599">
        <v>10.007658117453801</v>
      </c>
      <c r="H599">
        <v>9.858231</v>
      </c>
      <c r="I599">
        <v>10.136648564313299</v>
      </c>
    </row>
    <row r="600" spans="1:9" x14ac:dyDescent="0.3">
      <c r="A600">
        <v>598</v>
      </c>
      <c r="B600">
        <v>598</v>
      </c>
      <c r="C600" t="s">
        <v>1568</v>
      </c>
      <c r="D600">
        <v>417.75</v>
      </c>
      <c r="E600">
        <v>10.9037093091003</v>
      </c>
      <c r="F600">
        <v>10.954378183372301</v>
      </c>
      <c r="G600">
        <v>10.9715766932918</v>
      </c>
      <c r="H600">
        <v>10.813965</v>
      </c>
      <c r="I600">
        <v>10.137873428462401</v>
      </c>
    </row>
    <row r="601" spans="1:9" x14ac:dyDescent="0.3">
      <c r="A601">
        <v>599</v>
      </c>
      <c r="B601">
        <v>599</v>
      </c>
      <c r="C601" t="s">
        <v>1568</v>
      </c>
      <c r="D601">
        <v>445</v>
      </c>
      <c r="E601">
        <v>11.680026403804</v>
      </c>
      <c r="F601">
        <v>11.685607636905299</v>
      </c>
      <c r="G601">
        <v>11.623919498145501</v>
      </c>
      <c r="H601">
        <v>11.587241000000001</v>
      </c>
      <c r="I601">
        <v>10.1390894407829</v>
      </c>
    </row>
    <row r="602" spans="1:9" x14ac:dyDescent="0.3">
      <c r="A602">
        <v>600</v>
      </c>
      <c r="B602">
        <v>600</v>
      </c>
      <c r="C602" t="s">
        <v>1569</v>
      </c>
      <c r="D602">
        <v>322</v>
      </c>
      <c r="E602">
        <v>7.5845608876749697</v>
      </c>
      <c r="F602">
        <v>7.5963973648833303</v>
      </c>
      <c r="G602">
        <v>7.5899236532901604</v>
      </c>
      <c r="H602">
        <v>7.5350669999999997</v>
      </c>
      <c r="I602">
        <v>9.90600899229117</v>
      </c>
    </row>
    <row r="603" spans="1:9" x14ac:dyDescent="0.3">
      <c r="A603">
        <v>601</v>
      </c>
      <c r="B603">
        <v>601</v>
      </c>
      <c r="C603" t="s">
        <v>1569</v>
      </c>
      <c r="D603">
        <v>355.75</v>
      </c>
      <c r="E603">
        <v>9.1463577237272702</v>
      </c>
      <c r="F603">
        <v>9.1641893368978895</v>
      </c>
      <c r="G603">
        <v>9.1537042390072703</v>
      </c>
      <c r="H603">
        <v>9.0810130000000004</v>
      </c>
      <c r="I603">
        <v>9.9063523496785901</v>
      </c>
    </row>
    <row r="604" spans="1:9" x14ac:dyDescent="0.3">
      <c r="A604">
        <v>602</v>
      </c>
      <c r="B604">
        <v>602</v>
      </c>
      <c r="C604" t="s">
        <v>1569</v>
      </c>
      <c r="D604">
        <v>389.5</v>
      </c>
      <c r="E604">
        <v>10.3769014995014</v>
      </c>
      <c r="F604">
        <v>10.393459372045299</v>
      </c>
      <c r="G604">
        <v>10.375673705833901</v>
      </c>
      <c r="H604">
        <v>10.481975</v>
      </c>
      <c r="I604">
        <v>9.9066140799581994</v>
      </c>
    </row>
    <row r="605" spans="1:9" x14ac:dyDescent="0.3">
      <c r="A605">
        <v>603</v>
      </c>
      <c r="B605">
        <v>603</v>
      </c>
      <c r="C605" t="s">
        <v>1569</v>
      </c>
      <c r="D605">
        <v>423.25</v>
      </c>
      <c r="E605">
        <v>11.371474522818801</v>
      </c>
      <c r="F605">
        <v>11.3938666861171</v>
      </c>
      <c r="G605">
        <v>11.3559756023165</v>
      </c>
      <c r="H605">
        <v>11.293324999999999</v>
      </c>
      <c r="I605">
        <v>10.6075422338173</v>
      </c>
    </row>
    <row r="606" spans="1:9" x14ac:dyDescent="0.3">
      <c r="A606">
        <v>604</v>
      </c>
      <c r="B606">
        <v>604</v>
      </c>
      <c r="C606" t="s">
        <v>1569</v>
      </c>
      <c r="D606">
        <v>457</v>
      </c>
      <c r="E606">
        <v>12.192013381330201</v>
      </c>
      <c r="F606">
        <v>12.2017692386377</v>
      </c>
      <c r="G606">
        <v>12.1749692401924</v>
      </c>
      <c r="H606">
        <v>11.952906</v>
      </c>
      <c r="I606">
        <v>10.607595791223901</v>
      </c>
    </row>
    <row r="607" spans="1:9" x14ac:dyDescent="0.3">
      <c r="A607">
        <v>605</v>
      </c>
      <c r="B607">
        <v>605</v>
      </c>
      <c r="C607" t="s">
        <v>1570</v>
      </c>
      <c r="D607">
        <v>284</v>
      </c>
      <c r="E607">
        <v>7.6052559094624597</v>
      </c>
      <c r="F607">
        <v>7.6089213635708299</v>
      </c>
      <c r="G607">
        <v>7.5658045672160599</v>
      </c>
      <c r="H607">
        <v>7.4559407000000002</v>
      </c>
      <c r="I607">
        <v>10.1333348794552</v>
      </c>
    </row>
    <row r="608" spans="1:9" x14ac:dyDescent="0.3">
      <c r="A608">
        <v>606</v>
      </c>
      <c r="B608">
        <v>606</v>
      </c>
      <c r="C608" t="s">
        <v>1570</v>
      </c>
      <c r="D608">
        <v>315</v>
      </c>
      <c r="E608">
        <v>9.1539006296559506</v>
      </c>
      <c r="F608">
        <v>9.1654359783402892</v>
      </c>
      <c r="G608">
        <v>9.1545121942932894</v>
      </c>
      <c r="H608">
        <v>8.8774510000000006</v>
      </c>
      <c r="I608">
        <v>10.1365381747567</v>
      </c>
    </row>
    <row r="609" spans="1:9" x14ac:dyDescent="0.3">
      <c r="A609">
        <v>607</v>
      </c>
      <c r="B609">
        <v>607</v>
      </c>
      <c r="C609" t="s">
        <v>1570</v>
      </c>
      <c r="D609">
        <v>346</v>
      </c>
      <c r="E609">
        <v>10.3728258304318</v>
      </c>
      <c r="F609">
        <v>10.3821597002978</v>
      </c>
      <c r="G609">
        <v>10.3887861593824</v>
      </c>
      <c r="H609">
        <v>9.8940219999999997</v>
      </c>
      <c r="I609">
        <v>10.1397823881346</v>
      </c>
    </row>
    <row r="610" spans="1:9" x14ac:dyDescent="0.3">
      <c r="A610">
        <v>608</v>
      </c>
      <c r="B610">
        <v>608</v>
      </c>
      <c r="C610" t="s">
        <v>1570</v>
      </c>
      <c r="D610">
        <v>377</v>
      </c>
      <c r="E610">
        <v>11.3572004734941</v>
      </c>
      <c r="F610">
        <v>11.3868307829604</v>
      </c>
      <c r="G610">
        <v>11.3708052858521</v>
      </c>
      <c r="H610">
        <v>11.313497</v>
      </c>
      <c r="I610">
        <v>10.1430423478831</v>
      </c>
    </row>
    <row r="611" spans="1:9" x14ac:dyDescent="0.3">
      <c r="A611">
        <v>609</v>
      </c>
      <c r="B611">
        <v>609</v>
      </c>
      <c r="C611" t="s">
        <v>1570</v>
      </c>
      <c r="D611">
        <v>408</v>
      </c>
      <c r="E611">
        <v>12.168782466764201</v>
      </c>
      <c r="F611">
        <v>12.203632760611899</v>
      </c>
      <c r="G611">
        <v>12.1780593153717</v>
      </c>
      <c r="H611">
        <v>11.99136</v>
      </c>
      <c r="I611">
        <v>10.1462924810999</v>
      </c>
    </row>
    <row r="612" spans="1:9" x14ac:dyDescent="0.3">
      <c r="A612">
        <v>610</v>
      </c>
      <c r="B612">
        <v>610</v>
      </c>
      <c r="C612" t="s">
        <v>1571</v>
      </c>
      <c r="D612">
        <v>359</v>
      </c>
      <c r="E612">
        <v>7.1894695098352903</v>
      </c>
      <c r="F612">
        <v>7.2997922457662101</v>
      </c>
      <c r="G612">
        <v>7.0988849895437998</v>
      </c>
      <c r="H612">
        <v>6.9038323999999998</v>
      </c>
      <c r="I612">
        <v>7.4472085174406999</v>
      </c>
    </row>
    <row r="613" spans="1:9" x14ac:dyDescent="0.3">
      <c r="A613">
        <v>611</v>
      </c>
      <c r="B613">
        <v>611</v>
      </c>
      <c r="C613" t="s">
        <v>1571</v>
      </c>
      <c r="D613">
        <v>389.25</v>
      </c>
      <c r="E613">
        <v>8.5209958630023301</v>
      </c>
      <c r="F613">
        <v>6.26885444467929</v>
      </c>
      <c r="G613">
        <v>8.5382728567641699</v>
      </c>
      <c r="H613">
        <v>8.5921400000000006</v>
      </c>
      <c r="I613">
        <v>8.9457835544901201</v>
      </c>
    </row>
    <row r="614" spans="1:9" x14ac:dyDescent="0.3">
      <c r="A614">
        <v>612</v>
      </c>
      <c r="B614">
        <v>612</v>
      </c>
      <c r="C614" t="s">
        <v>1571</v>
      </c>
      <c r="D614">
        <v>419.5</v>
      </c>
      <c r="E614">
        <v>9.6604904059986705</v>
      </c>
      <c r="F614">
        <v>9.6076325823979296</v>
      </c>
      <c r="G614">
        <v>9.6609912614465294</v>
      </c>
      <c r="H614">
        <v>9.7584940000000007</v>
      </c>
      <c r="I614">
        <v>10.1938493236954</v>
      </c>
    </row>
    <row r="615" spans="1:9" x14ac:dyDescent="0.3">
      <c r="A615">
        <v>613</v>
      </c>
      <c r="B615">
        <v>613</v>
      </c>
      <c r="C615" t="s">
        <v>1571</v>
      </c>
      <c r="D615">
        <v>449.75</v>
      </c>
      <c r="E615">
        <v>10.646701080509599</v>
      </c>
      <c r="F615">
        <v>10.4519794568749</v>
      </c>
      <c r="G615">
        <v>10.6643159936148</v>
      </c>
      <c r="H615">
        <v>10.655733</v>
      </c>
      <c r="I615">
        <v>10.232382255260401</v>
      </c>
    </row>
    <row r="616" spans="1:9" x14ac:dyDescent="0.3">
      <c r="A616">
        <v>614</v>
      </c>
      <c r="B616">
        <v>614</v>
      </c>
      <c r="C616" t="s">
        <v>1571</v>
      </c>
      <c r="D616">
        <v>480</v>
      </c>
      <c r="E616">
        <v>11.508608117920801</v>
      </c>
      <c r="F616">
        <v>11.833924085109899</v>
      </c>
      <c r="G616">
        <v>11.260345728598899</v>
      </c>
      <c r="H616">
        <v>11.205536</v>
      </c>
      <c r="I616">
        <v>10.626529868542001</v>
      </c>
    </row>
    <row r="617" spans="1:9" x14ac:dyDescent="0.3">
      <c r="A617">
        <v>615</v>
      </c>
      <c r="B617">
        <v>615</v>
      </c>
      <c r="C617" t="s">
        <v>1572</v>
      </c>
      <c r="D617">
        <v>318</v>
      </c>
      <c r="E617">
        <v>4.8399185530078102</v>
      </c>
      <c r="F617">
        <v>6.6051170155195198</v>
      </c>
      <c r="G617">
        <v>5.2263595308671</v>
      </c>
      <c r="H617">
        <v>5.3704929999999997</v>
      </c>
      <c r="I617">
        <v>10.143131401893701</v>
      </c>
    </row>
    <row r="618" spans="1:9" x14ac:dyDescent="0.3">
      <c r="A618">
        <v>616</v>
      </c>
      <c r="B618">
        <v>616</v>
      </c>
      <c r="C618" t="s">
        <v>1572</v>
      </c>
      <c r="D618">
        <v>358</v>
      </c>
      <c r="E618">
        <v>7.11457513923727</v>
      </c>
      <c r="F618">
        <v>7.1363756944213197</v>
      </c>
      <c r="G618">
        <v>7.1888231989244904</v>
      </c>
      <c r="H618">
        <v>7.6901830000000002</v>
      </c>
      <c r="I618">
        <v>10.1431995592324</v>
      </c>
    </row>
    <row r="619" spans="1:9" x14ac:dyDescent="0.3">
      <c r="A619">
        <v>617</v>
      </c>
      <c r="B619">
        <v>617</v>
      </c>
      <c r="C619" t="s">
        <v>1572</v>
      </c>
      <c r="D619">
        <v>398</v>
      </c>
      <c r="E619">
        <v>8.9011511990692398</v>
      </c>
      <c r="F619">
        <v>8.8029023770616899</v>
      </c>
      <c r="G619">
        <v>8.9375962794328192</v>
      </c>
      <c r="H619">
        <v>8.7196890000000007</v>
      </c>
      <c r="I619">
        <v>10.143267695519</v>
      </c>
    </row>
    <row r="620" spans="1:9" x14ac:dyDescent="0.3">
      <c r="A620">
        <v>618</v>
      </c>
      <c r="B620">
        <v>618</v>
      </c>
      <c r="C620" t="s">
        <v>1572</v>
      </c>
      <c r="D620">
        <v>438</v>
      </c>
      <c r="E620">
        <v>10.3415192649022</v>
      </c>
      <c r="F620">
        <v>10.610109215340501</v>
      </c>
      <c r="G620">
        <v>10.5528358244601</v>
      </c>
      <c r="H620">
        <v>10.547688000000001</v>
      </c>
      <c r="I620">
        <v>10.1433357933383</v>
      </c>
    </row>
    <row r="621" spans="1:9" x14ac:dyDescent="0.3">
      <c r="A621">
        <v>619</v>
      </c>
      <c r="B621">
        <v>619</v>
      </c>
      <c r="C621" t="s">
        <v>1572</v>
      </c>
      <c r="D621">
        <v>478</v>
      </c>
      <c r="E621">
        <v>11.5274238855653</v>
      </c>
      <c r="F621">
        <v>11.529052646949401</v>
      </c>
      <c r="G621">
        <v>11.388001489637301</v>
      </c>
      <c r="H621">
        <v>11.627382000000001</v>
      </c>
      <c r="I621">
        <v>10.1434038352806</v>
      </c>
    </row>
    <row r="622" spans="1:9" x14ac:dyDescent="0.3">
      <c r="A622">
        <v>620</v>
      </c>
      <c r="B622">
        <v>620</v>
      </c>
      <c r="C622" t="s">
        <v>1573</v>
      </c>
      <c r="D622">
        <v>201</v>
      </c>
      <c r="E622">
        <v>6.4281913348761401</v>
      </c>
      <c r="F622">
        <v>10.760027113022501</v>
      </c>
      <c r="G622">
        <v>9.0350293451143902</v>
      </c>
      <c r="H622">
        <v>8.4058349999999997</v>
      </c>
      <c r="I622">
        <v>10.109031219860899</v>
      </c>
    </row>
    <row r="623" spans="1:9" x14ac:dyDescent="0.3">
      <c r="A623">
        <v>621</v>
      </c>
      <c r="B623">
        <v>621</v>
      </c>
      <c r="C623" t="s">
        <v>1573</v>
      </c>
      <c r="D623">
        <v>220.75</v>
      </c>
      <c r="E623">
        <v>8.1380572406271092</v>
      </c>
      <c r="F623">
        <v>10.760027113022501</v>
      </c>
      <c r="G623">
        <v>8.7239681110303096</v>
      </c>
      <c r="H623">
        <v>9.2692119999999996</v>
      </c>
      <c r="I623">
        <v>10.1092788680502</v>
      </c>
    </row>
    <row r="624" spans="1:9" x14ac:dyDescent="0.3">
      <c r="A624">
        <v>622</v>
      </c>
      <c r="B624">
        <v>622</v>
      </c>
      <c r="C624" t="s">
        <v>1573</v>
      </c>
      <c r="D624">
        <v>240.5</v>
      </c>
      <c r="E624">
        <v>9.4982627477553798</v>
      </c>
      <c r="F624">
        <v>10.760027113022501</v>
      </c>
      <c r="G624">
        <v>9.5989865674365493</v>
      </c>
      <c r="H624">
        <v>9.9618040000000008</v>
      </c>
      <c r="I624">
        <v>11.712782054623601</v>
      </c>
    </row>
    <row r="625" spans="1:9" x14ac:dyDescent="0.3">
      <c r="A625">
        <v>623</v>
      </c>
      <c r="B625">
        <v>623</v>
      </c>
      <c r="C625" t="s">
        <v>1573</v>
      </c>
      <c r="D625">
        <v>260.25</v>
      </c>
      <c r="E625">
        <v>10.606114573802699</v>
      </c>
      <c r="F625">
        <v>11.379655211527</v>
      </c>
      <c r="G625">
        <v>10.5990892154328</v>
      </c>
      <c r="H625">
        <v>11.126514999999999</v>
      </c>
      <c r="I625">
        <v>12.277517236411001</v>
      </c>
    </row>
    <row r="626" spans="1:9" x14ac:dyDescent="0.3">
      <c r="A626">
        <v>624</v>
      </c>
      <c r="B626">
        <v>624</v>
      </c>
      <c r="C626" t="s">
        <v>1573</v>
      </c>
      <c r="D626">
        <v>280</v>
      </c>
      <c r="E626">
        <v>11.5258785321264</v>
      </c>
      <c r="F626">
        <v>12.264481704664499</v>
      </c>
      <c r="G626">
        <v>11.005267235933299</v>
      </c>
      <c r="H626">
        <v>11.381755999999999</v>
      </c>
      <c r="I626">
        <v>12.596862254902801</v>
      </c>
    </row>
    <row r="627" spans="1:9" x14ac:dyDescent="0.3">
      <c r="A627">
        <v>625</v>
      </c>
      <c r="B627">
        <v>625</v>
      </c>
      <c r="C627" t="s">
        <v>1574</v>
      </c>
      <c r="D627">
        <v>345</v>
      </c>
      <c r="E627">
        <v>8.3163366815223991</v>
      </c>
      <c r="F627">
        <v>7.0978336718590302</v>
      </c>
      <c r="G627">
        <v>8.2624708316322995</v>
      </c>
      <c r="H627">
        <v>7.8230560000000002</v>
      </c>
      <c r="I627">
        <v>10.0948061703062</v>
      </c>
    </row>
    <row r="628" spans="1:9" x14ac:dyDescent="0.3">
      <c r="A628">
        <v>626</v>
      </c>
      <c r="B628">
        <v>626</v>
      </c>
      <c r="C628" t="s">
        <v>1574</v>
      </c>
      <c r="D628">
        <v>365.5</v>
      </c>
      <c r="E628">
        <v>9.2821268484048201</v>
      </c>
      <c r="F628">
        <v>8.8754972251129693</v>
      </c>
      <c r="G628">
        <v>9.3145197732522007</v>
      </c>
      <c r="H628">
        <v>9.2137919999999998</v>
      </c>
      <c r="I628">
        <v>10.095957910621699</v>
      </c>
    </row>
    <row r="629" spans="1:9" x14ac:dyDescent="0.3">
      <c r="A629">
        <v>627</v>
      </c>
      <c r="B629">
        <v>627</v>
      </c>
      <c r="C629" t="s">
        <v>1574</v>
      </c>
      <c r="D629">
        <v>386</v>
      </c>
      <c r="E629">
        <v>10.1453330856442</v>
      </c>
      <c r="F629">
        <v>9.7522571834284602</v>
      </c>
      <c r="G629">
        <v>10.1627083551508</v>
      </c>
      <c r="H629">
        <v>9.9829620000000006</v>
      </c>
      <c r="I629">
        <v>10.0971110973947</v>
      </c>
    </row>
    <row r="630" spans="1:9" x14ac:dyDescent="0.3">
      <c r="A630">
        <v>628</v>
      </c>
      <c r="B630">
        <v>628</v>
      </c>
      <c r="C630" t="s">
        <v>1574</v>
      </c>
      <c r="D630">
        <v>406.5</v>
      </c>
      <c r="E630">
        <v>10.9214754711572</v>
      </c>
      <c r="F630">
        <v>10.951869762816299</v>
      </c>
      <c r="G630">
        <v>10.998072710095601</v>
      </c>
      <c r="H630">
        <v>11.010501</v>
      </c>
      <c r="I630">
        <v>10.0982631871218</v>
      </c>
    </row>
    <row r="631" spans="1:9" x14ac:dyDescent="0.3">
      <c r="A631">
        <v>629</v>
      </c>
      <c r="B631">
        <v>629</v>
      </c>
      <c r="C631" t="s">
        <v>1574</v>
      </c>
      <c r="D631">
        <v>427</v>
      </c>
      <c r="E631">
        <v>11.623093646351601</v>
      </c>
      <c r="F631">
        <v>11.596159284753</v>
      </c>
      <c r="G631">
        <v>11.565733734598</v>
      </c>
      <c r="H631">
        <v>11.393979</v>
      </c>
      <c r="I631">
        <v>10.0994116442973</v>
      </c>
    </row>
    <row r="632" spans="1:9" x14ac:dyDescent="0.3">
      <c r="A632">
        <v>630</v>
      </c>
      <c r="B632">
        <v>630</v>
      </c>
      <c r="C632" t="s">
        <v>1575</v>
      </c>
      <c r="D632">
        <v>364</v>
      </c>
      <c r="E632">
        <v>7.3250020370059596</v>
      </c>
      <c r="F632">
        <v>7.4702813275071804</v>
      </c>
      <c r="G632">
        <v>6.8866205932484297</v>
      </c>
      <c r="H632">
        <v>7.3995899999999999</v>
      </c>
      <c r="I632">
        <v>6.2665025282703501</v>
      </c>
    </row>
    <row r="633" spans="1:9" x14ac:dyDescent="0.3">
      <c r="A633">
        <v>631</v>
      </c>
      <c r="B633">
        <v>631</v>
      </c>
      <c r="C633" t="s">
        <v>1575</v>
      </c>
      <c r="D633">
        <v>398.75</v>
      </c>
      <c r="E633">
        <v>8.9860136087035407</v>
      </c>
      <c r="F633">
        <v>7.3884762723859403</v>
      </c>
      <c r="G633">
        <v>8.1184001827365595</v>
      </c>
      <c r="H633">
        <v>8.2508780000000002</v>
      </c>
      <c r="I633">
        <v>6.2669871713295597</v>
      </c>
    </row>
    <row r="634" spans="1:9" x14ac:dyDescent="0.3">
      <c r="A634">
        <v>632</v>
      </c>
      <c r="B634">
        <v>632</v>
      </c>
      <c r="C634" t="s">
        <v>1575</v>
      </c>
      <c r="D634">
        <v>433.5</v>
      </c>
      <c r="E634">
        <v>10.2904528121139</v>
      </c>
      <c r="F634">
        <v>10.337797455720199</v>
      </c>
      <c r="G634">
        <v>9.4162556209254902</v>
      </c>
      <c r="H634">
        <v>9.4928190000000008</v>
      </c>
      <c r="I634">
        <v>6.2674634767909696</v>
      </c>
    </row>
    <row r="635" spans="1:9" x14ac:dyDescent="0.3">
      <c r="A635">
        <v>633</v>
      </c>
      <c r="B635">
        <v>633</v>
      </c>
      <c r="C635" t="s">
        <v>1575</v>
      </c>
      <c r="D635">
        <v>468.25</v>
      </c>
      <c r="E635">
        <v>11.342009101613399</v>
      </c>
      <c r="F635">
        <v>8.0252316769027701</v>
      </c>
      <c r="G635">
        <v>10.7295170195032</v>
      </c>
      <c r="H635">
        <v>10.826551</v>
      </c>
      <c r="I635">
        <v>6.2679273631135901</v>
      </c>
    </row>
    <row r="636" spans="1:9" x14ac:dyDescent="0.3">
      <c r="A636">
        <v>634</v>
      </c>
      <c r="B636">
        <v>634</v>
      </c>
      <c r="C636" t="s">
        <v>1575</v>
      </c>
      <c r="D636">
        <v>503</v>
      </c>
      <c r="E636">
        <v>12.207721367921099</v>
      </c>
      <c r="F636">
        <v>10.216242015406801</v>
      </c>
      <c r="G636">
        <v>11.4156687947855</v>
      </c>
      <c r="H636">
        <v>12.120634000000001</v>
      </c>
      <c r="I636">
        <v>6.2683751076446104</v>
      </c>
    </row>
    <row r="637" spans="1:9" x14ac:dyDescent="0.3">
      <c r="A637">
        <v>635</v>
      </c>
      <c r="B637">
        <v>635</v>
      </c>
      <c r="C637" t="s">
        <v>1576</v>
      </c>
      <c r="D637">
        <v>293</v>
      </c>
      <c r="E637">
        <v>0.20253699001059999</v>
      </c>
      <c r="F637">
        <v>1.49326288705417</v>
      </c>
      <c r="G637">
        <v>1.7159794258686101</v>
      </c>
      <c r="H637">
        <v>0.92457014000000004</v>
      </c>
      <c r="I637">
        <v>8.6134351583817192</v>
      </c>
    </row>
    <row r="638" spans="1:9" x14ac:dyDescent="0.3">
      <c r="A638">
        <v>636</v>
      </c>
      <c r="B638">
        <v>636</v>
      </c>
      <c r="C638" t="s">
        <v>1576</v>
      </c>
      <c r="D638">
        <v>310.5</v>
      </c>
      <c r="E638">
        <v>2.0210583111614402</v>
      </c>
      <c r="F638">
        <v>3.8987132997409799</v>
      </c>
      <c r="G638">
        <v>3.65705634522002</v>
      </c>
      <c r="H638">
        <v>2.4221705999999998</v>
      </c>
      <c r="I638">
        <v>8.6141650281814499</v>
      </c>
    </row>
    <row r="639" spans="1:9" x14ac:dyDescent="0.3">
      <c r="A639">
        <v>637</v>
      </c>
      <c r="B639">
        <v>637</v>
      </c>
      <c r="C639" t="s">
        <v>1576</v>
      </c>
      <c r="D639">
        <v>328</v>
      </c>
      <c r="E639">
        <v>3.6332369863195302</v>
      </c>
      <c r="F639">
        <v>4.8781916176036999</v>
      </c>
      <c r="G639">
        <v>4.7963199571734298</v>
      </c>
      <c r="H639">
        <v>3.9983377</v>
      </c>
      <c r="I639">
        <v>8.6148962681688506</v>
      </c>
    </row>
    <row r="640" spans="1:9" x14ac:dyDescent="0.3">
      <c r="A640">
        <v>638</v>
      </c>
      <c r="B640">
        <v>638</v>
      </c>
      <c r="C640" t="s">
        <v>1576</v>
      </c>
      <c r="D640">
        <v>345.5</v>
      </c>
      <c r="E640">
        <v>5.0723072225925696</v>
      </c>
      <c r="F640">
        <v>4.8807326674683598</v>
      </c>
      <c r="G640">
        <v>5.3457698030303398</v>
      </c>
      <c r="H640">
        <v>5.2463717000000001</v>
      </c>
      <c r="I640">
        <v>8.6156284549120805</v>
      </c>
    </row>
    <row r="641" spans="1:9" x14ac:dyDescent="0.3">
      <c r="A641">
        <v>639</v>
      </c>
      <c r="B641">
        <v>639</v>
      </c>
      <c r="C641" t="s">
        <v>1576</v>
      </c>
      <c r="D641">
        <v>363</v>
      </c>
      <c r="E641">
        <v>6.3647297999905801</v>
      </c>
      <c r="F641">
        <v>7.1466125933378502</v>
      </c>
      <c r="G641">
        <v>6.93083125009138</v>
      </c>
      <c r="H641">
        <v>5.7869450000000002</v>
      </c>
      <c r="I641">
        <v>8.6163611635177304</v>
      </c>
    </row>
    <row r="642" spans="1:9" x14ac:dyDescent="0.3">
      <c r="A642">
        <v>640</v>
      </c>
      <c r="B642">
        <v>640</v>
      </c>
      <c r="C642" t="s">
        <v>1577</v>
      </c>
      <c r="D642">
        <v>305</v>
      </c>
      <c r="E642">
        <v>7.6087244184867604</v>
      </c>
      <c r="F642">
        <v>7.6011552376331002</v>
      </c>
      <c r="G642">
        <v>7.4987230130204603</v>
      </c>
      <c r="H642">
        <v>7.5327425000000003</v>
      </c>
      <c r="I642">
        <v>10.772243226975499</v>
      </c>
    </row>
    <row r="643" spans="1:9" x14ac:dyDescent="0.3">
      <c r="A643">
        <v>641</v>
      </c>
      <c r="B643">
        <v>641</v>
      </c>
      <c r="C643" t="s">
        <v>1577</v>
      </c>
      <c r="D643">
        <v>337.25</v>
      </c>
      <c r="E643">
        <v>9.1642001415792205</v>
      </c>
      <c r="F643">
        <v>9.1569353604457806</v>
      </c>
      <c r="G643">
        <v>9.08447896118453</v>
      </c>
      <c r="H643">
        <v>9.2470820000000007</v>
      </c>
      <c r="I643">
        <v>11.1902817727205</v>
      </c>
    </row>
    <row r="644" spans="1:9" x14ac:dyDescent="0.3">
      <c r="A644">
        <v>642</v>
      </c>
      <c r="B644">
        <v>642</v>
      </c>
      <c r="C644" t="s">
        <v>1577</v>
      </c>
      <c r="D644">
        <v>369.5</v>
      </c>
      <c r="E644">
        <v>10.391108043681101</v>
      </c>
      <c r="F644">
        <v>10.3904603404717</v>
      </c>
      <c r="G644">
        <v>10.358279111577</v>
      </c>
      <c r="H644">
        <v>10.362439999999999</v>
      </c>
      <c r="I644">
        <v>11.534755973558701</v>
      </c>
    </row>
    <row r="645" spans="1:9" x14ac:dyDescent="0.3">
      <c r="A645">
        <v>643</v>
      </c>
      <c r="B645">
        <v>643</v>
      </c>
      <c r="C645" t="s">
        <v>1577</v>
      </c>
      <c r="D645">
        <v>401.75</v>
      </c>
      <c r="E645">
        <v>11.3836096670935</v>
      </c>
      <c r="F645">
        <v>11.3902764627253</v>
      </c>
      <c r="G645">
        <v>11.3681053051821</v>
      </c>
      <c r="H645">
        <v>11.320164999999999</v>
      </c>
      <c r="I645">
        <v>11.5348107810289</v>
      </c>
    </row>
    <row r="646" spans="1:9" x14ac:dyDescent="0.3">
      <c r="A646">
        <v>644</v>
      </c>
      <c r="B646">
        <v>644</v>
      </c>
      <c r="C646" t="s">
        <v>1577</v>
      </c>
      <c r="D646">
        <v>434</v>
      </c>
      <c r="E646">
        <v>12.203023945068299</v>
      </c>
      <c r="F646">
        <v>12.2068904027798</v>
      </c>
      <c r="G646">
        <v>11.8700674452352</v>
      </c>
      <c r="H646">
        <v>12.014891</v>
      </c>
      <c r="I646">
        <v>11.5348653742804</v>
      </c>
    </row>
    <row r="647" spans="1:9" x14ac:dyDescent="0.3">
      <c r="A647">
        <v>645</v>
      </c>
      <c r="B647">
        <v>645</v>
      </c>
      <c r="C647" t="s">
        <v>1578</v>
      </c>
      <c r="D647">
        <v>329</v>
      </c>
      <c r="E647">
        <v>9.0367906881646896</v>
      </c>
      <c r="F647">
        <v>8.6732140123185104</v>
      </c>
      <c r="G647">
        <v>8.8538907074678495</v>
      </c>
      <c r="H647">
        <v>9.2356259999999999</v>
      </c>
      <c r="I647">
        <v>10.676926319563901</v>
      </c>
    </row>
    <row r="648" spans="1:9" x14ac:dyDescent="0.3">
      <c r="A648">
        <v>646</v>
      </c>
      <c r="B648">
        <v>646</v>
      </c>
      <c r="C648" t="s">
        <v>1578</v>
      </c>
      <c r="D648">
        <v>345.75</v>
      </c>
      <c r="E648">
        <v>9.7179726872781398</v>
      </c>
      <c r="F648">
        <v>9.5944351810795894</v>
      </c>
      <c r="G648">
        <v>10.0248385491102</v>
      </c>
      <c r="H648">
        <v>9.5447579999999999</v>
      </c>
      <c r="I648">
        <v>10.676971136288101</v>
      </c>
    </row>
    <row r="649" spans="1:9" x14ac:dyDescent="0.3">
      <c r="A649">
        <v>647</v>
      </c>
      <c r="B649">
        <v>647</v>
      </c>
      <c r="C649" t="s">
        <v>1578</v>
      </c>
      <c r="D649">
        <v>362.5</v>
      </c>
      <c r="E649">
        <v>10.324396632329201</v>
      </c>
      <c r="F649">
        <v>10.7121316760662</v>
      </c>
      <c r="G649">
        <v>10.3858239255713</v>
      </c>
      <c r="H649">
        <v>10.256698999999999</v>
      </c>
      <c r="I649">
        <v>10.677015952169301</v>
      </c>
    </row>
    <row r="650" spans="1:9" x14ac:dyDescent="0.3">
      <c r="A650">
        <v>648</v>
      </c>
      <c r="B650">
        <v>648</v>
      </c>
      <c r="C650" t="s">
        <v>1578</v>
      </c>
      <c r="D650">
        <v>379.25</v>
      </c>
      <c r="E650">
        <v>10.867729103699901</v>
      </c>
      <c r="F650">
        <v>11.499603650202101</v>
      </c>
      <c r="G650">
        <v>11.217903244490801</v>
      </c>
      <c r="H650">
        <v>10.964232000000001</v>
      </c>
      <c r="I650">
        <v>10.6770607493021</v>
      </c>
    </row>
    <row r="651" spans="1:9" x14ac:dyDescent="0.3">
      <c r="A651">
        <v>649</v>
      </c>
      <c r="B651">
        <v>649</v>
      </c>
      <c r="C651" t="s">
        <v>1578</v>
      </c>
      <c r="D651">
        <v>396</v>
      </c>
      <c r="E651">
        <v>11.3573291685155</v>
      </c>
      <c r="F651">
        <v>11.5278005810267</v>
      </c>
      <c r="G651">
        <v>11.6026927896821</v>
      </c>
      <c r="H651">
        <v>11.15216</v>
      </c>
      <c r="I651">
        <v>10.677105509777601</v>
      </c>
    </row>
    <row r="652" spans="1:9" x14ac:dyDescent="0.3">
      <c r="A652">
        <v>650</v>
      </c>
      <c r="B652">
        <v>650</v>
      </c>
      <c r="C652" t="s">
        <v>1579</v>
      </c>
      <c r="D652">
        <v>290</v>
      </c>
      <c r="E652">
        <v>7.56826839827347</v>
      </c>
      <c r="F652">
        <v>7.60574843388979</v>
      </c>
      <c r="G652">
        <v>7.5942857647711604</v>
      </c>
      <c r="H652">
        <v>7.4601980000000001</v>
      </c>
      <c r="I652">
        <v>10.146297089906399</v>
      </c>
    </row>
    <row r="653" spans="1:9" x14ac:dyDescent="0.3">
      <c r="A653">
        <v>651</v>
      </c>
      <c r="B653">
        <v>651</v>
      </c>
      <c r="C653" t="s">
        <v>1579</v>
      </c>
      <c r="D653">
        <v>321.25</v>
      </c>
      <c r="E653">
        <v>9.1376190723579995</v>
      </c>
      <c r="F653">
        <v>9.1477567717630208</v>
      </c>
      <c r="G653">
        <v>9.1529346059542096</v>
      </c>
      <c r="H653">
        <v>8.7086299999999994</v>
      </c>
      <c r="I653">
        <v>10.1465909504364</v>
      </c>
    </row>
    <row r="654" spans="1:9" x14ac:dyDescent="0.3">
      <c r="A654">
        <v>652</v>
      </c>
      <c r="B654">
        <v>652</v>
      </c>
      <c r="C654" t="s">
        <v>1579</v>
      </c>
      <c r="D654">
        <v>352.5</v>
      </c>
      <c r="E654">
        <v>10.373745974979</v>
      </c>
      <c r="F654">
        <v>10.3826589249115</v>
      </c>
      <c r="G654">
        <v>10.385970315825499</v>
      </c>
      <c r="H654">
        <v>9.7235060000000004</v>
      </c>
      <c r="I654">
        <v>10.1468848443597</v>
      </c>
    </row>
    <row r="655" spans="1:9" x14ac:dyDescent="0.3">
      <c r="A655">
        <v>653</v>
      </c>
      <c r="B655">
        <v>653</v>
      </c>
      <c r="C655" t="s">
        <v>1579</v>
      </c>
      <c r="D655">
        <v>383.75</v>
      </c>
      <c r="E655">
        <v>11.3725942184667</v>
      </c>
      <c r="F655">
        <v>11.378780160064</v>
      </c>
      <c r="G655">
        <v>11.376912002788099</v>
      </c>
      <c r="H655">
        <v>11.09351</v>
      </c>
      <c r="I655">
        <v>10.147178530056401</v>
      </c>
    </row>
    <row r="656" spans="1:9" x14ac:dyDescent="0.3">
      <c r="A656">
        <v>654</v>
      </c>
      <c r="B656">
        <v>654</v>
      </c>
      <c r="C656" t="s">
        <v>1579</v>
      </c>
      <c r="D656">
        <v>415</v>
      </c>
      <c r="E656">
        <v>12.1965005669901</v>
      </c>
      <c r="F656">
        <v>12.2008573862564</v>
      </c>
      <c r="G656">
        <v>12.1968762708002</v>
      </c>
      <c r="H656">
        <v>11.764713</v>
      </c>
      <c r="I656">
        <v>10.1474717666849</v>
      </c>
    </row>
    <row r="657" spans="1:9" x14ac:dyDescent="0.3">
      <c r="A657">
        <v>655</v>
      </c>
      <c r="B657">
        <v>655</v>
      </c>
      <c r="C657" t="s">
        <v>1580</v>
      </c>
      <c r="D657">
        <v>295</v>
      </c>
      <c r="E657">
        <v>7.5955004312290404</v>
      </c>
      <c r="F657">
        <v>7.6150725549054696</v>
      </c>
      <c r="G657">
        <v>7.6365275706542404</v>
      </c>
      <c r="H657">
        <v>7.8622769999999997</v>
      </c>
      <c r="I657">
        <v>10.137564392961901</v>
      </c>
    </row>
    <row r="658" spans="1:9" x14ac:dyDescent="0.3">
      <c r="A658">
        <v>656</v>
      </c>
      <c r="B658">
        <v>656</v>
      </c>
      <c r="C658" t="s">
        <v>1580</v>
      </c>
      <c r="D658">
        <v>327</v>
      </c>
      <c r="E658">
        <v>9.1377733816467295</v>
      </c>
      <c r="F658">
        <v>9.1698015094882397</v>
      </c>
      <c r="G658">
        <v>9.1507580512430096</v>
      </c>
      <c r="H658">
        <v>9.3768770000000004</v>
      </c>
      <c r="I658">
        <v>10.1398885302241</v>
      </c>
    </row>
    <row r="659" spans="1:9" x14ac:dyDescent="0.3">
      <c r="A659">
        <v>657</v>
      </c>
      <c r="B659">
        <v>657</v>
      </c>
      <c r="C659" t="s">
        <v>1580</v>
      </c>
      <c r="D659">
        <v>359</v>
      </c>
      <c r="E659">
        <v>10.3660177343718</v>
      </c>
      <c r="F659">
        <v>10.5175040843523</v>
      </c>
      <c r="G659">
        <v>10.4007451924439</v>
      </c>
      <c r="H659">
        <v>10.436386000000001</v>
      </c>
      <c r="I659">
        <v>10.142212644217</v>
      </c>
    </row>
    <row r="660" spans="1:9" x14ac:dyDescent="0.3">
      <c r="A660">
        <v>658</v>
      </c>
      <c r="B660">
        <v>658</v>
      </c>
      <c r="C660" t="s">
        <v>1580</v>
      </c>
      <c r="D660">
        <v>391</v>
      </c>
      <c r="E660">
        <v>11.3672823037335</v>
      </c>
      <c r="F660">
        <v>11.3909158522923</v>
      </c>
      <c r="G660">
        <v>11.390686098352999</v>
      </c>
      <c r="H660">
        <v>11.443445000000001</v>
      </c>
      <c r="I660">
        <v>10.1445218591347</v>
      </c>
    </row>
    <row r="661" spans="1:9" x14ac:dyDescent="0.3">
      <c r="A661">
        <v>659</v>
      </c>
      <c r="B661">
        <v>659</v>
      </c>
      <c r="C661" t="s">
        <v>1580</v>
      </c>
      <c r="D661">
        <v>423</v>
      </c>
      <c r="E661">
        <v>12.1991639897184</v>
      </c>
      <c r="F661">
        <v>12.2080458536844</v>
      </c>
      <c r="G661">
        <v>12.1998422183863</v>
      </c>
      <c r="H661">
        <v>12.071129000000001</v>
      </c>
      <c r="I661">
        <v>10.1468016141449</v>
      </c>
    </row>
    <row r="662" spans="1:9" x14ac:dyDescent="0.3">
      <c r="A662">
        <v>660</v>
      </c>
      <c r="B662">
        <v>660</v>
      </c>
      <c r="C662" t="s">
        <v>1581</v>
      </c>
      <c r="D662">
        <v>336</v>
      </c>
      <c r="E662">
        <v>7.5802937764760099</v>
      </c>
      <c r="F662">
        <v>7.5576375418748203</v>
      </c>
      <c r="G662">
        <v>7.9593460921962098</v>
      </c>
      <c r="H662">
        <v>8.2492900000000002</v>
      </c>
      <c r="I662">
        <v>13.9219438397082</v>
      </c>
    </row>
    <row r="663" spans="1:9" x14ac:dyDescent="0.3">
      <c r="A663">
        <v>661</v>
      </c>
      <c r="B663">
        <v>661</v>
      </c>
      <c r="C663" t="s">
        <v>1581</v>
      </c>
      <c r="D663">
        <v>364</v>
      </c>
      <c r="E663">
        <v>9.1324134960070307</v>
      </c>
      <c r="F663">
        <v>9.1341946140466792</v>
      </c>
      <c r="G663">
        <v>9.3322515270278199</v>
      </c>
      <c r="H663">
        <v>9.1460489999999997</v>
      </c>
      <c r="I663">
        <v>13.923058369300399</v>
      </c>
    </row>
    <row r="664" spans="1:9" x14ac:dyDescent="0.3">
      <c r="A664">
        <v>662</v>
      </c>
      <c r="B664">
        <v>662</v>
      </c>
      <c r="C664" t="s">
        <v>1581</v>
      </c>
      <c r="D664">
        <v>392</v>
      </c>
      <c r="E664">
        <v>10.3654601114165</v>
      </c>
      <c r="F664">
        <v>10.332033187870699</v>
      </c>
      <c r="G664">
        <v>10.574405592901099</v>
      </c>
      <c r="H664">
        <v>10.137040000000001</v>
      </c>
      <c r="I664">
        <v>13.924185329277</v>
      </c>
    </row>
    <row r="665" spans="1:9" x14ac:dyDescent="0.3">
      <c r="A665">
        <v>663</v>
      </c>
      <c r="B665">
        <v>663</v>
      </c>
      <c r="C665" t="s">
        <v>1581</v>
      </c>
      <c r="D665">
        <v>420</v>
      </c>
      <c r="E665">
        <v>11.368652159857801</v>
      </c>
      <c r="F665">
        <v>11.2614413591782</v>
      </c>
      <c r="G665">
        <v>11.550642464649</v>
      </c>
      <c r="H665">
        <v>11.244246</v>
      </c>
      <c r="I665">
        <v>13.9253204790911</v>
      </c>
    </row>
    <row r="666" spans="1:9" x14ac:dyDescent="0.3">
      <c r="A666">
        <v>664</v>
      </c>
      <c r="B666">
        <v>664</v>
      </c>
      <c r="C666" t="s">
        <v>1581</v>
      </c>
      <c r="D666">
        <v>448</v>
      </c>
      <c r="E666">
        <v>12.200781345679999</v>
      </c>
      <c r="F666">
        <v>11.169788725122199</v>
      </c>
      <c r="G666">
        <v>12.2948050707357</v>
      </c>
      <c r="H666">
        <v>11.772879</v>
      </c>
      <c r="I666">
        <v>13.926459474761</v>
      </c>
    </row>
    <row r="667" spans="1:9" x14ac:dyDescent="0.3">
      <c r="A667">
        <v>665</v>
      </c>
      <c r="B667">
        <v>665</v>
      </c>
      <c r="C667" t="s">
        <v>1582</v>
      </c>
      <c r="D667">
        <v>328</v>
      </c>
      <c r="E667">
        <v>7.5731273720107399</v>
      </c>
      <c r="F667">
        <v>7.6066710806937099</v>
      </c>
      <c r="G667">
        <v>7.5922921437232196</v>
      </c>
      <c r="H667">
        <v>7.0720929999999997</v>
      </c>
      <c r="I667">
        <v>10.142342926598999</v>
      </c>
    </row>
    <row r="668" spans="1:9" x14ac:dyDescent="0.3">
      <c r="A668">
        <v>666</v>
      </c>
      <c r="B668">
        <v>666</v>
      </c>
      <c r="C668" t="s">
        <v>1582</v>
      </c>
      <c r="D668">
        <v>362.25</v>
      </c>
      <c r="E668">
        <v>9.1379649294797307</v>
      </c>
      <c r="F668">
        <v>9.1459240971942002</v>
      </c>
      <c r="G668">
        <v>9.1184464998763097</v>
      </c>
      <c r="H668">
        <v>9.2061030000000006</v>
      </c>
      <c r="I668">
        <v>10.8501440678012</v>
      </c>
    </row>
    <row r="669" spans="1:9" x14ac:dyDescent="0.3">
      <c r="A669">
        <v>667</v>
      </c>
      <c r="B669">
        <v>667</v>
      </c>
      <c r="C669" t="s">
        <v>1582</v>
      </c>
      <c r="D669">
        <v>396.5</v>
      </c>
      <c r="E669">
        <v>10.371750346096199</v>
      </c>
      <c r="F669">
        <v>10.3857666072845</v>
      </c>
      <c r="G669">
        <v>10.3617185713994</v>
      </c>
      <c r="H669">
        <v>10.339244000000001</v>
      </c>
      <c r="I669">
        <v>11.415670068824801</v>
      </c>
    </row>
    <row r="670" spans="1:9" x14ac:dyDescent="0.3">
      <c r="A670">
        <v>668</v>
      </c>
      <c r="B670">
        <v>668</v>
      </c>
      <c r="C670" t="s">
        <v>1582</v>
      </c>
      <c r="D670">
        <v>430.75</v>
      </c>
      <c r="E670">
        <v>11.369488670102299</v>
      </c>
      <c r="F670">
        <v>11.3819126418627</v>
      </c>
      <c r="G670">
        <v>11.3021782071696</v>
      </c>
      <c r="H670">
        <v>11.491299</v>
      </c>
      <c r="I670">
        <v>11.624658445764799</v>
      </c>
    </row>
    <row r="671" spans="1:9" x14ac:dyDescent="0.3">
      <c r="A671">
        <v>669</v>
      </c>
      <c r="B671">
        <v>669</v>
      </c>
      <c r="C671" t="s">
        <v>1582</v>
      </c>
      <c r="D671">
        <v>465</v>
      </c>
      <c r="E671">
        <v>12.193006200322101</v>
      </c>
      <c r="F671">
        <v>12.2100473336126</v>
      </c>
      <c r="G671">
        <v>11.929698845200599</v>
      </c>
      <c r="H671">
        <v>12.232417999999999</v>
      </c>
      <c r="I671">
        <v>11.6246506522332</v>
      </c>
    </row>
    <row r="672" spans="1:9" x14ac:dyDescent="0.3">
      <c r="A672">
        <v>670</v>
      </c>
      <c r="B672">
        <v>670</v>
      </c>
      <c r="C672" t="s">
        <v>1583</v>
      </c>
      <c r="D672">
        <v>287</v>
      </c>
      <c r="E672">
        <v>7.5786732114167403</v>
      </c>
      <c r="F672">
        <v>7.60708093525718</v>
      </c>
      <c r="G672">
        <v>7.72315869342835</v>
      </c>
      <c r="H672">
        <v>7.6184190000000003</v>
      </c>
      <c r="I672">
        <v>10.130970182287101</v>
      </c>
    </row>
    <row r="673" spans="1:9" x14ac:dyDescent="0.3">
      <c r="A673">
        <v>671</v>
      </c>
      <c r="B673">
        <v>671</v>
      </c>
      <c r="C673" t="s">
        <v>1583</v>
      </c>
      <c r="D673">
        <v>317.75</v>
      </c>
      <c r="E673">
        <v>9.1454200673877697</v>
      </c>
      <c r="F673">
        <v>9.1656302200264008</v>
      </c>
      <c r="G673">
        <v>9.1707571053590708</v>
      </c>
      <c r="H673">
        <v>9.4270800000000001</v>
      </c>
      <c r="I673">
        <v>10.141438659834799</v>
      </c>
    </row>
    <row r="674" spans="1:9" x14ac:dyDescent="0.3">
      <c r="A674">
        <v>672</v>
      </c>
      <c r="B674">
        <v>672</v>
      </c>
      <c r="C674" t="s">
        <v>1583</v>
      </c>
      <c r="D674">
        <v>348.5</v>
      </c>
      <c r="E674">
        <v>10.380309056500799</v>
      </c>
      <c r="F674">
        <v>10.3881838412135</v>
      </c>
      <c r="G674">
        <v>10.390774343738499</v>
      </c>
      <c r="H674">
        <v>10.526488000000001</v>
      </c>
      <c r="I674">
        <v>10.151909402267</v>
      </c>
    </row>
    <row r="675" spans="1:9" x14ac:dyDescent="0.3">
      <c r="A675">
        <v>673</v>
      </c>
      <c r="B675">
        <v>673</v>
      </c>
      <c r="C675" t="s">
        <v>1583</v>
      </c>
      <c r="D675">
        <v>379.25</v>
      </c>
      <c r="E675">
        <v>11.378680845892699</v>
      </c>
      <c r="F675">
        <v>11.372128049079601</v>
      </c>
      <c r="G675">
        <v>11.3752074617439</v>
      </c>
      <c r="H675">
        <v>11.533868999999999</v>
      </c>
      <c r="I675">
        <v>10.162089146483201</v>
      </c>
    </row>
    <row r="676" spans="1:9" x14ac:dyDescent="0.3">
      <c r="A676">
        <v>674</v>
      </c>
      <c r="B676">
        <v>674</v>
      </c>
      <c r="C676" t="s">
        <v>1583</v>
      </c>
      <c r="D676">
        <v>410</v>
      </c>
      <c r="E676">
        <v>12.2025468372241</v>
      </c>
      <c r="F676">
        <v>12.2094133746388</v>
      </c>
      <c r="G676">
        <v>12.195261324668</v>
      </c>
      <c r="H676">
        <v>12.142431</v>
      </c>
      <c r="I676">
        <v>10.1717107803857</v>
      </c>
    </row>
    <row r="677" spans="1:9" x14ac:dyDescent="0.3">
      <c r="A677">
        <v>675</v>
      </c>
      <c r="B677">
        <v>675</v>
      </c>
      <c r="C677" t="s">
        <v>1584</v>
      </c>
      <c r="D677">
        <v>476</v>
      </c>
      <c r="E677">
        <v>11.522800669701301</v>
      </c>
      <c r="F677">
        <v>11.522797253712699</v>
      </c>
      <c r="G677">
        <v>11.5228004381416</v>
      </c>
      <c r="H677">
        <v>11.575181000000001</v>
      </c>
      <c r="I677">
        <v>11.014083965029</v>
      </c>
    </row>
    <row r="678" spans="1:9" x14ac:dyDescent="0.3">
      <c r="A678">
        <v>676</v>
      </c>
      <c r="B678">
        <v>676</v>
      </c>
      <c r="C678" t="s">
        <v>1585</v>
      </c>
      <c r="D678">
        <v>381</v>
      </c>
      <c r="E678">
        <v>7.1646971619128399</v>
      </c>
      <c r="F678">
        <v>7.2070217043226599</v>
      </c>
      <c r="G678">
        <v>7.21370178650381</v>
      </c>
      <c r="H678">
        <v>7.2503104</v>
      </c>
      <c r="I678">
        <v>11.0269410122038</v>
      </c>
    </row>
    <row r="679" spans="1:9" x14ac:dyDescent="0.3">
      <c r="A679">
        <v>677</v>
      </c>
      <c r="B679">
        <v>677</v>
      </c>
      <c r="C679" t="s">
        <v>1585</v>
      </c>
      <c r="D679">
        <v>416.25</v>
      </c>
      <c r="E679">
        <v>8.5307142948036905</v>
      </c>
      <c r="F679">
        <v>8.8046872755973205</v>
      </c>
      <c r="G679">
        <v>8.3472135541346493</v>
      </c>
      <c r="H679">
        <v>8.0186229999999998</v>
      </c>
      <c r="I679">
        <v>11.0269606519446</v>
      </c>
    </row>
    <row r="680" spans="1:9" x14ac:dyDescent="0.3">
      <c r="A680">
        <v>678</v>
      </c>
      <c r="B680">
        <v>678</v>
      </c>
      <c r="C680" t="s">
        <v>1585</v>
      </c>
      <c r="D680">
        <v>451.5</v>
      </c>
      <c r="E680">
        <v>9.6857110631058294</v>
      </c>
      <c r="F680">
        <v>10.353372830178101</v>
      </c>
      <c r="G680">
        <v>9.7018435709742494</v>
      </c>
      <c r="H680">
        <v>9.5025340000000007</v>
      </c>
      <c r="I680">
        <v>11.026980305853799</v>
      </c>
    </row>
    <row r="681" spans="1:9" x14ac:dyDescent="0.3">
      <c r="A681">
        <v>679</v>
      </c>
      <c r="B681">
        <v>679</v>
      </c>
      <c r="C681" t="s">
        <v>1585</v>
      </c>
      <c r="D681">
        <v>486.75</v>
      </c>
      <c r="E681">
        <v>10.6750786673205</v>
      </c>
      <c r="F681">
        <v>11.3561946216225</v>
      </c>
      <c r="G681">
        <v>10.8336582993799</v>
      </c>
      <c r="H681">
        <v>10.472431</v>
      </c>
      <c r="I681">
        <v>11.0269999671197</v>
      </c>
    </row>
    <row r="682" spans="1:9" x14ac:dyDescent="0.3">
      <c r="A682">
        <v>680</v>
      </c>
      <c r="B682">
        <v>680</v>
      </c>
      <c r="C682" t="s">
        <v>1585</v>
      </c>
      <c r="D682">
        <v>522</v>
      </c>
      <c r="E682">
        <v>11.5320608888876</v>
      </c>
      <c r="F682">
        <v>11.5479965851023</v>
      </c>
      <c r="G682">
        <v>11.574887925311399</v>
      </c>
      <c r="H682">
        <v>11.327049000000001</v>
      </c>
      <c r="I682">
        <v>11.027019628910701</v>
      </c>
    </row>
    <row r="683" spans="1:9" x14ac:dyDescent="0.3">
      <c r="A683">
        <v>681</v>
      </c>
      <c r="B683">
        <v>681</v>
      </c>
      <c r="C683" t="s">
        <v>1586</v>
      </c>
      <c r="D683">
        <v>453</v>
      </c>
      <c r="E683">
        <v>11.522765211449499</v>
      </c>
      <c r="F683">
        <v>11.5226802982114</v>
      </c>
      <c r="G683">
        <v>11.529782882525399</v>
      </c>
      <c r="H683">
        <v>11.549002</v>
      </c>
      <c r="I683">
        <v>10.1476310244487</v>
      </c>
    </row>
    <row r="684" spans="1:9" x14ac:dyDescent="0.3">
      <c r="A684">
        <v>682</v>
      </c>
      <c r="B684">
        <v>682</v>
      </c>
      <c r="C684" t="s">
        <v>1587</v>
      </c>
      <c r="D684">
        <v>366</v>
      </c>
      <c r="E684">
        <v>7.6546890100791298</v>
      </c>
      <c r="F684">
        <v>3.97051203547844</v>
      </c>
      <c r="G684">
        <v>5.4333261415766803</v>
      </c>
      <c r="H684">
        <v>7.0252569999999999</v>
      </c>
      <c r="I684">
        <v>4.4032737390105599</v>
      </c>
    </row>
    <row r="685" spans="1:9" x14ac:dyDescent="0.3">
      <c r="A685">
        <v>683</v>
      </c>
      <c r="B685">
        <v>683</v>
      </c>
      <c r="C685" t="s">
        <v>1587</v>
      </c>
      <c r="D685">
        <v>395.5</v>
      </c>
      <c r="E685">
        <v>8.9002870106017298</v>
      </c>
      <c r="F685">
        <v>8.8479122052112409</v>
      </c>
      <c r="G685">
        <v>7.4677841959172904</v>
      </c>
      <c r="H685">
        <v>8.0932499999999994</v>
      </c>
      <c r="I685">
        <v>4.4036514832632898</v>
      </c>
    </row>
    <row r="686" spans="1:9" x14ac:dyDescent="0.3">
      <c r="A686">
        <v>684</v>
      </c>
      <c r="B686">
        <v>684</v>
      </c>
      <c r="C686" t="s">
        <v>1587</v>
      </c>
      <c r="D686">
        <v>425</v>
      </c>
      <c r="E686">
        <v>9.9319189473370297</v>
      </c>
      <c r="F686">
        <v>7.5643088989512703</v>
      </c>
      <c r="G686">
        <v>8.8857331589847295</v>
      </c>
      <c r="H686">
        <v>9.3612289999999998</v>
      </c>
      <c r="I686">
        <v>4.4040294696981697</v>
      </c>
    </row>
    <row r="687" spans="1:9" x14ac:dyDescent="0.3">
      <c r="A687">
        <v>685</v>
      </c>
      <c r="B687">
        <v>685</v>
      </c>
      <c r="C687" t="s">
        <v>1587</v>
      </c>
      <c r="D687">
        <v>454.5</v>
      </c>
      <c r="E687">
        <v>10.800356059148401</v>
      </c>
      <c r="F687">
        <v>10.5432386952498</v>
      </c>
      <c r="G687">
        <v>10.514655707255599</v>
      </c>
      <c r="H687">
        <v>10.435916000000001</v>
      </c>
      <c r="I687">
        <v>4.4044069866818498</v>
      </c>
    </row>
    <row r="688" spans="1:9" x14ac:dyDescent="0.3">
      <c r="A688">
        <v>686</v>
      </c>
      <c r="B688">
        <v>686</v>
      </c>
      <c r="C688" t="s">
        <v>1587</v>
      </c>
      <c r="D688">
        <v>484</v>
      </c>
      <c r="E688">
        <v>11.5414838770379</v>
      </c>
      <c r="F688">
        <v>10.5432386952498</v>
      </c>
      <c r="G688">
        <v>10.495594204465601</v>
      </c>
      <c r="H688">
        <v>10.943216</v>
      </c>
      <c r="I688">
        <v>4.4047833258401097</v>
      </c>
    </row>
    <row r="689" spans="1:9" x14ac:dyDescent="0.3">
      <c r="A689">
        <v>687</v>
      </c>
      <c r="B689">
        <v>687</v>
      </c>
      <c r="C689" t="s">
        <v>1588</v>
      </c>
      <c r="D689">
        <v>448</v>
      </c>
      <c r="E689">
        <v>11.5226565925333</v>
      </c>
      <c r="F689">
        <v>11.522680251215901</v>
      </c>
      <c r="G689">
        <v>11.522662527012001</v>
      </c>
      <c r="H689">
        <v>11.431877</v>
      </c>
      <c r="I689">
        <v>10.0748478485418</v>
      </c>
    </row>
    <row r="690" spans="1:9" x14ac:dyDescent="0.3">
      <c r="A690">
        <v>688</v>
      </c>
      <c r="B690">
        <v>688</v>
      </c>
      <c r="C690" t="s">
        <v>1589</v>
      </c>
      <c r="D690">
        <v>313</v>
      </c>
      <c r="E690">
        <v>-2.19120412318965</v>
      </c>
      <c r="F690">
        <v>0.96122775659886905</v>
      </c>
      <c r="G690">
        <v>1.99651336422466</v>
      </c>
      <c r="H690">
        <v>-1.2597011999999999E-2</v>
      </c>
      <c r="I690">
        <v>11.446305134242801</v>
      </c>
    </row>
    <row r="691" spans="1:9" x14ac:dyDescent="0.3">
      <c r="A691">
        <v>689</v>
      </c>
      <c r="B691">
        <v>689</v>
      </c>
      <c r="C691" t="s">
        <v>1589</v>
      </c>
      <c r="D691">
        <v>323.25</v>
      </c>
      <c r="E691">
        <v>-0.84903367941055996</v>
      </c>
      <c r="F691">
        <v>1.5111187913680499</v>
      </c>
      <c r="G691">
        <v>2.5528342718818902</v>
      </c>
      <c r="H691">
        <v>0.63770013999999997</v>
      </c>
      <c r="I691">
        <v>11.448229334538199</v>
      </c>
    </row>
    <row r="692" spans="1:9" x14ac:dyDescent="0.3">
      <c r="A692">
        <v>690</v>
      </c>
      <c r="B692">
        <v>690</v>
      </c>
      <c r="C692" t="s">
        <v>1589</v>
      </c>
      <c r="D692">
        <v>333.5</v>
      </c>
      <c r="E692">
        <v>0.410634533191711</v>
      </c>
      <c r="F692">
        <v>2.8416645171516199</v>
      </c>
      <c r="G692">
        <v>4.14994609872062</v>
      </c>
      <c r="H692">
        <v>1.8760659</v>
      </c>
      <c r="I692">
        <v>11.4501952713196</v>
      </c>
    </row>
    <row r="693" spans="1:9" x14ac:dyDescent="0.3">
      <c r="A693">
        <v>691</v>
      </c>
      <c r="B693">
        <v>691</v>
      </c>
      <c r="C693" t="s">
        <v>1589</v>
      </c>
      <c r="D693">
        <v>343.75</v>
      </c>
      <c r="E693">
        <v>1.5951807142060599</v>
      </c>
      <c r="F693">
        <v>3.64960545581352</v>
      </c>
      <c r="G693">
        <v>4.6677985523438696</v>
      </c>
      <c r="H693">
        <v>2.5586758000000001</v>
      </c>
      <c r="I693">
        <v>11.452200989793599</v>
      </c>
    </row>
    <row r="694" spans="1:9" x14ac:dyDescent="0.3">
      <c r="A694">
        <v>692</v>
      </c>
      <c r="B694">
        <v>692</v>
      </c>
      <c r="C694" t="s">
        <v>1589</v>
      </c>
      <c r="D694">
        <v>354</v>
      </c>
      <c r="E694">
        <v>2.71113029434246</v>
      </c>
      <c r="F694">
        <v>3.64960545581352</v>
      </c>
      <c r="G694">
        <v>5.35726536271281</v>
      </c>
      <c r="H694">
        <v>3.5969699999999998</v>
      </c>
      <c r="I694">
        <v>11.4542443720271</v>
      </c>
    </row>
    <row r="695" spans="1:9" x14ac:dyDescent="0.3">
      <c r="A695">
        <v>693</v>
      </c>
      <c r="B695">
        <v>693</v>
      </c>
      <c r="C695" t="s">
        <v>1590</v>
      </c>
      <c r="D695">
        <v>324</v>
      </c>
      <c r="E695">
        <v>7.9073243115737704</v>
      </c>
      <c r="F695">
        <v>8.0381320319665193</v>
      </c>
      <c r="G695">
        <v>7.8920665014445603</v>
      </c>
      <c r="H695">
        <v>8.0856390000000005</v>
      </c>
      <c r="I695">
        <v>10.0521124696249</v>
      </c>
    </row>
    <row r="696" spans="1:9" x14ac:dyDescent="0.3">
      <c r="A696">
        <v>694</v>
      </c>
      <c r="B696">
        <v>694</v>
      </c>
      <c r="C696" t="s">
        <v>1590</v>
      </c>
      <c r="D696">
        <v>348.75</v>
      </c>
      <c r="E696">
        <v>9.0520850568806708</v>
      </c>
      <c r="F696">
        <v>9.1725950951420696</v>
      </c>
      <c r="G696">
        <v>8.9097574235973909</v>
      </c>
      <c r="H696">
        <v>9.5001669999999994</v>
      </c>
      <c r="I696">
        <v>10.052463972510299</v>
      </c>
    </row>
    <row r="697" spans="1:9" x14ac:dyDescent="0.3">
      <c r="A697">
        <v>695</v>
      </c>
      <c r="B697">
        <v>695</v>
      </c>
      <c r="C697" t="s">
        <v>1590</v>
      </c>
      <c r="D697">
        <v>373.5</v>
      </c>
      <c r="E697">
        <v>10.018466802304999</v>
      </c>
      <c r="F697">
        <v>10.291116895700499</v>
      </c>
      <c r="G697">
        <v>9.8033751274141707</v>
      </c>
      <c r="H697">
        <v>9.8748109999999993</v>
      </c>
      <c r="I697">
        <v>10.052815569064901</v>
      </c>
    </row>
    <row r="698" spans="1:9" x14ac:dyDescent="0.3">
      <c r="A698">
        <v>696</v>
      </c>
      <c r="B698">
        <v>696</v>
      </c>
      <c r="C698" t="s">
        <v>1590</v>
      </c>
      <c r="D698">
        <v>398.25</v>
      </c>
      <c r="E698">
        <v>10.845149066395001</v>
      </c>
      <c r="F698">
        <v>10.632883400572601</v>
      </c>
      <c r="G698">
        <v>10.743941267550801</v>
      </c>
      <c r="H698">
        <v>10.546336999999999</v>
      </c>
      <c r="I698">
        <v>10.053167085209401</v>
      </c>
    </row>
    <row r="699" spans="1:9" x14ac:dyDescent="0.3">
      <c r="A699">
        <v>697</v>
      </c>
      <c r="B699">
        <v>697</v>
      </c>
      <c r="C699" t="s">
        <v>1590</v>
      </c>
      <c r="D699">
        <v>423</v>
      </c>
      <c r="E699">
        <v>11.560382214074499</v>
      </c>
      <c r="F699">
        <v>11.7442362159805</v>
      </c>
      <c r="G699">
        <v>11.3157665745609</v>
      </c>
      <c r="H699">
        <v>11.295111</v>
      </c>
      <c r="I699">
        <v>10.053518347059301</v>
      </c>
    </row>
    <row r="700" spans="1:9" x14ac:dyDescent="0.3">
      <c r="A700">
        <v>698</v>
      </c>
      <c r="B700">
        <v>698</v>
      </c>
      <c r="C700" t="s">
        <v>1591</v>
      </c>
      <c r="D700">
        <v>473</v>
      </c>
      <c r="E700">
        <v>11.522754336774099</v>
      </c>
      <c r="F700">
        <v>11.522797253712699</v>
      </c>
      <c r="G700">
        <v>11.5176601838784</v>
      </c>
      <c r="H700">
        <v>11.430317000000001</v>
      </c>
      <c r="I700">
        <v>10.028714072495699</v>
      </c>
    </row>
    <row r="701" spans="1:9" x14ac:dyDescent="0.3">
      <c r="A701">
        <v>699</v>
      </c>
      <c r="B701">
        <v>699</v>
      </c>
      <c r="C701" t="s">
        <v>1592</v>
      </c>
      <c r="D701">
        <v>397</v>
      </c>
      <c r="E701">
        <v>7.2224687621464403</v>
      </c>
      <c r="F701">
        <v>8.4306487620632602</v>
      </c>
      <c r="G701">
        <v>7.7999865844070397</v>
      </c>
      <c r="H701">
        <v>7.4305250000000003</v>
      </c>
      <c r="I701">
        <v>6.9190500182007399</v>
      </c>
    </row>
    <row r="702" spans="1:9" x14ac:dyDescent="0.3">
      <c r="A702">
        <v>700</v>
      </c>
      <c r="B702">
        <v>700</v>
      </c>
      <c r="C702" t="s">
        <v>1592</v>
      </c>
      <c r="D702">
        <v>428</v>
      </c>
      <c r="E702">
        <v>8.5615078995497402</v>
      </c>
      <c r="F702">
        <v>6.2556293787160202</v>
      </c>
      <c r="G702">
        <v>8.6548556906244993</v>
      </c>
      <c r="H702">
        <v>8.6514779999999991</v>
      </c>
      <c r="I702">
        <v>6.9190549953265696</v>
      </c>
    </row>
    <row r="703" spans="1:9" x14ac:dyDescent="0.3">
      <c r="A703">
        <v>701</v>
      </c>
      <c r="B703">
        <v>701</v>
      </c>
      <c r="C703" t="s">
        <v>1592</v>
      </c>
      <c r="D703">
        <v>459</v>
      </c>
      <c r="E703">
        <v>9.7001854454621892</v>
      </c>
      <c r="F703">
        <v>10.353372830178101</v>
      </c>
      <c r="G703">
        <v>10.106399409241099</v>
      </c>
      <c r="H703">
        <v>9.6721059999999994</v>
      </c>
      <c r="I703">
        <v>6.9190599727955897</v>
      </c>
    </row>
    <row r="704" spans="1:9" x14ac:dyDescent="0.3">
      <c r="A704">
        <v>702</v>
      </c>
      <c r="B704">
        <v>702</v>
      </c>
      <c r="C704" t="s">
        <v>1592</v>
      </c>
      <c r="D704">
        <v>490</v>
      </c>
      <c r="E704">
        <v>10.680341531214699</v>
      </c>
      <c r="F704">
        <v>11.358656851085099</v>
      </c>
      <c r="G704">
        <v>11.1634211512186</v>
      </c>
      <c r="H704">
        <v>10.723378</v>
      </c>
      <c r="I704">
        <v>6.9190649495735199</v>
      </c>
    </row>
    <row r="705" spans="1:9" x14ac:dyDescent="0.3">
      <c r="A705">
        <v>703</v>
      </c>
      <c r="B705">
        <v>703</v>
      </c>
      <c r="C705" t="s">
        <v>1592</v>
      </c>
      <c r="D705">
        <v>521</v>
      </c>
      <c r="E705">
        <v>11.5329248351928</v>
      </c>
      <c r="F705">
        <v>12.215561030266899</v>
      </c>
      <c r="G705">
        <v>11.835596502199801</v>
      </c>
      <c r="H705">
        <v>11.573264</v>
      </c>
      <c r="I705">
        <v>6.9190699246207101</v>
      </c>
    </row>
    <row r="706" spans="1:9" x14ac:dyDescent="0.3">
      <c r="A706">
        <v>704</v>
      </c>
      <c r="B706">
        <v>704</v>
      </c>
      <c r="C706" t="s">
        <v>1593</v>
      </c>
      <c r="D706">
        <v>391</v>
      </c>
      <c r="E706">
        <v>8.9555686425561607</v>
      </c>
      <c r="F706">
        <v>5.6186337517577103</v>
      </c>
      <c r="G706">
        <v>6.5709390307522701</v>
      </c>
      <c r="H706">
        <v>6.5214189999999999</v>
      </c>
      <c r="I706">
        <v>7.9651615431362597</v>
      </c>
    </row>
    <row r="707" spans="1:9" x14ac:dyDescent="0.3">
      <c r="A707">
        <v>705</v>
      </c>
      <c r="B707">
        <v>705</v>
      </c>
      <c r="C707" t="s">
        <v>1593</v>
      </c>
      <c r="D707">
        <v>401.5</v>
      </c>
      <c r="E707">
        <v>9.3902977279020892</v>
      </c>
      <c r="F707">
        <v>6.8687751903362697</v>
      </c>
      <c r="G707">
        <v>6.9979464192090903</v>
      </c>
      <c r="H707">
        <v>6.4976788000000001</v>
      </c>
      <c r="I707">
        <v>7.9651735034588196</v>
      </c>
    </row>
    <row r="708" spans="1:9" x14ac:dyDescent="0.3">
      <c r="A708">
        <v>706</v>
      </c>
      <c r="B708">
        <v>706</v>
      </c>
      <c r="C708" t="s">
        <v>1593</v>
      </c>
      <c r="D708">
        <v>412</v>
      </c>
      <c r="E708">
        <v>9.7960201034156</v>
      </c>
      <c r="F708">
        <v>6.8687751903362697</v>
      </c>
      <c r="G708">
        <v>7.4031521121077501</v>
      </c>
      <c r="H708">
        <v>7.5248885000000003</v>
      </c>
      <c r="I708">
        <v>7.96518546405599</v>
      </c>
    </row>
    <row r="709" spans="1:9" x14ac:dyDescent="0.3">
      <c r="A709">
        <v>707</v>
      </c>
      <c r="B709">
        <v>707</v>
      </c>
      <c r="C709" t="s">
        <v>1593</v>
      </c>
      <c r="D709">
        <v>422.5</v>
      </c>
      <c r="E709">
        <v>10.1755451918138</v>
      </c>
      <c r="F709">
        <v>6.8687751903362697</v>
      </c>
      <c r="G709">
        <v>7.8743724910964703</v>
      </c>
      <c r="H709">
        <v>8.4135469999999994</v>
      </c>
      <c r="I709">
        <v>7.9651974235376599</v>
      </c>
    </row>
    <row r="710" spans="1:9" x14ac:dyDescent="0.3">
      <c r="A710">
        <v>708</v>
      </c>
      <c r="B710">
        <v>708</v>
      </c>
      <c r="C710" t="s">
        <v>1593</v>
      </c>
      <c r="D710">
        <v>433</v>
      </c>
      <c r="E710">
        <v>10.531330956597699</v>
      </c>
      <c r="F710">
        <v>7.8712084402786804</v>
      </c>
      <c r="G710">
        <v>8.5040507048563097</v>
      </c>
      <c r="H710">
        <v>8.500629</v>
      </c>
      <c r="I710">
        <v>7.9652093805092097</v>
      </c>
    </row>
    <row r="711" spans="1:9" x14ac:dyDescent="0.3">
      <c r="A711">
        <v>709</v>
      </c>
      <c r="B711">
        <v>709</v>
      </c>
      <c r="C711" t="s">
        <v>1594</v>
      </c>
      <c r="D711">
        <v>315</v>
      </c>
      <c r="E711">
        <v>7.6147112028566397</v>
      </c>
      <c r="F711">
        <v>7.6101523650945504</v>
      </c>
      <c r="G711">
        <v>7.6024357815020096</v>
      </c>
      <c r="H711">
        <v>7.2940969999999998</v>
      </c>
      <c r="I711">
        <v>10.061757904410699</v>
      </c>
    </row>
    <row r="712" spans="1:9" x14ac:dyDescent="0.3">
      <c r="A712">
        <v>710</v>
      </c>
      <c r="B712">
        <v>710</v>
      </c>
      <c r="C712" t="s">
        <v>1594</v>
      </c>
      <c r="D712">
        <v>348.25</v>
      </c>
      <c r="E712">
        <v>9.1707514391534009</v>
      </c>
      <c r="F712">
        <v>9.1668024927857807</v>
      </c>
      <c r="G712">
        <v>9.0809342517208993</v>
      </c>
      <c r="H712">
        <v>9.2891169999999992</v>
      </c>
      <c r="I712">
        <v>10.063877756346701</v>
      </c>
    </row>
    <row r="713" spans="1:9" x14ac:dyDescent="0.3">
      <c r="A713">
        <v>711</v>
      </c>
      <c r="B713">
        <v>711</v>
      </c>
      <c r="C713" t="s">
        <v>1594</v>
      </c>
      <c r="D713">
        <v>381.5</v>
      </c>
      <c r="E713">
        <v>10.3976150388548</v>
      </c>
      <c r="F713">
        <v>10.375712084061499</v>
      </c>
      <c r="G713">
        <v>10.2423097398697</v>
      </c>
      <c r="H713">
        <v>10.219576</v>
      </c>
      <c r="I713">
        <v>10.065991695917599</v>
      </c>
    </row>
    <row r="714" spans="1:9" x14ac:dyDescent="0.3">
      <c r="A714">
        <v>712</v>
      </c>
      <c r="B714">
        <v>712</v>
      </c>
      <c r="C714" t="s">
        <v>1594</v>
      </c>
      <c r="D714">
        <v>414.75</v>
      </c>
      <c r="E714">
        <v>11.389765090281999</v>
      </c>
      <c r="F714">
        <v>11.386603089022</v>
      </c>
      <c r="G714">
        <v>11.1443486283141</v>
      </c>
      <c r="H714">
        <v>11.285128</v>
      </c>
      <c r="I714">
        <v>10.068087982409301</v>
      </c>
    </row>
    <row r="715" spans="1:9" x14ac:dyDescent="0.3">
      <c r="A715">
        <v>713</v>
      </c>
      <c r="B715">
        <v>713</v>
      </c>
      <c r="C715" t="s">
        <v>1594</v>
      </c>
      <c r="D715">
        <v>448</v>
      </c>
      <c r="E715">
        <v>12.2086763904425</v>
      </c>
      <c r="F715">
        <v>12.2035715990868</v>
      </c>
      <c r="G715">
        <v>12.0996960901034</v>
      </c>
      <c r="H715">
        <v>12.020678</v>
      </c>
      <c r="I715">
        <v>10.0701551995469</v>
      </c>
    </row>
    <row r="716" spans="1:9" x14ac:dyDescent="0.3">
      <c r="A716">
        <v>714</v>
      </c>
      <c r="B716">
        <v>714</v>
      </c>
      <c r="C716" t="s">
        <v>1595</v>
      </c>
      <c r="D716">
        <v>255</v>
      </c>
      <c r="E716">
        <v>7.3920391194443198</v>
      </c>
      <c r="F716">
        <v>10.517119914590801</v>
      </c>
      <c r="G716">
        <v>9.9721792462890999</v>
      </c>
      <c r="H716">
        <v>8.7117699999999996</v>
      </c>
      <c r="I716">
        <v>10.1032001664892</v>
      </c>
    </row>
    <row r="717" spans="1:9" x14ac:dyDescent="0.3">
      <c r="A717">
        <v>715</v>
      </c>
      <c r="B717">
        <v>715</v>
      </c>
      <c r="C717" t="s">
        <v>1595</v>
      </c>
      <c r="D717">
        <v>263.5</v>
      </c>
      <c r="E717">
        <v>7.96195599052324</v>
      </c>
      <c r="F717">
        <v>9.9766222098106905</v>
      </c>
      <c r="G717">
        <v>10.327415599192999</v>
      </c>
      <c r="H717">
        <v>9.0087320000000002</v>
      </c>
      <c r="I717">
        <v>10.1245279890819</v>
      </c>
    </row>
    <row r="718" spans="1:9" x14ac:dyDescent="0.3">
      <c r="A718">
        <v>716</v>
      </c>
      <c r="B718">
        <v>716</v>
      </c>
      <c r="C718" t="s">
        <v>1595</v>
      </c>
      <c r="D718">
        <v>272</v>
      </c>
      <c r="E718">
        <v>8.4847656524752608</v>
      </c>
      <c r="F718">
        <v>11.314100940166499</v>
      </c>
      <c r="G718">
        <v>10.547308229052099</v>
      </c>
      <c r="H718">
        <v>9.3734629999999992</v>
      </c>
      <c r="I718">
        <v>10.145769541598201</v>
      </c>
    </row>
    <row r="719" spans="1:9" x14ac:dyDescent="0.3">
      <c r="A719">
        <v>717</v>
      </c>
      <c r="B719">
        <v>717</v>
      </c>
      <c r="C719" t="s">
        <v>1595</v>
      </c>
      <c r="D719">
        <v>280.5</v>
      </c>
      <c r="E719">
        <v>8.96607686574289</v>
      </c>
      <c r="F719">
        <v>11.314100940166499</v>
      </c>
      <c r="G719">
        <v>10.6295218195092</v>
      </c>
      <c r="H719">
        <v>9.2413225000000008</v>
      </c>
      <c r="I719">
        <v>10.166535955451</v>
      </c>
    </row>
    <row r="720" spans="1:9" x14ac:dyDescent="0.3">
      <c r="A720">
        <v>718</v>
      </c>
      <c r="B720">
        <v>718</v>
      </c>
      <c r="C720" t="s">
        <v>1595</v>
      </c>
      <c r="D720">
        <v>289</v>
      </c>
      <c r="E720">
        <v>9.4106419799426</v>
      </c>
      <c r="F720">
        <v>10.931301408356701</v>
      </c>
      <c r="G720">
        <v>10.9038533443782</v>
      </c>
      <c r="H720">
        <v>9.771414</v>
      </c>
      <c r="I720">
        <v>10.186464258467799</v>
      </c>
    </row>
    <row r="721" spans="1:9" x14ac:dyDescent="0.3">
      <c r="A721">
        <v>719</v>
      </c>
      <c r="B721">
        <v>719</v>
      </c>
      <c r="C721" t="s">
        <v>1596</v>
      </c>
      <c r="D721">
        <v>289</v>
      </c>
      <c r="E721">
        <v>7.60918639967133</v>
      </c>
      <c r="F721">
        <v>7.5870191786866803</v>
      </c>
      <c r="G721">
        <v>7.5312739554130204</v>
      </c>
      <c r="H721">
        <v>7.5480685000000003</v>
      </c>
      <c r="I721">
        <v>9.3457028520814305</v>
      </c>
    </row>
    <row r="722" spans="1:9" x14ac:dyDescent="0.3">
      <c r="A722">
        <v>720</v>
      </c>
      <c r="B722">
        <v>720</v>
      </c>
      <c r="C722" t="s">
        <v>1596</v>
      </c>
      <c r="D722">
        <v>319.75</v>
      </c>
      <c r="E722">
        <v>9.1591612285653401</v>
      </c>
      <c r="F722">
        <v>9.1471250115916494</v>
      </c>
      <c r="G722">
        <v>9.14641036533353</v>
      </c>
      <c r="H722">
        <v>9.2953969999999995</v>
      </c>
      <c r="I722">
        <v>9.98469225062615</v>
      </c>
    </row>
    <row r="723" spans="1:9" x14ac:dyDescent="0.3">
      <c r="A723">
        <v>721</v>
      </c>
      <c r="B723">
        <v>721</v>
      </c>
      <c r="C723" t="s">
        <v>1596</v>
      </c>
      <c r="D723">
        <v>350.5</v>
      </c>
      <c r="E723">
        <v>10.3830767040234</v>
      </c>
      <c r="F723">
        <v>10.3914109670239</v>
      </c>
      <c r="G723">
        <v>10.3834840727854</v>
      </c>
      <c r="H723">
        <v>10.394806000000001</v>
      </c>
      <c r="I723">
        <v>11.072784465221</v>
      </c>
    </row>
    <row r="724" spans="1:9" x14ac:dyDescent="0.3">
      <c r="A724">
        <v>722</v>
      </c>
      <c r="B724">
        <v>722</v>
      </c>
      <c r="C724" t="s">
        <v>1596</v>
      </c>
      <c r="D724">
        <v>381.25</v>
      </c>
      <c r="E724">
        <v>11.374027766789901</v>
      </c>
      <c r="F724">
        <v>11.379030299989701</v>
      </c>
      <c r="G724">
        <v>11.383380944100301</v>
      </c>
      <c r="H724">
        <v>11.555324000000001</v>
      </c>
      <c r="I724">
        <v>11.073034609234901</v>
      </c>
    </row>
    <row r="725" spans="1:9" x14ac:dyDescent="0.3">
      <c r="A725">
        <v>723</v>
      </c>
      <c r="B725">
        <v>723</v>
      </c>
      <c r="C725" t="s">
        <v>1596</v>
      </c>
      <c r="D725">
        <v>412</v>
      </c>
      <c r="E725">
        <v>12.1927490984269</v>
      </c>
      <c r="F725">
        <v>12.203019667959801</v>
      </c>
      <c r="G725">
        <v>12.217910640427499</v>
      </c>
      <c r="H725">
        <v>12.286636</v>
      </c>
      <c r="I725">
        <v>11.073284343278999</v>
      </c>
    </row>
    <row r="726" spans="1:9" x14ac:dyDescent="0.3">
      <c r="A726">
        <v>724</v>
      </c>
      <c r="B726">
        <v>724</v>
      </c>
      <c r="C726" t="s">
        <v>1597</v>
      </c>
      <c r="D726">
        <v>444</v>
      </c>
      <c r="E726">
        <v>11.522528995858799</v>
      </c>
      <c r="F726">
        <v>11.5349454792531</v>
      </c>
      <c r="G726">
        <v>11.4870484391337</v>
      </c>
      <c r="H726">
        <v>11.442852</v>
      </c>
      <c r="I726">
        <v>10.1534018548105</v>
      </c>
    </row>
    <row r="727" spans="1:9" x14ac:dyDescent="0.3">
      <c r="A727">
        <v>725</v>
      </c>
      <c r="B727">
        <v>725</v>
      </c>
      <c r="C727" t="s">
        <v>1598</v>
      </c>
      <c r="D727">
        <v>362</v>
      </c>
      <c r="E727">
        <v>7.5913489326122097</v>
      </c>
      <c r="F727">
        <v>4.3515931643465002</v>
      </c>
      <c r="G727">
        <v>5.9771483564995602</v>
      </c>
      <c r="H727">
        <v>7.4768629999999998</v>
      </c>
      <c r="I727">
        <v>9.8258976395250208</v>
      </c>
    </row>
    <row r="728" spans="1:9" x14ac:dyDescent="0.3">
      <c r="A728">
        <v>726</v>
      </c>
      <c r="B728">
        <v>726</v>
      </c>
      <c r="C728" t="s">
        <v>1598</v>
      </c>
      <c r="D728">
        <v>390.25</v>
      </c>
      <c r="E728">
        <v>9.0234006602623502</v>
      </c>
      <c r="F728">
        <v>7.84840454329444</v>
      </c>
      <c r="G728">
        <v>7.59601942699432</v>
      </c>
      <c r="H728">
        <v>8.5193239999999992</v>
      </c>
      <c r="I728">
        <v>9.8260001650696296</v>
      </c>
    </row>
    <row r="729" spans="1:9" x14ac:dyDescent="0.3">
      <c r="A729">
        <v>727</v>
      </c>
      <c r="B729">
        <v>727</v>
      </c>
      <c r="C729" t="s">
        <v>1598</v>
      </c>
      <c r="D729">
        <v>418.5</v>
      </c>
      <c r="E729">
        <v>10.2402351446295</v>
      </c>
      <c r="F729">
        <v>9.4028178248643908</v>
      </c>
      <c r="G729">
        <v>9.1533410527277095</v>
      </c>
      <c r="H729">
        <v>9.8759759999999996</v>
      </c>
      <c r="I729">
        <v>9.8261026591512994</v>
      </c>
    </row>
    <row r="730" spans="1:9" x14ac:dyDescent="0.3">
      <c r="A730">
        <v>728</v>
      </c>
      <c r="B730">
        <v>728</v>
      </c>
      <c r="C730" t="s">
        <v>1598</v>
      </c>
      <c r="D730">
        <v>446.75</v>
      </c>
      <c r="E730">
        <v>11.2869777230918</v>
      </c>
      <c r="F730">
        <v>10.201551602395501</v>
      </c>
      <c r="G730">
        <v>9.7054320466433399</v>
      </c>
      <c r="H730">
        <v>11.072085</v>
      </c>
      <c r="I730">
        <v>9.8262050832709598</v>
      </c>
    </row>
    <row r="731" spans="1:9" x14ac:dyDescent="0.3">
      <c r="A731">
        <v>729</v>
      </c>
      <c r="B731">
        <v>729</v>
      </c>
      <c r="C731" t="s">
        <v>1598</v>
      </c>
      <c r="D731">
        <v>475</v>
      </c>
      <c r="E731">
        <v>12.196962397326701</v>
      </c>
      <c r="F731">
        <v>11.2235907441469</v>
      </c>
      <c r="G731">
        <v>10.5660365824838</v>
      </c>
      <c r="H731">
        <v>11.856418</v>
      </c>
      <c r="I731">
        <v>9.8263073989713003</v>
      </c>
    </row>
    <row r="732" spans="1:9" x14ac:dyDescent="0.3">
      <c r="A732">
        <v>730</v>
      </c>
      <c r="B732">
        <v>730</v>
      </c>
      <c r="C732" t="s">
        <v>1599</v>
      </c>
      <c r="D732">
        <v>230</v>
      </c>
      <c r="E732">
        <v>7.5622000998467902</v>
      </c>
      <c r="F732">
        <v>5.0649949117304498</v>
      </c>
      <c r="G732">
        <v>6.2534217700086403</v>
      </c>
      <c r="H732">
        <v>6.1136439999999999</v>
      </c>
      <c r="I732">
        <v>11.940044302197499</v>
      </c>
    </row>
    <row r="733" spans="1:9" x14ac:dyDescent="0.3">
      <c r="A733">
        <v>731</v>
      </c>
      <c r="B733">
        <v>731</v>
      </c>
      <c r="C733" t="s">
        <v>1599</v>
      </c>
      <c r="D733">
        <v>255.5</v>
      </c>
      <c r="E733">
        <v>9.1411177240334798</v>
      </c>
      <c r="F733">
        <v>9.1887334194184707</v>
      </c>
      <c r="G733">
        <v>7.6774143740381797</v>
      </c>
      <c r="H733">
        <v>7.5347714000000003</v>
      </c>
      <c r="I733">
        <v>11.940046971162101</v>
      </c>
    </row>
    <row r="734" spans="1:9" x14ac:dyDescent="0.3">
      <c r="A734">
        <v>732</v>
      </c>
      <c r="B734">
        <v>732</v>
      </c>
      <c r="C734" t="s">
        <v>1599</v>
      </c>
      <c r="D734">
        <v>281</v>
      </c>
      <c r="E734">
        <v>10.3786115668611</v>
      </c>
      <c r="F734">
        <v>9.3288562831682995</v>
      </c>
      <c r="G734">
        <v>9.0482006261067305</v>
      </c>
      <c r="H734">
        <v>9.1143669999999997</v>
      </c>
      <c r="I734">
        <v>11.940049636283799</v>
      </c>
    </row>
    <row r="735" spans="1:9" x14ac:dyDescent="0.3">
      <c r="A735">
        <v>733</v>
      </c>
      <c r="B735">
        <v>733</v>
      </c>
      <c r="C735" t="s">
        <v>1599</v>
      </c>
      <c r="D735">
        <v>306.5</v>
      </c>
      <c r="E735">
        <v>11.374620098863399</v>
      </c>
      <c r="F735">
        <v>11.404570373666401</v>
      </c>
      <c r="G735">
        <v>10.256195659404501</v>
      </c>
      <c r="H735">
        <v>10.138023</v>
      </c>
      <c r="I735">
        <v>11.9400522959297</v>
      </c>
    </row>
    <row r="736" spans="1:9" x14ac:dyDescent="0.3">
      <c r="A736">
        <v>734</v>
      </c>
      <c r="B736">
        <v>734</v>
      </c>
      <c r="C736" t="s">
        <v>1599</v>
      </c>
      <c r="D736">
        <v>332</v>
      </c>
      <c r="E736">
        <v>12.1935450152753</v>
      </c>
      <c r="F736">
        <v>10.5680616507188</v>
      </c>
      <c r="G736">
        <v>11.2627442093896</v>
      </c>
      <c r="H736">
        <v>11.089162</v>
      </c>
      <c r="I736">
        <v>11.9400549484746</v>
      </c>
    </row>
    <row r="737" spans="1:9" x14ac:dyDescent="0.3">
      <c r="A737">
        <v>735</v>
      </c>
      <c r="B737">
        <v>735</v>
      </c>
      <c r="C737" t="s">
        <v>1600</v>
      </c>
      <c r="D737">
        <v>343</v>
      </c>
      <c r="E737">
        <v>7.2124222657530401</v>
      </c>
      <c r="F737">
        <v>7.1921561792180304</v>
      </c>
      <c r="G737">
        <v>6.9747207606356803</v>
      </c>
      <c r="H737">
        <v>7.1485586000000003</v>
      </c>
      <c r="I737">
        <v>10.1284900929511</v>
      </c>
    </row>
    <row r="738" spans="1:9" x14ac:dyDescent="0.3">
      <c r="A738">
        <v>736</v>
      </c>
      <c r="B738">
        <v>736</v>
      </c>
      <c r="C738" t="s">
        <v>1600</v>
      </c>
      <c r="D738">
        <v>373.5</v>
      </c>
      <c r="E738">
        <v>8.7686401278028399</v>
      </c>
      <c r="F738">
        <v>8.7223542442608295</v>
      </c>
      <c r="G738">
        <v>8.5942408388631595</v>
      </c>
      <c r="H738">
        <v>8.887219</v>
      </c>
      <c r="I738">
        <v>10.128723225365899</v>
      </c>
    </row>
    <row r="739" spans="1:9" x14ac:dyDescent="0.3">
      <c r="A739">
        <v>737</v>
      </c>
      <c r="B739">
        <v>737</v>
      </c>
      <c r="C739" t="s">
        <v>1600</v>
      </c>
      <c r="D739">
        <v>404</v>
      </c>
      <c r="E739">
        <v>9.9538230491255</v>
      </c>
      <c r="F739">
        <v>10.614641376141</v>
      </c>
      <c r="G739">
        <v>10.1698646332446</v>
      </c>
      <c r="H739">
        <v>10.056677000000001</v>
      </c>
      <c r="I739">
        <v>10.1289563522826</v>
      </c>
    </row>
    <row r="740" spans="1:9" x14ac:dyDescent="0.3">
      <c r="A740">
        <v>738</v>
      </c>
      <c r="B740">
        <v>738</v>
      </c>
      <c r="C740" t="s">
        <v>1600</v>
      </c>
      <c r="D740">
        <v>434.5</v>
      </c>
      <c r="E740">
        <v>10.886531173169701</v>
      </c>
      <c r="F740">
        <v>11.512363529943499</v>
      </c>
      <c r="G740">
        <v>11.224713364559401</v>
      </c>
      <c r="H740">
        <v>11.149964000000001</v>
      </c>
      <c r="I740">
        <v>10.1291893164417</v>
      </c>
    </row>
    <row r="741" spans="1:9" x14ac:dyDescent="0.3">
      <c r="A741">
        <v>739</v>
      </c>
      <c r="B741">
        <v>739</v>
      </c>
      <c r="C741" t="s">
        <v>1600</v>
      </c>
      <c r="D741">
        <v>465</v>
      </c>
      <c r="E741">
        <v>11.639674217312701</v>
      </c>
      <c r="F741">
        <v>11.626426858857201</v>
      </c>
      <c r="G741">
        <v>11.558540214908099</v>
      </c>
      <c r="H741">
        <v>11.597568000000001</v>
      </c>
      <c r="I741">
        <v>10.1294219609614</v>
      </c>
    </row>
    <row r="742" spans="1:9" x14ac:dyDescent="0.3">
      <c r="A742">
        <v>740</v>
      </c>
      <c r="B742">
        <v>740</v>
      </c>
      <c r="C742" t="s">
        <v>1601</v>
      </c>
      <c r="D742">
        <v>403</v>
      </c>
      <c r="E742">
        <v>11.522368576997399</v>
      </c>
      <c r="F742">
        <v>11.3902764627253</v>
      </c>
      <c r="G742">
        <v>11.4136659202348</v>
      </c>
      <c r="H742">
        <v>11.422055</v>
      </c>
      <c r="I742">
        <v>8.5638878336774695</v>
      </c>
    </row>
    <row r="743" spans="1:9" x14ac:dyDescent="0.3">
      <c r="A743">
        <v>741</v>
      </c>
      <c r="B743">
        <v>741</v>
      </c>
      <c r="C743" t="s">
        <v>1602</v>
      </c>
      <c r="D743">
        <v>297</v>
      </c>
      <c r="E743">
        <v>6.8946375214826503</v>
      </c>
      <c r="F743">
        <v>7.1523875741432201</v>
      </c>
      <c r="G743">
        <v>7.03595238980341</v>
      </c>
      <c r="H743">
        <v>7.1185894000000003</v>
      </c>
      <c r="I743">
        <v>8.0462802156043498</v>
      </c>
    </row>
    <row r="744" spans="1:9" x14ac:dyDescent="0.3">
      <c r="A744">
        <v>742</v>
      </c>
      <c r="B744">
        <v>742</v>
      </c>
      <c r="C744" t="s">
        <v>1602</v>
      </c>
      <c r="D744">
        <v>305.75</v>
      </c>
      <c r="E744">
        <v>7.4000378050944304</v>
      </c>
      <c r="F744">
        <v>7.5872446262075899</v>
      </c>
      <c r="G744">
        <v>7.4108582189016499</v>
      </c>
      <c r="H744">
        <v>7.4995560000000001</v>
      </c>
      <c r="I744">
        <v>8.0735458820854404</v>
      </c>
    </row>
    <row r="745" spans="1:9" x14ac:dyDescent="0.3">
      <c r="A745">
        <v>743</v>
      </c>
      <c r="B745">
        <v>743</v>
      </c>
      <c r="C745" t="s">
        <v>1602</v>
      </c>
      <c r="D745">
        <v>314.5</v>
      </c>
      <c r="E745">
        <v>7.8773156563907696</v>
      </c>
      <c r="F745">
        <v>8.04809955291549</v>
      </c>
      <c r="G745">
        <v>7.9801113196606899</v>
      </c>
      <c r="H745">
        <v>8.0399139999999996</v>
      </c>
      <c r="I745">
        <v>8.10414219940583</v>
      </c>
    </row>
    <row r="746" spans="1:9" x14ac:dyDescent="0.3">
      <c r="A746">
        <v>744</v>
      </c>
      <c r="B746">
        <v>744</v>
      </c>
      <c r="C746" t="s">
        <v>1602</v>
      </c>
      <c r="D746">
        <v>323.25</v>
      </c>
      <c r="E746">
        <v>8.3287547995736109</v>
      </c>
      <c r="F746">
        <v>8.04809955291549</v>
      </c>
      <c r="G746">
        <v>8.3060674973286606</v>
      </c>
      <c r="H746">
        <v>8.465541</v>
      </c>
      <c r="I746">
        <v>8.1374788535118299</v>
      </c>
    </row>
    <row r="747" spans="1:9" x14ac:dyDescent="0.3">
      <c r="A747">
        <v>745</v>
      </c>
      <c r="B747">
        <v>745</v>
      </c>
      <c r="C747" t="s">
        <v>1602</v>
      </c>
      <c r="D747">
        <v>332</v>
      </c>
      <c r="E747">
        <v>8.7563982047874802</v>
      </c>
      <c r="F747">
        <v>8.6732140123185104</v>
      </c>
      <c r="G747">
        <v>8.6935499406950303</v>
      </c>
      <c r="H747">
        <v>8.7378440000000008</v>
      </c>
      <c r="I747">
        <v>8.17279453063977</v>
      </c>
    </row>
    <row r="748" spans="1:9" x14ac:dyDescent="0.3">
      <c r="A748">
        <v>746</v>
      </c>
      <c r="B748">
        <v>746</v>
      </c>
      <c r="C748" t="s">
        <v>1603</v>
      </c>
      <c r="D748">
        <v>330</v>
      </c>
      <c r="E748">
        <v>7.57446919257894</v>
      </c>
      <c r="F748">
        <v>7.6535099549185297</v>
      </c>
      <c r="G748">
        <v>7.9550004461663502</v>
      </c>
      <c r="H748">
        <v>8.1155530000000002</v>
      </c>
      <c r="I748">
        <v>10.149653215398599</v>
      </c>
    </row>
    <row r="749" spans="1:9" x14ac:dyDescent="0.3">
      <c r="A749">
        <v>747</v>
      </c>
      <c r="B749">
        <v>747</v>
      </c>
      <c r="C749" t="s">
        <v>1603</v>
      </c>
      <c r="D749">
        <v>358.25</v>
      </c>
      <c r="E749">
        <v>9.0619318180543598</v>
      </c>
      <c r="F749">
        <v>9.1341946140466792</v>
      </c>
      <c r="G749">
        <v>9.0965906992264998</v>
      </c>
      <c r="H749">
        <v>9.3261594999999993</v>
      </c>
      <c r="I749">
        <v>10.152023736054501</v>
      </c>
    </row>
    <row r="750" spans="1:9" x14ac:dyDescent="0.3">
      <c r="A750">
        <v>748</v>
      </c>
      <c r="B750">
        <v>748</v>
      </c>
      <c r="C750" t="s">
        <v>1603</v>
      </c>
      <c r="D750">
        <v>386.5</v>
      </c>
      <c r="E750">
        <v>10.287867639922</v>
      </c>
      <c r="F750">
        <v>10.332033187870699</v>
      </c>
      <c r="G750">
        <v>10.477501660891001</v>
      </c>
      <c r="H750">
        <v>10.458231</v>
      </c>
      <c r="I750">
        <v>10.1544005084058</v>
      </c>
    </row>
    <row r="751" spans="1:9" x14ac:dyDescent="0.3">
      <c r="A751">
        <v>749</v>
      </c>
      <c r="B751">
        <v>749</v>
      </c>
      <c r="C751" t="s">
        <v>1603</v>
      </c>
      <c r="D751">
        <v>414.75</v>
      </c>
      <c r="E751">
        <v>11.315675961974</v>
      </c>
      <c r="F751">
        <v>11.471454682873899</v>
      </c>
      <c r="G751">
        <v>11.537038838286399</v>
      </c>
      <c r="H751">
        <v>11.443462999999999</v>
      </c>
      <c r="I751">
        <v>10.156767168157399</v>
      </c>
    </row>
    <row r="752" spans="1:9" x14ac:dyDescent="0.3">
      <c r="A752">
        <v>750</v>
      </c>
      <c r="B752">
        <v>750</v>
      </c>
      <c r="C752" t="s">
        <v>1603</v>
      </c>
      <c r="D752">
        <v>443</v>
      </c>
      <c r="E752">
        <v>12.1897958621763</v>
      </c>
      <c r="F752">
        <v>12.2061344829456</v>
      </c>
      <c r="G752">
        <v>11.8602340422783</v>
      </c>
      <c r="H752">
        <v>12.124332000000001</v>
      </c>
      <c r="I752">
        <v>10.1591075834063</v>
      </c>
    </row>
    <row r="753" spans="1:9" x14ac:dyDescent="0.3">
      <c r="A753">
        <v>751</v>
      </c>
      <c r="B753">
        <v>751</v>
      </c>
      <c r="C753" t="s">
        <v>1604</v>
      </c>
      <c r="D753">
        <v>367</v>
      </c>
      <c r="E753">
        <v>7.3145749812940499</v>
      </c>
      <c r="F753">
        <v>7.8897371896974997</v>
      </c>
      <c r="G753">
        <v>7.5889484398712499</v>
      </c>
      <c r="H753">
        <v>6.9019446000000002</v>
      </c>
      <c r="I753">
        <v>10.385455414033601</v>
      </c>
    </row>
    <row r="754" spans="1:9" x14ac:dyDescent="0.3">
      <c r="A754">
        <v>752</v>
      </c>
      <c r="B754">
        <v>752</v>
      </c>
      <c r="C754" t="s">
        <v>1604</v>
      </c>
      <c r="D754">
        <v>405.25</v>
      </c>
      <c r="E754">
        <v>8.9827620307246505</v>
      </c>
      <c r="F754">
        <v>8.8608837520532795</v>
      </c>
      <c r="G754">
        <v>8.5472493669199405</v>
      </c>
      <c r="H754">
        <v>8.6436969999999995</v>
      </c>
      <c r="I754">
        <v>10.387109964905701</v>
      </c>
    </row>
    <row r="755" spans="1:9" x14ac:dyDescent="0.3">
      <c r="A755">
        <v>753</v>
      </c>
      <c r="B755">
        <v>753</v>
      </c>
      <c r="C755" t="s">
        <v>1604</v>
      </c>
      <c r="D755">
        <v>443.5</v>
      </c>
      <c r="E755">
        <v>10.288593189695799</v>
      </c>
      <c r="F755">
        <v>9.9321484798156199</v>
      </c>
      <c r="G755">
        <v>9.6052154197877204</v>
      </c>
      <c r="H755">
        <v>10.165524</v>
      </c>
      <c r="I755">
        <v>10.388737389940999</v>
      </c>
    </row>
    <row r="756" spans="1:9" x14ac:dyDescent="0.3">
      <c r="A756">
        <v>754</v>
      </c>
      <c r="B756">
        <v>754</v>
      </c>
      <c r="C756" t="s">
        <v>1604</v>
      </c>
      <c r="D756">
        <v>481.75</v>
      </c>
      <c r="E756">
        <v>11.3385659249568</v>
      </c>
      <c r="F756">
        <v>10.703706401224901</v>
      </c>
      <c r="G756">
        <v>10.9165843357138</v>
      </c>
      <c r="H756">
        <v>11.020946500000001</v>
      </c>
      <c r="I756">
        <v>10.390289281888199</v>
      </c>
    </row>
    <row r="757" spans="1:9" x14ac:dyDescent="0.3">
      <c r="A757">
        <v>755</v>
      </c>
      <c r="B757">
        <v>755</v>
      </c>
      <c r="C757" t="s">
        <v>1604</v>
      </c>
      <c r="D757">
        <v>520</v>
      </c>
      <c r="E757">
        <v>12.2011681801509</v>
      </c>
      <c r="F757">
        <v>11.357595407141501</v>
      </c>
      <c r="G757">
        <v>11.4806899870759</v>
      </c>
      <c r="H757">
        <v>12.052239</v>
      </c>
      <c r="I757">
        <v>10.8891650359297</v>
      </c>
    </row>
    <row r="758" spans="1:9" x14ac:dyDescent="0.3">
      <c r="A758">
        <v>756</v>
      </c>
      <c r="B758">
        <v>756</v>
      </c>
      <c r="C758" t="s">
        <v>1605</v>
      </c>
      <c r="D758">
        <v>468</v>
      </c>
      <c r="E758">
        <v>11.5295834531862</v>
      </c>
      <c r="F758">
        <v>11.521160593755299</v>
      </c>
      <c r="G758">
        <v>11.6213618005822</v>
      </c>
      <c r="H758">
        <v>11.787825</v>
      </c>
      <c r="I758">
        <v>12.636221894734801</v>
      </c>
    </row>
    <row r="759" spans="1:9" x14ac:dyDescent="0.3">
      <c r="A759">
        <v>757</v>
      </c>
      <c r="B759">
        <v>757</v>
      </c>
      <c r="C759" t="s">
        <v>1606</v>
      </c>
      <c r="D759">
        <v>244</v>
      </c>
      <c r="E759">
        <v>4.9658030703060101</v>
      </c>
      <c r="F759">
        <v>7.2554775346950002</v>
      </c>
      <c r="G759">
        <v>6.8749232736788297</v>
      </c>
      <c r="H759">
        <v>4.5283113000000004</v>
      </c>
      <c r="I759">
        <v>9.9244819605057302</v>
      </c>
    </row>
    <row r="760" spans="1:9" x14ac:dyDescent="0.3">
      <c r="A760">
        <v>758</v>
      </c>
      <c r="B760">
        <v>758</v>
      </c>
      <c r="C760" t="s">
        <v>1606</v>
      </c>
      <c r="D760">
        <v>279.75</v>
      </c>
      <c r="E760">
        <v>7.2980770996951199</v>
      </c>
      <c r="F760">
        <v>9.3725296712914492</v>
      </c>
      <c r="G760">
        <v>8.3421561806332001</v>
      </c>
      <c r="H760">
        <v>7.2622394999999997</v>
      </c>
      <c r="I760">
        <v>9.9249946685261197</v>
      </c>
    </row>
    <row r="761" spans="1:9" x14ac:dyDescent="0.3">
      <c r="A761">
        <v>759</v>
      </c>
      <c r="B761">
        <v>759</v>
      </c>
      <c r="C761" t="s">
        <v>1606</v>
      </c>
      <c r="D761">
        <v>315.5</v>
      </c>
      <c r="E761">
        <v>9.0537601974825304</v>
      </c>
      <c r="F761">
        <v>10.534448742603001</v>
      </c>
      <c r="G761">
        <v>10.0314831683554</v>
      </c>
      <c r="H761">
        <v>9.0481320000000007</v>
      </c>
      <c r="I761">
        <v>9.9255086344715302</v>
      </c>
    </row>
    <row r="762" spans="1:9" x14ac:dyDescent="0.3">
      <c r="A762">
        <v>760</v>
      </c>
      <c r="B762">
        <v>760</v>
      </c>
      <c r="C762" t="s">
        <v>1606</v>
      </c>
      <c r="D762">
        <v>351.25</v>
      </c>
      <c r="E762">
        <v>10.423149035641</v>
      </c>
      <c r="F762">
        <v>11.0343928527908</v>
      </c>
      <c r="G762">
        <v>11.452169344097999</v>
      </c>
      <c r="H762">
        <v>10.206124000000001</v>
      </c>
      <c r="I762">
        <v>9.9260227637161496</v>
      </c>
    </row>
    <row r="763" spans="1:9" x14ac:dyDescent="0.3">
      <c r="A763">
        <v>761</v>
      </c>
      <c r="B763">
        <v>761</v>
      </c>
      <c r="C763" t="s">
        <v>1606</v>
      </c>
      <c r="D763">
        <v>387</v>
      </c>
      <c r="E763">
        <v>11.5210996336242</v>
      </c>
      <c r="F763">
        <v>12.0741928107664</v>
      </c>
      <c r="G763">
        <v>11.3459186074555</v>
      </c>
      <c r="H763">
        <v>11.179608999999999</v>
      </c>
      <c r="I763">
        <v>9.9265359598939593</v>
      </c>
    </row>
    <row r="764" spans="1:9" x14ac:dyDescent="0.3">
      <c r="A764">
        <v>762</v>
      </c>
      <c r="B764">
        <v>762</v>
      </c>
      <c r="C764" t="s">
        <v>1607</v>
      </c>
      <c r="D764">
        <v>342</v>
      </c>
      <c r="E764">
        <v>7.5745530266876697</v>
      </c>
      <c r="F764">
        <v>8.9686521476112002</v>
      </c>
      <c r="G764">
        <v>8.6207966662267399</v>
      </c>
      <c r="H764">
        <v>7.9188840000000003</v>
      </c>
      <c r="I764">
        <v>9.9487695542336194</v>
      </c>
    </row>
    <row r="765" spans="1:9" x14ac:dyDescent="0.3">
      <c r="A765">
        <v>763</v>
      </c>
      <c r="B765">
        <v>763</v>
      </c>
      <c r="C765" t="s">
        <v>1607</v>
      </c>
      <c r="D765">
        <v>374.5</v>
      </c>
      <c r="E765">
        <v>9.1095028205958002</v>
      </c>
      <c r="F765">
        <v>8.9950985057386195</v>
      </c>
      <c r="G765">
        <v>9.4841363589674099</v>
      </c>
      <c r="H765">
        <v>9.1996155000000002</v>
      </c>
      <c r="I765">
        <v>10.0911739612097</v>
      </c>
    </row>
    <row r="766" spans="1:9" x14ac:dyDescent="0.3">
      <c r="A766">
        <v>764</v>
      </c>
      <c r="B766">
        <v>764</v>
      </c>
      <c r="C766" t="s">
        <v>1607</v>
      </c>
      <c r="D766">
        <v>407</v>
      </c>
      <c r="E766">
        <v>10.3420682029142</v>
      </c>
      <c r="F766">
        <v>11.3943086094881</v>
      </c>
      <c r="G766">
        <v>10.779194297699</v>
      </c>
      <c r="H766">
        <v>10.323653999999999</v>
      </c>
      <c r="I766">
        <v>10.2419045734691</v>
      </c>
    </row>
    <row r="767" spans="1:9" x14ac:dyDescent="0.3">
      <c r="A767">
        <v>765</v>
      </c>
      <c r="B767">
        <v>765</v>
      </c>
      <c r="C767" t="s">
        <v>1607</v>
      </c>
      <c r="D767">
        <v>439.5</v>
      </c>
      <c r="E767">
        <v>11.3535913729255</v>
      </c>
      <c r="F767">
        <v>11.9746199238114</v>
      </c>
      <c r="G767">
        <v>11.335277164299001</v>
      </c>
      <c r="H767">
        <v>11.25672</v>
      </c>
      <c r="I767">
        <v>10.363790219517099</v>
      </c>
    </row>
    <row r="768" spans="1:9" x14ac:dyDescent="0.3">
      <c r="A768">
        <v>766</v>
      </c>
      <c r="B768">
        <v>766</v>
      </c>
      <c r="C768" t="s">
        <v>1607</v>
      </c>
      <c r="D768">
        <v>472</v>
      </c>
      <c r="E768">
        <v>12.198640290371401</v>
      </c>
      <c r="F768">
        <v>11.833924085109899</v>
      </c>
      <c r="G768">
        <v>11.562654018666199</v>
      </c>
      <c r="H768">
        <v>11.974536000000001</v>
      </c>
      <c r="I768">
        <v>10.4348945727615</v>
      </c>
    </row>
    <row r="769" spans="1:9" x14ac:dyDescent="0.3">
      <c r="A769">
        <v>767</v>
      </c>
      <c r="B769">
        <v>767</v>
      </c>
      <c r="C769" t="s">
        <v>1608</v>
      </c>
      <c r="D769">
        <v>243</v>
      </c>
      <c r="E769">
        <v>7.5791000735725698</v>
      </c>
      <c r="F769">
        <v>7.6252139957345104</v>
      </c>
      <c r="G769">
        <v>7.4995172881933296</v>
      </c>
      <c r="H769">
        <v>6.8595103999999996</v>
      </c>
      <c r="I769">
        <v>10.115896953923899</v>
      </c>
    </row>
    <row r="770" spans="1:9" x14ac:dyDescent="0.3">
      <c r="A770">
        <v>768</v>
      </c>
      <c r="B770">
        <v>768</v>
      </c>
      <c r="C770" t="s">
        <v>1608</v>
      </c>
      <c r="D770">
        <v>270.25</v>
      </c>
      <c r="E770">
        <v>9.1571628381172001</v>
      </c>
      <c r="F770">
        <v>9.1832698671043005</v>
      </c>
      <c r="G770">
        <v>8.4396066383906803</v>
      </c>
      <c r="H770">
        <v>9.0189299999999992</v>
      </c>
      <c r="I770">
        <v>10.120026825101499</v>
      </c>
    </row>
    <row r="771" spans="1:9" x14ac:dyDescent="0.3">
      <c r="A771">
        <v>769</v>
      </c>
      <c r="B771">
        <v>769</v>
      </c>
      <c r="C771" t="s">
        <v>1608</v>
      </c>
      <c r="D771">
        <v>297.5</v>
      </c>
      <c r="E771">
        <v>10.3962478413463</v>
      </c>
      <c r="F771">
        <v>10.390787282621</v>
      </c>
      <c r="G771">
        <v>10.0610442110703</v>
      </c>
      <c r="H771">
        <v>10.225250000000001</v>
      </c>
      <c r="I771">
        <v>10.1242662239361</v>
      </c>
    </row>
    <row r="772" spans="1:9" x14ac:dyDescent="0.3">
      <c r="A772">
        <v>770</v>
      </c>
      <c r="B772">
        <v>770</v>
      </c>
      <c r="C772" t="s">
        <v>1608</v>
      </c>
      <c r="D772">
        <v>324.75</v>
      </c>
      <c r="E772">
        <v>11.394983861684199</v>
      </c>
      <c r="F772">
        <v>11.3397859576462</v>
      </c>
      <c r="G772">
        <v>11.1029178540764</v>
      </c>
      <c r="H772">
        <v>11.29243</v>
      </c>
      <c r="I772">
        <v>10.1285756290681</v>
      </c>
    </row>
    <row r="773" spans="1:9" x14ac:dyDescent="0.3">
      <c r="A773">
        <v>771</v>
      </c>
      <c r="B773">
        <v>771</v>
      </c>
      <c r="C773" t="s">
        <v>1608</v>
      </c>
      <c r="D773">
        <v>352</v>
      </c>
      <c r="E773">
        <v>12.2171199115195</v>
      </c>
      <c r="F773">
        <v>12.190559039694801</v>
      </c>
      <c r="G773">
        <v>11.8206606843434</v>
      </c>
      <c r="H773">
        <v>12.05941</v>
      </c>
      <c r="I773">
        <v>10.1329133116405</v>
      </c>
    </row>
    <row r="774" spans="1:9" x14ac:dyDescent="0.3">
      <c r="A774">
        <v>772</v>
      </c>
      <c r="B774">
        <v>772</v>
      </c>
      <c r="C774" t="s">
        <v>1609</v>
      </c>
      <c r="D774">
        <v>357</v>
      </c>
      <c r="E774">
        <v>7.5723897430458003</v>
      </c>
      <c r="F774">
        <v>7.16568977773525</v>
      </c>
      <c r="G774">
        <v>7.5008512361735296</v>
      </c>
      <c r="H774">
        <v>7.5310240000000004</v>
      </c>
      <c r="I774">
        <v>9.5804324290744702</v>
      </c>
    </row>
    <row r="775" spans="1:9" x14ac:dyDescent="0.3">
      <c r="A775">
        <v>773</v>
      </c>
      <c r="B775">
        <v>773</v>
      </c>
      <c r="C775" t="s">
        <v>1609</v>
      </c>
      <c r="D775">
        <v>391.75</v>
      </c>
      <c r="E775">
        <v>9.11798707530059</v>
      </c>
      <c r="F775">
        <v>9.5972734527730292</v>
      </c>
      <c r="G775">
        <v>9.0753063939876704</v>
      </c>
      <c r="H775">
        <v>9.4765920000000001</v>
      </c>
      <c r="I775">
        <v>9.7094994248155402</v>
      </c>
    </row>
    <row r="776" spans="1:9" x14ac:dyDescent="0.3">
      <c r="A776">
        <v>774</v>
      </c>
      <c r="B776">
        <v>774</v>
      </c>
      <c r="C776" t="s">
        <v>1609</v>
      </c>
      <c r="D776">
        <v>426.5</v>
      </c>
      <c r="E776">
        <v>10.3516372183824</v>
      </c>
      <c r="F776">
        <v>10.3710431295922</v>
      </c>
      <c r="G776">
        <v>10.280403501974099</v>
      </c>
      <c r="H776">
        <v>10.330560999999999</v>
      </c>
      <c r="I776">
        <v>9.8903114791293003</v>
      </c>
    </row>
    <row r="777" spans="1:9" x14ac:dyDescent="0.3">
      <c r="A777">
        <v>775</v>
      </c>
      <c r="B777">
        <v>775</v>
      </c>
      <c r="C777" t="s">
        <v>1609</v>
      </c>
      <c r="D777">
        <v>461.25</v>
      </c>
      <c r="E777">
        <v>11.3591235921575</v>
      </c>
      <c r="F777">
        <v>11.154787338046599</v>
      </c>
      <c r="G777">
        <v>11.488872815782299</v>
      </c>
      <c r="H777">
        <v>11.198710999999999</v>
      </c>
      <c r="I777">
        <v>10.077937527388301</v>
      </c>
    </row>
    <row r="778" spans="1:9" x14ac:dyDescent="0.3">
      <c r="A778">
        <v>776</v>
      </c>
      <c r="B778">
        <v>776</v>
      </c>
      <c r="C778" t="s">
        <v>1609</v>
      </c>
      <c r="D778">
        <v>496</v>
      </c>
      <c r="E778">
        <v>12.197417497701601</v>
      </c>
      <c r="F778">
        <v>11.154787338046599</v>
      </c>
      <c r="G778">
        <v>11.612817535593001</v>
      </c>
      <c r="H778">
        <v>11.989891</v>
      </c>
      <c r="I778">
        <v>10.2280410153926</v>
      </c>
    </row>
    <row r="779" spans="1:9" x14ac:dyDescent="0.3">
      <c r="A779">
        <v>777</v>
      </c>
      <c r="B779">
        <v>777</v>
      </c>
      <c r="C779" t="s">
        <v>1610</v>
      </c>
      <c r="D779">
        <v>251</v>
      </c>
      <c r="E779">
        <v>5.1783382594794398</v>
      </c>
      <c r="F779">
        <v>7.5832954052029304</v>
      </c>
      <c r="G779">
        <v>6.82326965274682</v>
      </c>
      <c r="H779">
        <v>6.115945</v>
      </c>
      <c r="I779">
        <v>8.4198986094491595</v>
      </c>
    </row>
    <row r="780" spans="1:9" x14ac:dyDescent="0.3">
      <c r="A780">
        <v>778</v>
      </c>
      <c r="B780">
        <v>778</v>
      </c>
      <c r="C780" t="s">
        <v>1610</v>
      </c>
      <c r="D780">
        <v>266.25</v>
      </c>
      <c r="E780">
        <v>6.2765981266219599</v>
      </c>
      <c r="F780">
        <v>7.5832954052029304</v>
      </c>
      <c r="G780">
        <v>7.1919715441585303</v>
      </c>
      <c r="H780">
        <v>6.9110236</v>
      </c>
      <c r="I780">
        <v>8.4200626830651792</v>
      </c>
    </row>
    <row r="781" spans="1:9" x14ac:dyDescent="0.3">
      <c r="A781">
        <v>779</v>
      </c>
      <c r="B781">
        <v>779</v>
      </c>
      <c r="C781" t="s">
        <v>1610</v>
      </c>
      <c r="D781">
        <v>281.5</v>
      </c>
      <c r="E781">
        <v>7.2266323251485201</v>
      </c>
      <c r="F781">
        <v>7.9278242729014599</v>
      </c>
      <c r="G781">
        <v>7.6826371507539504</v>
      </c>
      <c r="H781">
        <v>7.9741099999999996</v>
      </c>
      <c r="I781">
        <v>8.4202267375280595</v>
      </c>
    </row>
    <row r="782" spans="1:9" x14ac:dyDescent="0.3">
      <c r="A782">
        <v>780</v>
      </c>
      <c r="B782">
        <v>780</v>
      </c>
      <c r="C782" t="s">
        <v>1610</v>
      </c>
      <c r="D782">
        <v>296.75</v>
      </c>
      <c r="E782">
        <v>8.05655160278822</v>
      </c>
      <c r="F782">
        <v>8.5847851772809403</v>
      </c>
      <c r="G782">
        <v>8.69332493653285</v>
      </c>
      <c r="H782">
        <v>8.8485250000000004</v>
      </c>
      <c r="I782">
        <v>8.42039075107839</v>
      </c>
    </row>
    <row r="783" spans="1:9" x14ac:dyDescent="0.3">
      <c r="A783">
        <v>781</v>
      </c>
      <c r="B783">
        <v>781</v>
      </c>
      <c r="C783" t="s">
        <v>1610</v>
      </c>
      <c r="D783">
        <v>312</v>
      </c>
      <c r="E783">
        <v>8.7877811353033994</v>
      </c>
      <c r="F783">
        <v>8.5847851772809403</v>
      </c>
      <c r="G783">
        <v>9.1184097732974099</v>
      </c>
      <c r="H783">
        <v>9.3939190000000004</v>
      </c>
      <c r="I783">
        <v>8.4205547019749005</v>
      </c>
    </row>
    <row r="784" spans="1:9" x14ac:dyDescent="0.3">
      <c r="A784">
        <v>782</v>
      </c>
      <c r="B784">
        <v>782</v>
      </c>
      <c r="C784" t="s">
        <v>1611</v>
      </c>
      <c r="D784">
        <v>458</v>
      </c>
      <c r="E784">
        <v>4.8516901690564298</v>
      </c>
      <c r="F784">
        <v>5.92646527200655</v>
      </c>
      <c r="G784">
        <v>8.2574497961186992</v>
      </c>
      <c r="H784">
        <v>8.4934619999999992</v>
      </c>
      <c r="I784">
        <v>10.1155893042689</v>
      </c>
    </row>
    <row r="785" spans="1:9" x14ac:dyDescent="0.3">
      <c r="A785">
        <v>783</v>
      </c>
      <c r="B785">
        <v>783</v>
      </c>
      <c r="C785" t="s">
        <v>1611</v>
      </c>
      <c r="D785">
        <v>471.5</v>
      </c>
      <c r="E785">
        <v>6.9688808005126903</v>
      </c>
      <c r="F785">
        <v>5.92646527200655</v>
      </c>
      <c r="G785">
        <v>8.5826334361580301</v>
      </c>
      <c r="H785">
        <v>8.8521570000000001</v>
      </c>
      <c r="I785">
        <v>10.1158319659231</v>
      </c>
    </row>
    <row r="786" spans="1:9" x14ac:dyDescent="0.3">
      <c r="A786">
        <v>784</v>
      </c>
      <c r="B786">
        <v>784</v>
      </c>
      <c r="C786" t="s">
        <v>1611</v>
      </c>
      <c r="D786">
        <v>485</v>
      </c>
      <c r="E786">
        <v>8.8007913025675801</v>
      </c>
      <c r="F786">
        <v>5.92646527200655</v>
      </c>
      <c r="G786">
        <v>9.2367219383679995</v>
      </c>
      <c r="H786">
        <v>8.9890679999999996</v>
      </c>
      <c r="I786">
        <v>10.1160745469025</v>
      </c>
    </row>
    <row r="787" spans="1:9" x14ac:dyDescent="0.3">
      <c r="A787">
        <v>785</v>
      </c>
      <c r="B787">
        <v>785</v>
      </c>
      <c r="C787" t="s">
        <v>1611</v>
      </c>
      <c r="D787">
        <v>498.5</v>
      </c>
      <c r="E787">
        <v>10.401442150540101</v>
      </c>
      <c r="F787">
        <v>5.92646527200655</v>
      </c>
      <c r="G787">
        <v>9.2275751969565007</v>
      </c>
      <c r="H787">
        <v>9.8792500000000008</v>
      </c>
      <c r="I787">
        <v>10.1163169824449</v>
      </c>
    </row>
    <row r="788" spans="1:9" x14ac:dyDescent="0.3">
      <c r="A788">
        <v>786</v>
      </c>
      <c r="B788">
        <v>786</v>
      </c>
      <c r="C788" t="s">
        <v>1611</v>
      </c>
      <c r="D788">
        <v>512</v>
      </c>
      <c r="E788">
        <v>11.812024553778199</v>
      </c>
      <c r="F788">
        <v>9.4422100826177395</v>
      </c>
      <c r="G788">
        <v>9.5302507053548595</v>
      </c>
      <c r="H788">
        <v>10.709035999999999</v>
      </c>
      <c r="I788">
        <v>10.1165592086777</v>
      </c>
    </row>
    <row r="789" spans="1:9" x14ac:dyDescent="0.3">
      <c r="A789">
        <v>787</v>
      </c>
      <c r="B789">
        <v>787</v>
      </c>
      <c r="C789" t="s">
        <v>1612</v>
      </c>
      <c r="D789">
        <v>273</v>
      </c>
      <c r="E789">
        <v>4.8607808092553801</v>
      </c>
      <c r="F789">
        <v>4.8755957215246104</v>
      </c>
      <c r="G789">
        <v>5.0726801234909198</v>
      </c>
      <c r="H789">
        <v>5.48848</v>
      </c>
      <c r="I789">
        <v>8.98106605800543</v>
      </c>
    </row>
    <row r="790" spans="1:9" x14ac:dyDescent="0.3">
      <c r="A790">
        <v>788</v>
      </c>
      <c r="B790">
        <v>788</v>
      </c>
      <c r="C790" t="s">
        <v>1612</v>
      </c>
      <c r="D790">
        <v>308.5</v>
      </c>
      <c r="E790">
        <v>7.25334097351623</v>
      </c>
      <c r="F790">
        <v>7.1989901327210903</v>
      </c>
      <c r="G790">
        <v>7.2295357879716997</v>
      </c>
      <c r="H790">
        <v>7.6374110000000002</v>
      </c>
      <c r="I790">
        <v>8.9858964858098904</v>
      </c>
    </row>
    <row r="791" spans="1:9" x14ac:dyDescent="0.3">
      <c r="A791">
        <v>789</v>
      </c>
      <c r="B791">
        <v>789</v>
      </c>
      <c r="C791" t="s">
        <v>1612</v>
      </c>
      <c r="D791">
        <v>344</v>
      </c>
      <c r="E791">
        <v>9.0390710332073496</v>
      </c>
      <c r="F791">
        <v>9.0037511822971794</v>
      </c>
      <c r="G791">
        <v>9.1051358139050595</v>
      </c>
      <c r="H791">
        <v>9.5463319999999996</v>
      </c>
      <c r="I791">
        <v>8.9907883916076994</v>
      </c>
    </row>
    <row r="792" spans="1:9" x14ac:dyDescent="0.3">
      <c r="A792">
        <v>790</v>
      </c>
      <c r="B792">
        <v>790</v>
      </c>
      <c r="C792" t="s">
        <v>1612</v>
      </c>
      <c r="D792">
        <v>379.5</v>
      </c>
      <c r="E792">
        <v>10.4228557218115</v>
      </c>
      <c r="F792">
        <v>10.527288886264699</v>
      </c>
      <c r="G792">
        <v>10.465872143416799</v>
      </c>
      <c r="H792">
        <v>10.983283</v>
      </c>
      <c r="I792">
        <v>8.9957114236726596</v>
      </c>
    </row>
    <row r="793" spans="1:9" x14ac:dyDescent="0.3">
      <c r="A793">
        <v>791</v>
      </c>
      <c r="B793">
        <v>791</v>
      </c>
      <c r="C793" t="s">
        <v>1612</v>
      </c>
      <c r="D793">
        <v>415</v>
      </c>
      <c r="E793">
        <v>11.526676106999</v>
      </c>
      <c r="F793">
        <v>11.5373886196003</v>
      </c>
      <c r="G793">
        <v>11.365714924134799</v>
      </c>
      <c r="H793">
        <v>11.462327</v>
      </c>
      <c r="I793">
        <v>9.0006345960982905</v>
      </c>
    </row>
    <row r="794" spans="1:9" x14ac:dyDescent="0.3">
      <c r="A794">
        <v>792</v>
      </c>
      <c r="B794">
        <v>792</v>
      </c>
      <c r="C794" t="s">
        <v>1613</v>
      </c>
      <c r="D794">
        <v>456</v>
      </c>
      <c r="E794">
        <v>11.515866567460399</v>
      </c>
      <c r="F794">
        <v>11.5226802982114</v>
      </c>
      <c r="G794">
        <v>11.5198052946476</v>
      </c>
      <c r="H794">
        <v>11.560489</v>
      </c>
      <c r="I794">
        <v>10.146371402607301</v>
      </c>
    </row>
    <row r="795" spans="1:9" x14ac:dyDescent="0.3">
      <c r="A795">
        <v>793</v>
      </c>
      <c r="B795">
        <v>793</v>
      </c>
      <c r="C795" t="s">
        <v>1614</v>
      </c>
      <c r="D795">
        <v>230</v>
      </c>
      <c r="E795">
        <v>7.5785937311466798</v>
      </c>
      <c r="F795">
        <v>7.6128794409107696</v>
      </c>
      <c r="G795">
        <v>6.5063626988019099</v>
      </c>
      <c r="H795">
        <v>7.8777889999999999</v>
      </c>
      <c r="I795">
        <v>10.1293593492596</v>
      </c>
    </row>
    <row r="796" spans="1:9" x14ac:dyDescent="0.3">
      <c r="A796">
        <v>794</v>
      </c>
      <c r="B796">
        <v>794</v>
      </c>
      <c r="C796" t="s">
        <v>1614</v>
      </c>
      <c r="D796">
        <v>253.5</v>
      </c>
      <c r="E796">
        <v>9.1189576672373605</v>
      </c>
      <c r="F796">
        <v>7.6128794409107696</v>
      </c>
      <c r="G796">
        <v>7.4779427625313799</v>
      </c>
      <c r="H796">
        <v>9.3533480000000004</v>
      </c>
      <c r="I796">
        <v>10.1298007232987</v>
      </c>
    </row>
    <row r="797" spans="1:9" x14ac:dyDescent="0.3">
      <c r="A797">
        <v>795</v>
      </c>
      <c r="B797">
        <v>795</v>
      </c>
      <c r="C797" t="s">
        <v>1614</v>
      </c>
      <c r="D797">
        <v>277</v>
      </c>
      <c r="E797">
        <v>10.350473410007501</v>
      </c>
      <c r="F797">
        <v>9.1891042373931704</v>
      </c>
      <c r="G797">
        <v>8.7738891325530197</v>
      </c>
      <c r="H797">
        <v>10.031527000000001</v>
      </c>
      <c r="I797">
        <v>10.130241323595801</v>
      </c>
    </row>
    <row r="798" spans="1:9" x14ac:dyDescent="0.3">
      <c r="A798">
        <v>796</v>
      </c>
      <c r="B798">
        <v>796</v>
      </c>
      <c r="C798" t="s">
        <v>1614</v>
      </c>
      <c r="D798">
        <v>300.5</v>
      </c>
      <c r="E798">
        <v>11.357564974148699</v>
      </c>
      <c r="F798">
        <v>10.4341918033328</v>
      </c>
      <c r="G798">
        <v>9.3769410872215992</v>
      </c>
      <c r="H798">
        <v>9.8494499999999992</v>
      </c>
      <c r="I798">
        <v>10.130680564120899</v>
      </c>
    </row>
    <row r="799" spans="1:9" x14ac:dyDescent="0.3">
      <c r="A799">
        <v>797</v>
      </c>
      <c r="B799">
        <v>797</v>
      </c>
      <c r="C799" t="s">
        <v>1614</v>
      </c>
      <c r="D799">
        <v>324</v>
      </c>
      <c r="E799">
        <v>12.196456035412799</v>
      </c>
      <c r="F799">
        <v>11.4680389595832</v>
      </c>
      <c r="G799">
        <v>10.0867652471368</v>
      </c>
      <c r="H799">
        <v>10.521710000000001</v>
      </c>
      <c r="I799">
        <v>10.131117865665599</v>
      </c>
    </row>
    <row r="800" spans="1:9" x14ac:dyDescent="0.3">
      <c r="A800">
        <v>798</v>
      </c>
      <c r="B800">
        <v>798</v>
      </c>
      <c r="C800" t="s">
        <v>1615</v>
      </c>
      <c r="D800">
        <v>445</v>
      </c>
      <c r="E800">
        <v>10.1908078879092</v>
      </c>
      <c r="F800">
        <v>10.371596751519</v>
      </c>
      <c r="G800">
        <v>9.9890108619611393</v>
      </c>
      <c r="H800">
        <v>10.069286999999999</v>
      </c>
      <c r="I800">
        <v>10.2416977971146</v>
      </c>
    </row>
    <row r="801" spans="1:9" x14ac:dyDescent="0.3">
      <c r="A801">
        <v>799</v>
      </c>
      <c r="B801">
        <v>799</v>
      </c>
      <c r="C801" t="s">
        <v>1615</v>
      </c>
      <c r="D801">
        <v>459.25</v>
      </c>
      <c r="E801">
        <v>10.6414833369686</v>
      </c>
      <c r="F801">
        <v>10.915161567083899</v>
      </c>
      <c r="G801">
        <v>10.422654574518001</v>
      </c>
      <c r="H801">
        <v>10.339691999999999</v>
      </c>
      <c r="I801">
        <v>10.241899905466401</v>
      </c>
    </row>
    <row r="802" spans="1:9" x14ac:dyDescent="0.3">
      <c r="A802">
        <v>800</v>
      </c>
      <c r="B802">
        <v>800</v>
      </c>
      <c r="C802" t="s">
        <v>1615</v>
      </c>
      <c r="D802">
        <v>473.5</v>
      </c>
      <c r="E802">
        <v>11.0562221682731</v>
      </c>
      <c r="F802">
        <v>10.915161567083899</v>
      </c>
      <c r="G802">
        <v>10.854408421601899</v>
      </c>
      <c r="H802">
        <v>10.835785</v>
      </c>
      <c r="I802">
        <v>10.2421020518467</v>
      </c>
    </row>
    <row r="803" spans="1:9" x14ac:dyDescent="0.3">
      <c r="A803">
        <v>801</v>
      </c>
      <c r="B803">
        <v>801</v>
      </c>
      <c r="C803" t="s">
        <v>1615</v>
      </c>
      <c r="D803">
        <v>487.75</v>
      </c>
      <c r="E803">
        <v>11.4391579282763</v>
      </c>
      <c r="F803">
        <v>11.429527585362401</v>
      </c>
      <c r="G803">
        <v>11.1402854068306</v>
      </c>
      <c r="H803">
        <v>11.170499</v>
      </c>
      <c r="I803">
        <v>10.242304117320201</v>
      </c>
    </row>
    <row r="804" spans="1:9" x14ac:dyDescent="0.3">
      <c r="A804">
        <v>802</v>
      </c>
      <c r="B804">
        <v>802</v>
      </c>
      <c r="C804" t="s">
        <v>1615</v>
      </c>
      <c r="D804">
        <v>502</v>
      </c>
      <c r="E804">
        <v>11.793813633240999</v>
      </c>
      <c r="F804">
        <v>11.783155118766</v>
      </c>
      <c r="G804">
        <v>11.475879590996801</v>
      </c>
      <c r="H804">
        <v>11.862911</v>
      </c>
      <c r="I804">
        <v>10.2425059831101</v>
      </c>
    </row>
    <row r="805" spans="1:9" x14ac:dyDescent="0.3">
      <c r="A805">
        <v>803</v>
      </c>
      <c r="B805">
        <v>803</v>
      </c>
      <c r="C805" t="s">
        <v>1616</v>
      </c>
      <c r="D805">
        <v>378</v>
      </c>
      <c r="E805">
        <v>6.7277600293538198</v>
      </c>
      <c r="F805">
        <v>7.2967067356500701</v>
      </c>
      <c r="G805">
        <v>7.0553364586762903</v>
      </c>
      <c r="H805">
        <v>5.9575224000000002</v>
      </c>
      <c r="I805">
        <v>8.6064652984884304</v>
      </c>
    </row>
    <row r="806" spans="1:9" x14ac:dyDescent="0.3">
      <c r="A806">
        <v>804</v>
      </c>
      <c r="B806">
        <v>804</v>
      </c>
      <c r="C806" t="s">
        <v>1616</v>
      </c>
      <c r="D806">
        <v>412.75</v>
      </c>
      <c r="E806">
        <v>8.3229469595798005</v>
      </c>
      <c r="F806">
        <v>8.7693025224507597</v>
      </c>
      <c r="G806">
        <v>8.3523770840724492</v>
      </c>
      <c r="H806">
        <v>7.4400672999999999</v>
      </c>
      <c r="I806">
        <v>8.6078892462782797</v>
      </c>
    </row>
    <row r="807" spans="1:9" x14ac:dyDescent="0.3">
      <c r="A807">
        <v>805</v>
      </c>
      <c r="B807">
        <v>805</v>
      </c>
      <c r="C807" t="s">
        <v>1616</v>
      </c>
      <c r="D807">
        <v>447.5</v>
      </c>
      <c r="E807">
        <v>9.6132082013759295</v>
      </c>
      <c r="F807">
        <v>9.8105108916444301</v>
      </c>
      <c r="G807">
        <v>9.6270948892920103</v>
      </c>
      <c r="H807">
        <v>8.8922519999999992</v>
      </c>
      <c r="I807">
        <v>8.6093127450403006</v>
      </c>
    </row>
    <row r="808" spans="1:9" x14ac:dyDescent="0.3">
      <c r="A808">
        <v>806</v>
      </c>
      <c r="B808">
        <v>806</v>
      </c>
      <c r="C808" t="s">
        <v>1616</v>
      </c>
      <c r="D808">
        <v>482.25</v>
      </c>
      <c r="E808">
        <v>10.678347795137601</v>
      </c>
      <c r="F808">
        <v>10.553396275181999</v>
      </c>
      <c r="G808">
        <v>10.544420967915601</v>
      </c>
      <c r="H808">
        <v>9.7411209999999997</v>
      </c>
      <c r="I808">
        <v>8.6107327689492408</v>
      </c>
    </row>
    <row r="809" spans="1:9" x14ac:dyDescent="0.3">
      <c r="A809">
        <v>807</v>
      </c>
      <c r="B809">
        <v>807</v>
      </c>
      <c r="C809" t="s">
        <v>1616</v>
      </c>
      <c r="D809">
        <v>517</v>
      </c>
      <c r="E809">
        <v>11.572556244759401</v>
      </c>
      <c r="F809">
        <v>11.775602006205</v>
      </c>
      <c r="G809">
        <v>11.612026001381199</v>
      </c>
      <c r="H809">
        <v>10.45317</v>
      </c>
      <c r="I809">
        <v>8.6121463176788406</v>
      </c>
    </row>
    <row r="810" spans="1:9" x14ac:dyDescent="0.3">
      <c r="A810">
        <v>808</v>
      </c>
      <c r="B810">
        <v>808</v>
      </c>
      <c r="C810" t="s">
        <v>1617</v>
      </c>
      <c r="D810">
        <v>371</v>
      </c>
      <c r="E810">
        <v>4.8830628934681499</v>
      </c>
      <c r="F810">
        <v>6.2094807471781701</v>
      </c>
      <c r="G810">
        <v>6.5182491589613401</v>
      </c>
      <c r="H810">
        <v>4.9416903999999997</v>
      </c>
      <c r="I810">
        <v>8.5416745838922807</v>
      </c>
    </row>
    <row r="811" spans="1:9" x14ac:dyDescent="0.3">
      <c r="A811">
        <v>809</v>
      </c>
      <c r="B811">
        <v>809</v>
      </c>
      <c r="C811" t="s">
        <v>1617</v>
      </c>
      <c r="D811">
        <v>416</v>
      </c>
      <c r="E811">
        <v>7.0908008091064998</v>
      </c>
      <c r="F811">
        <v>7.09828243716166</v>
      </c>
      <c r="G811">
        <v>7.8538352159412099</v>
      </c>
      <c r="H811">
        <v>7.1356859999999998</v>
      </c>
      <c r="I811">
        <v>8.54200436933864</v>
      </c>
    </row>
    <row r="812" spans="1:9" x14ac:dyDescent="0.3">
      <c r="A812">
        <v>810</v>
      </c>
      <c r="B812">
        <v>810</v>
      </c>
      <c r="C812" t="s">
        <v>1617</v>
      </c>
      <c r="D812">
        <v>461</v>
      </c>
      <c r="E812">
        <v>8.8607927224548497</v>
      </c>
      <c r="F812">
        <v>10.3759410947672</v>
      </c>
      <c r="G812">
        <v>9.4634252324029795</v>
      </c>
      <c r="H812">
        <v>8.9520230000000005</v>
      </c>
      <c r="I812">
        <v>8.5423343469698398</v>
      </c>
    </row>
    <row r="813" spans="1:9" x14ac:dyDescent="0.3">
      <c r="A813">
        <v>811</v>
      </c>
      <c r="B813">
        <v>811</v>
      </c>
      <c r="C813" t="s">
        <v>1617</v>
      </c>
      <c r="D813">
        <v>506</v>
      </c>
      <c r="E813">
        <v>10.3114887491841</v>
      </c>
      <c r="F813">
        <v>11.513729992974699</v>
      </c>
      <c r="G813">
        <v>10.4478294272828</v>
      </c>
      <c r="H813">
        <v>10.564845999999999</v>
      </c>
      <c r="I813">
        <v>8.5426643201991403</v>
      </c>
    </row>
    <row r="814" spans="1:9" x14ac:dyDescent="0.3">
      <c r="A814">
        <v>812</v>
      </c>
      <c r="B814">
        <v>812</v>
      </c>
      <c r="C814" t="s">
        <v>1617</v>
      </c>
      <c r="D814">
        <v>551</v>
      </c>
      <c r="E814">
        <v>11.522139322627799</v>
      </c>
      <c r="F814">
        <v>11.513729992974699</v>
      </c>
      <c r="G814">
        <v>11.104140866390599</v>
      </c>
      <c r="H814">
        <v>11.374518999999999</v>
      </c>
      <c r="I814">
        <v>8.5429940928021395</v>
      </c>
    </row>
    <row r="815" spans="1:9" x14ac:dyDescent="0.3">
      <c r="A815">
        <v>813</v>
      </c>
      <c r="B815">
        <v>813</v>
      </c>
      <c r="C815" t="s">
        <v>1618</v>
      </c>
      <c r="D815">
        <v>293</v>
      </c>
      <c r="E815">
        <v>0.98672755334793605</v>
      </c>
      <c r="F815">
        <v>1.34723516466591</v>
      </c>
      <c r="G815">
        <v>1.7879053641171201</v>
      </c>
      <c r="H815">
        <v>0.48243146999999997</v>
      </c>
      <c r="I815">
        <v>9.7623771654067593</v>
      </c>
    </row>
    <row r="816" spans="1:9" x14ac:dyDescent="0.3">
      <c r="A816">
        <v>814</v>
      </c>
      <c r="B816">
        <v>814</v>
      </c>
      <c r="C816" t="s">
        <v>1618</v>
      </c>
      <c r="D816">
        <v>313</v>
      </c>
      <c r="E816">
        <v>2.3942718901726998</v>
      </c>
      <c r="F816">
        <v>2.75218698599538</v>
      </c>
      <c r="G816">
        <v>3.4153745806378302</v>
      </c>
      <c r="H816">
        <v>1.9085814000000001</v>
      </c>
      <c r="I816">
        <v>9.7624295333137692</v>
      </c>
    </row>
    <row r="817" spans="1:9" x14ac:dyDescent="0.3">
      <c r="A817">
        <v>815</v>
      </c>
      <c r="B817">
        <v>815</v>
      </c>
      <c r="C817" t="s">
        <v>1618</v>
      </c>
      <c r="D817">
        <v>333</v>
      </c>
      <c r="E817">
        <v>3.6255790891706101</v>
      </c>
      <c r="F817">
        <v>5.5550622253750799</v>
      </c>
      <c r="G817">
        <v>4.6216723686616099</v>
      </c>
      <c r="H817">
        <v>2.9919977000000002</v>
      </c>
      <c r="I817">
        <v>9.7624819292102991</v>
      </c>
    </row>
    <row r="818" spans="1:9" x14ac:dyDescent="0.3">
      <c r="A818">
        <v>816</v>
      </c>
      <c r="B818">
        <v>816</v>
      </c>
      <c r="C818" t="s">
        <v>1618</v>
      </c>
      <c r="D818">
        <v>353</v>
      </c>
      <c r="E818">
        <v>4.7117987449096601</v>
      </c>
      <c r="F818">
        <v>5.9206336961915804</v>
      </c>
      <c r="G818">
        <v>5.3395626834552896</v>
      </c>
      <c r="H818">
        <v>4.2988906</v>
      </c>
      <c r="I818">
        <v>9.7625343462015408</v>
      </c>
    </row>
    <row r="819" spans="1:9" x14ac:dyDescent="0.3">
      <c r="A819">
        <v>817</v>
      </c>
      <c r="B819">
        <v>817</v>
      </c>
      <c r="C819" t="s">
        <v>1618</v>
      </c>
      <c r="D819">
        <v>373</v>
      </c>
      <c r="E819">
        <v>5.6771480367490303</v>
      </c>
      <c r="F819">
        <v>5.9206336961915804</v>
      </c>
      <c r="G819">
        <v>6.1568728682688096</v>
      </c>
      <c r="H819">
        <v>5.2845525999999996</v>
      </c>
      <c r="I819">
        <v>9.7625867774777593</v>
      </c>
    </row>
    <row r="820" spans="1:9" x14ac:dyDescent="0.3">
      <c r="A820">
        <v>818</v>
      </c>
      <c r="B820">
        <v>818</v>
      </c>
      <c r="C820" t="s">
        <v>1619</v>
      </c>
      <c r="D820">
        <v>267</v>
      </c>
      <c r="E820">
        <v>4.5679859076284801</v>
      </c>
      <c r="F820">
        <v>4.8755957215246104</v>
      </c>
      <c r="G820">
        <v>5.0070079630497801</v>
      </c>
      <c r="H820">
        <v>4.8508560000000003</v>
      </c>
      <c r="I820">
        <v>8.5969667867864707</v>
      </c>
    </row>
    <row r="821" spans="1:9" x14ac:dyDescent="0.3">
      <c r="A821">
        <v>819</v>
      </c>
      <c r="B821">
        <v>819</v>
      </c>
      <c r="C821" t="s">
        <v>1619</v>
      </c>
      <c r="D821">
        <v>302</v>
      </c>
      <c r="E821">
        <v>7.1833147553462702</v>
      </c>
      <c r="F821">
        <v>7.1989901327210903</v>
      </c>
      <c r="G821">
        <v>7.2056827825684797</v>
      </c>
      <c r="H821">
        <v>6.9220575999999996</v>
      </c>
      <c r="I821">
        <v>8.5974157619931102</v>
      </c>
    </row>
    <row r="822" spans="1:9" x14ac:dyDescent="0.3">
      <c r="A822">
        <v>820</v>
      </c>
      <c r="B822">
        <v>820</v>
      </c>
      <c r="C822" t="s">
        <v>1619</v>
      </c>
      <c r="D822">
        <v>337</v>
      </c>
      <c r="E822">
        <v>9.0471431747554991</v>
      </c>
      <c r="F822">
        <v>8.9405635832140504</v>
      </c>
      <c r="G822">
        <v>8.6868753331018702</v>
      </c>
      <c r="H822">
        <v>9.3267229999999994</v>
      </c>
      <c r="I822">
        <v>8.5978651748312895</v>
      </c>
    </row>
    <row r="823" spans="1:9" x14ac:dyDescent="0.3">
      <c r="A823">
        <v>821</v>
      </c>
      <c r="B823">
        <v>821</v>
      </c>
      <c r="C823" t="s">
        <v>1619</v>
      </c>
      <c r="D823">
        <v>372</v>
      </c>
      <c r="E823">
        <v>10.442689804714799</v>
      </c>
      <c r="F823">
        <v>10.3714137256186</v>
      </c>
      <c r="G823">
        <v>10.274422768912601</v>
      </c>
      <c r="H823">
        <v>10.190799</v>
      </c>
      <c r="I823">
        <v>8.5983146692389507</v>
      </c>
    </row>
    <row r="824" spans="1:9" x14ac:dyDescent="0.3">
      <c r="A824">
        <v>822</v>
      </c>
      <c r="B824">
        <v>822</v>
      </c>
      <c r="C824" t="s">
        <v>1619</v>
      </c>
      <c r="D824">
        <v>407</v>
      </c>
      <c r="E824">
        <v>11.5267404233952</v>
      </c>
      <c r="F824">
        <v>11.163386430015899</v>
      </c>
      <c r="G824">
        <v>11.301084802742</v>
      </c>
      <c r="H824">
        <v>11.390332000000001</v>
      </c>
      <c r="I824">
        <v>8.5987638890529592</v>
      </c>
    </row>
    <row r="825" spans="1:9" x14ac:dyDescent="0.3">
      <c r="A825">
        <v>823</v>
      </c>
      <c r="B825">
        <v>823</v>
      </c>
      <c r="C825" t="s">
        <v>1620</v>
      </c>
      <c r="D825">
        <v>299</v>
      </c>
      <c r="E825">
        <v>7.2101744491183002</v>
      </c>
      <c r="F825">
        <v>8.5337107762674798</v>
      </c>
      <c r="G825">
        <v>8.8947919404772104</v>
      </c>
      <c r="H825">
        <v>9.1350820000000006</v>
      </c>
      <c r="I825">
        <v>10.1072030534979</v>
      </c>
    </row>
    <row r="826" spans="1:9" x14ac:dyDescent="0.3">
      <c r="A826">
        <v>824</v>
      </c>
      <c r="B826">
        <v>824</v>
      </c>
      <c r="C826" t="s">
        <v>1620</v>
      </c>
      <c r="D826">
        <v>325.75</v>
      </c>
      <c r="E826">
        <v>8.6170318986056191</v>
      </c>
      <c r="F826">
        <v>10.160127866111701</v>
      </c>
      <c r="G826">
        <v>10.013248011676501</v>
      </c>
      <c r="H826">
        <v>10.013786</v>
      </c>
      <c r="I826">
        <v>10.1073678390984</v>
      </c>
    </row>
    <row r="827" spans="1:9" x14ac:dyDescent="0.3">
      <c r="A827">
        <v>825</v>
      </c>
      <c r="B827">
        <v>825</v>
      </c>
      <c r="C827" t="s">
        <v>1620</v>
      </c>
      <c r="D827">
        <v>352.5</v>
      </c>
      <c r="E827">
        <v>9.7678142488411908</v>
      </c>
      <c r="F827">
        <v>10.0536337951135</v>
      </c>
      <c r="G827">
        <v>10.066792777867599</v>
      </c>
      <c r="H827">
        <v>10.424187999999999</v>
      </c>
      <c r="I827">
        <v>10.1075326703209</v>
      </c>
    </row>
    <row r="828" spans="1:9" x14ac:dyDescent="0.3">
      <c r="A828">
        <v>826</v>
      </c>
      <c r="B828">
        <v>826</v>
      </c>
      <c r="C828" t="s">
        <v>1620</v>
      </c>
      <c r="D828">
        <v>379.25</v>
      </c>
      <c r="E828">
        <v>10.726605156845199</v>
      </c>
      <c r="F828">
        <v>10.7519344579696</v>
      </c>
      <c r="G828">
        <v>10.796545383752401</v>
      </c>
      <c r="H828">
        <v>11.194229999999999</v>
      </c>
      <c r="I828">
        <v>10.107697468838399</v>
      </c>
    </row>
    <row r="829" spans="1:9" x14ac:dyDescent="0.3">
      <c r="A829">
        <v>827</v>
      </c>
      <c r="B829">
        <v>827</v>
      </c>
      <c r="C829" t="s">
        <v>1620</v>
      </c>
      <c r="D829">
        <v>406</v>
      </c>
      <c r="E829">
        <v>11.537751786002801</v>
      </c>
      <c r="F829">
        <v>11.522420147718799</v>
      </c>
      <c r="G829">
        <v>11.4807834163437</v>
      </c>
      <c r="H829">
        <v>11.832672000000001</v>
      </c>
      <c r="I829">
        <v>10.1078621563714</v>
      </c>
    </row>
    <row r="830" spans="1:9" x14ac:dyDescent="0.3">
      <c r="A830">
        <v>828</v>
      </c>
      <c r="B830">
        <v>828</v>
      </c>
      <c r="C830" t="s">
        <v>1621</v>
      </c>
      <c r="D830">
        <v>290</v>
      </c>
      <c r="E830">
        <v>7.56826839827347</v>
      </c>
      <c r="F830">
        <v>7.5878236465566404</v>
      </c>
      <c r="G830">
        <v>7.5928987706065696</v>
      </c>
      <c r="H830">
        <v>7.7526020000000004</v>
      </c>
      <c r="I830">
        <v>10.147835078982499</v>
      </c>
    </row>
    <row r="831" spans="1:9" x14ac:dyDescent="0.3">
      <c r="A831">
        <v>829</v>
      </c>
      <c r="B831">
        <v>829</v>
      </c>
      <c r="C831" t="s">
        <v>1621</v>
      </c>
      <c r="D831">
        <v>321.25</v>
      </c>
      <c r="E831">
        <v>9.1376190723579995</v>
      </c>
      <c r="F831">
        <v>9.1477567717630208</v>
      </c>
      <c r="G831">
        <v>9.1526639004639598</v>
      </c>
      <c r="H831">
        <v>9.3197349999999997</v>
      </c>
      <c r="I831">
        <v>10.1483112894553</v>
      </c>
    </row>
    <row r="832" spans="1:9" x14ac:dyDescent="0.3">
      <c r="A832">
        <v>830</v>
      </c>
      <c r="B832">
        <v>830</v>
      </c>
      <c r="C832" t="s">
        <v>1621</v>
      </c>
      <c r="D832">
        <v>352.5</v>
      </c>
      <c r="E832">
        <v>10.373745974979</v>
      </c>
      <c r="F832">
        <v>10.3826589249115</v>
      </c>
      <c r="G832">
        <v>10.3864391445726</v>
      </c>
      <c r="H832">
        <v>10.334611000000001</v>
      </c>
      <c r="I832">
        <v>10.148787987885701</v>
      </c>
    </row>
    <row r="833" spans="1:9" x14ac:dyDescent="0.3">
      <c r="A833">
        <v>831</v>
      </c>
      <c r="B833">
        <v>831</v>
      </c>
      <c r="C833" t="s">
        <v>1621</v>
      </c>
      <c r="D833">
        <v>383.75</v>
      </c>
      <c r="E833">
        <v>11.3725942184667</v>
      </c>
      <c r="F833">
        <v>11.378780160064</v>
      </c>
      <c r="G833">
        <v>11.378439577610299</v>
      </c>
      <c r="H833">
        <v>11.495129</v>
      </c>
      <c r="I833">
        <v>10.1492645685965</v>
      </c>
    </row>
    <row r="834" spans="1:9" x14ac:dyDescent="0.3">
      <c r="A834">
        <v>832</v>
      </c>
      <c r="B834">
        <v>832</v>
      </c>
      <c r="C834" t="s">
        <v>1621</v>
      </c>
      <c r="D834">
        <v>415</v>
      </c>
      <c r="E834">
        <v>12.1965005669901</v>
      </c>
      <c r="F834">
        <v>12.2008573862564</v>
      </c>
      <c r="G834">
        <v>12.1984972250191</v>
      </c>
      <c r="H834">
        <v>12.211893999999999</v>
      </c>
      <c r="I834">
        <v>10.149740426754301</v>
      </c>
    </row>
    <row r="835" spans="1:9" x14ac:dyDescent="0.3">
      <c r="A835">
        <v>833</v>
      </c>
      <c r="B835">
        <v>833</v>
      </c>
      <c r="C835" t="s">
        <v>1622</v>
      </c>
      <c r="D835">
        <v>334</v>
      </c>
      <c r="E835">
        <v>6.4113063487676296</v>
      </c>
      <c r="F835">
        <v>7.1783565297868996</v>
      </c>
      <c r="G835">
        <v>6.6357228916427902</v>
      </c>
      <c r="H835">
        <v>6.3434533999999996</v>
      </c>
      <c r="I835">
        <v>9.7426227670051997</v>
      </c>
    </row>
    <row r="836" spans="1:9" x14ac:dyDescent="0.3">
      <c r="A836">
        <v>834</v>
      </c>
      <c r="B836">
        <v>834</v>
      </c>
      <c r="C836" t="s">
        <v>1622</v>
      </c>
      <c r="D836">
        <v>363.75</v>
      </c>
      <c r="E836">
        <v>8.2251786991450508</v>
      </c>
      <c r="F836">
        <v>8.4064197569741896</v>
      </c>
      <c r="G836">
        <v>8.20431342557543</v>
      </c>
      <c r="H836">
        <v>8.3667540000000002</v>
      </c>
      <c r="I836">
        <v>9.7429275845250896</v>
      </c>
    </row>
    <row r="837" spans="1:9" x14ac:dyDescent="0.3">
      <c r="A837">
        <v>835</v>
      </c>
      <c r="B837">
        <v>835</v>
      </c>
      <c r="C837" t="s">
        <v>1622</v>
      </c>
      <c r="D837">
        <v>393.5</v>
      </c>
      <c r="E837">
        <v>9.5991675979330804</v>
      </c>
      <c r="F837">
        <v>9.8657540399760197</v>
      </c>
      <c r="G837">
        <v>9.6514335783255198</v>
      </c>
      <c r="H837">
        <v>9.4031009999999995</v>
      </c>
      <c r="I837">
        <v>9.7432326304317698</v>
      </c>
    </row>
    <row r="838" spans="1:9" x14ac:dyDescent="0.3">
      <c r="A838">
        <v>836</v>
      </c>
      <c r="B838">
        <v>836</v>
      </c>
      <c r="C838" t="s">
        <v>1622</v>
      </c>
      <c r="D838">
        <v>423.25</v>
      </c>
      <c r="E838">
        <v>10.6759833252275</v>
      </c>
      <c r="F838">
        <v>10.5939601465635</v>
      </c>
      <c r="G838">
        <v>10.626977246510799</v>
      </c>
      <c r="H838">
        <v>10.577181</v>
      </c>
      <c r="I838">
        <v>9.7435375693418802</v>
      </c>
    </row>
    <row r="839" spans="1:9" x14ac:dyDescent="0.3">
      <c r="A839">
        <v>837</v>
      </c>
      <c r="B839">
        <v>837</v>
      </c>
      <c r="C839" t="s">
        <v>1622</v>
      </c>
      <c r="D839">
        <v>453</v>
      </c>
      <c r="E839">
        <v>11.5426283594794</v>
      </c>
      <c r="F839">
        <v>11.493645037211101</v>
      </c>
      <c r="G839">
        <v>11.498391733064</v>
      </c>
      <c r="H839">
        <v>11.432893999999999</v>
      </c>
      <c r="I839">
        <v>9.7438420663101599</v>
      </c>
    </row>
    <row r="840" spans="1:9" x14ac:dyDescent="0.3">
      <c r="A840">
        <v>838</v>
      </c>
      <c r="B840">
        <v>838</v>
      </c>
      <c r="C840" t="s">
        <v>1623</v>
      </c>
      <c r="D840">
        <v>368</v>
      </c>
      <c r="E840">
        <v>4.86518681310059</v>
      </c>
      <c r="F840">
        <v>7.5721885244672897</v>
      </c>
      <c r="G840">
        <v>7.4796690761273696</v>
      </c>
      <c r="H840">
        <v>6.6970986999999997</v>
      </c>
      <c r="I840">
        <v>10.1442416252375</v>
      </c>
    </row>
    <row r="841" spans="1:9" x14ac:dyDescent="0.3">
      <c r="A841">
        <v>839</v>
      </c>
      <c r="B841">
        <v>839</v>
      </c>
      <c r="C841" t="s">
        <v>1623</v>
      </c>
      <c r="D841">
        <v>416.75</v>
      </c>
      <c r="E841">
        <v>7.1794728904663101</v>
      </c>
      <c r="F841">
        <v>8.9346967143728993</v>
      </c>
      <c r="G841">
        <v>9.1964572302209699</v>
      </c>
      <c r="H841">
        <v>8.7323760000000004</v>
      </c>
      <c r="I841">
        <v>10.144525618307499</v>
      </c>
    </row>
    <row r="842" spans="1:9" x14ac:dyDescent="0.3">
      <c r="A842">
        <v>840</v>
      </c>
      <c r="B842">
        <v>840</v>
      </c>
      <c r="C842" t="s">
        <v>1623</v>
      </c>
      <c r="D842">
        <v>465.5</v>
      </c>
      <c r="E842">
        <v>8.9586873953546196</v>
      </c>
      <c r="F842">
        <v>11.513209737359601</v>
      </c>
      <c r="G842">
        <v>10.657822258671599</v>
      </c>
      <c r="H842">
        <v>10.087493</v>
      </c>
      <c r="I842">
        <v>10.1448090310629</v>
      </c>
    </row>
    <row r="843" spans="1:9" x14ac:dyDescent="0.3">
      <c r="A843">
        <v>841</v>
      </c>
      <c r="B843">
        <v>841</v>
      </c>
      <c r="C843" t="s">
        <v>1623</v>
      </c>
      <c r="D843">
        <v>514.25</v>
      </c>
      <c r="E843">
        <v>10.3691672805832</v>
      </c>
      <c r="F843">
        <v>10.3523311923972</v>
      </c>
      <c r="G843">
        <v>11.138028785630601</v>
      </c>
      <c r="H843">
        <v>11.098791</v>
      </c>
      <c r="I843">
        <v>10.145091526561099</v>
      </c>
    </row>
    <row r="844" spans="1:9" x14ac:dyDescent="0.3">
      <c r="A844">
        <v>842</v>
      </c>
      <c r="B844">
        <v>842</v>
      </c>
      <c r="C844" t="s">
        <v>1623</v>
      </c>
      <c r="D844">
        <v>563</v>
      </c>
      <c r="E844">
        <v>11.5147777521113</v>
      </c>
      <c r="F844">
        <v>11.518685900156999</v>
      </c>
      <c r="G844">
        <v>11.5797690751156</v>
      </c>
      <c r="H844">
        <v>11.712196</v>
      </c>
      <c r="I844">
        <v>10.145372771622</v>
      </c>
    </row>
    <row r="845" spans="1:9" x14ac:dyDescent="0.3">
      <c r="A845">
        <v>843</v>
      </c>
      <c r="B845">
        <v>843</v>
      </c>
      <c r="C845" t="s">
        <v>1624</v>
      </c>
      <c r="D845">
        <v>333</v>
      </c>
      <c r="E845">
        <v>4.8844539807848504</v>
      </c>
      <c r="F845">
        <v>8.7724853988998799</v>
      </c>
      <c r="G845">
        <v>7.4729400570066504</v>
      </c>
      <c r="H845">
        <v>6.7198567000000002</v>
      </c>
      <c r="I845">
        <v>9.8630863906096007</v>
      </c>
    </row>
    <row r="846" spans="1:9" x14ac:dyDescent="0.3">
      <c r="A846">
        <v>844</v>
      </c>
      <c r="B846">
        <v>844</v>
      </c>
      <c r="C846" t="s">
        <v>1624</v>
      </c>
      <c r="D846">
        <v>376.25</v>
      </c>
      <c r="E846">
        <v>7.1810867481602401</v>
      </c>
      <c r="F846">
        <v>7.1904986683875602</v>
      </c>
      <c r="G846">
        <v>8.3346778903184209</v>
      </c>
      <c r="H846">
        <v>8.2723259999999996</v>
      </c>
      <c r="I846">
        <v>10.7869853222207</v>
      </c>
    </row>
    <row r="847" spans="1:9" x14ac:dyDescent="0.3">
      <c r="A847">
        <v>845</v>
      </c>
      <c r="B847">
        <v>845</v>
      </c>
      <c r="C847" t="s">
        <v>1624</v>
      </c>
      <c r="D847">
        <v>419.5</v>
      </c>
      <c r="E847">
        <v>8.9530071256359403</v>
      </c>
      <c r="F847">
        <v>10.711643598064899</v>
      </c>
      <c r="G847">
        <v>10.292475081413</v>
      </c>
      <c r="H847">
        <v>9.5853380000000001</v>
      </c>
      <c r="I847">
        <v>10.787093610467601</v>
      </c>
    </row>
    <row r="848" spans="1:9" x14ac:dyDescent="0.3">
      <c r="A848">
        <v>846</v>
      </c>
      <c r="B848">
        <v>846</v>
      </c>
      <c r="C848" t="s">
        <v>1624</v>
      </c>
      <c r="D848">
        <v>462.75</v>
      </c>
      <c r="E848">
        <v>10.3616009746797</v>
      </c>
      <c r="F848">
        <v>10.917493206983</v>
      </c>
      <c r="G848">
        <v>10.9851653285772</v>
      </c>
      <c r="H848">
        <v>10.487584</v>
      </c>
      <c r="I848">
        <v>10.787193003075201</v>
      </c>
    </row>
    <row r="849" spans="1:9" x14ac:dyDescent="0.3">
      <c r="A849">
        <v>847</v>
      </c>
      <c r="B849">
        <v>847</v>
      </c>
      <c r="C849" t="s">
        <v>1624</v>
      </c>
      <c r="D849">
        <v>506</v>
      </c>
      <c r="E849">
        <v>11.5082252298849</v>
      </c>
      <c r="F849">
        <v>11.521817120209301</v>
      </c>
      <c r="G849">
        <v>11.393320330600099</v>
      </c>
      <c r="H849">
        <v>11.994051000000001</v>
      </c>
      <c r="I849">
        <v>10.787283405827001</v>
      </c>
    </row>
    <row r="850" spans="1:9" x14ac:dyDescent="0.3">
      <c r="A850">
        <v>848</v>
      </c>
      <c r="B850">
        <v>848</v>
      </c>
      <c r="C850" t="s">
        <v>1625</v>
      </c>
      <c r="D850">
        <v>439</v>
      </c>
      <c r="E850">
        <v>11.5226816725219</v>
      </c>
      <c r="F850">
        <v>11.2402235494593</v>
      </c>
      <c r="G850">
        <v>11.457576378303701</v>
      </c>
      <c r="H850">
        <v>11.666287000000001</v>
      </c>
      <c r="I850">
        <v>10.0648495165648</v>
      </c>
    </row>
    <row r="851" spans="1:9" x14ac:dyDescent="0.3">
      <c r="A851">
        <v>849</v>
      </c>
      <c r="B851">
        <v>849</v>
      </c>
      <c r="C851" t="s">
        <v>1626</v>
      </c>
      <c r="D851">
        <v>274</v>
      </c>
      <c r="E851">
        <v>7.5953039504729496</v>
      </c>
      <c r="F851">
        <v>7.5646006269210897</v>
      </c>
      <c r="G851">
        <v>7.6093191746934403</v>
      </c>
      <c r="H851">
        <v>7.4232063000000004</v>
      </c>
      <c r="I851">
        <v>10.1479996717798</v>
      </c>
    </row>
    <row r="852" spans="1:9" x14ac:dyDescent="0.3">
      <c r="A852">
        <v>850</v>
      </c>
      <c r="B852">
        <v>850</v>
      </c>
      <c r="C852" t="s">
        <v>1626</v>
      </c>
      <c r="D852">
        <v>303.75</v>
      </c>
      <c r="E852">
        <v>9.1544662243423804</v>
      </c>
      <c r="F852">
        <v>9.1384346420560192</v>
      </c>
      <c r="G852">
        <v>9.1581196831160891</v>
      </c>
      <c r="H852">
        <v>9.2982980000000008</v>
      </c>
      <c r="I852">
        <v>10.148645090508699</v>
      </c>
    </row>
    <row r="853" spans="1:9" x14ac:dyDescent="0.3">
      <c r="A853">
        <v>851</v>
      </c>
      <c r="B853">
        <v>851</v>
      </c>
      <c r="C853" t="s">
        <v>1626</v>
      </c>
      <c r="D853">
        <v>333.5</v>
      </c>
      <c r="E853">
        <v>10.382720150449201</v>
      </c>
      <c r="F853">
        <v>10.3849598705033</v>
      </c>
      <c r="G853">
        <v>10.383061521759</v>
      </c>
      <c r="H853">
        <v>10.56044</v>
      </c>
      <c r="I853">
        <v>10.1492907048038</v>
      </c>
    </row>
    <row r="854" spans="1:9" x14ac:dyDescent="0.3">
      <c r="A854">
        <v>852</v>
      </c>
      <c r="B854">
        <v>852</v>
      </c>
      <c r="C854" t="s">
        <v>1626</v>
      </c>
      <c r="D854">
        <v>363.25</v>
      </c>
      <c r="E854">
        <v>11.3753045873482</v>
      </c>
      <c r="F854">
        <v>11.3822703747171</v>
      </c>
      <c r="G854">
        <v>11.4621627000126</v>
      </c>
      <c r="H854">
        <v>11.256859</v>
      </c>
      <c r="I854">
        <v>10.1499353469525</v>
      </c>
    </row>
    <row r="855" spans="1:9" x14ac:dyDescent="0.3">
      <c r="A855">
        <v>853</v>
      </c>
      <c r="B855">
        <v>853</v>
      </c>
      <c r="C855" t="s">
        <v>1626</v>
      </c>
      <c r="D855">
        <v>393</v>
      </c>
      <c r="E855">
        <v>12.194110080608899</v>
      </c>
      <c r="F855">
        <v>12.1967250653493</v>
      </c>
      <c r="G855">
        <v>12.1826217716521</v>
      </c>
      <c r="H855">
        <v>12.218007</v>
      </c>
      <c r="I855">
        <v>10.1505778551658</v>
      </c>
    </row>
    <row r="856" spans="1:9" x14ac:dyDescent="0.3">
      <c r="A856">
        <v>854</v>
      </c>
      <c r="B856">
        <v>854</v>
      </c>
      <c r="C856" t="s">
        <v>1627</v>
      </c>
      <c r="D856">
        <v>301</v>
      </c>
      <c r="E856">
        <v>7.61481482898437</v>
      </c>
      <c r="F856">
        <v>7.5882855452821802</v>
      </c>
      <c r="G856">
        <v>7.5149810353076596</v>
      </c>
      <c r="H856">
        <v>7.4271070000000003</v>
      </c>
      <c r="I856">
        <v>10.1444044425632</v>
      </c>
    </row>
    <row r="857" spans="1:9" x14ac:dyDescent="0.3">
      <c r="A857">
        <v>855</v>
      </c>
      <c r="B857">
        <v>855</v>
      </c>
      <c r="C857" t="s">
        <v>1627</v>
      </c>
      <c r="D857">
        <v>335</v>
      </c>
      <c r="E857">
        <v>9.1842284665085696</v>
      </c>
      <c r="F857">
        <v>9.1569353604457806</v>
      </c>
      <c r="G857">
        <v>8.9790713652705492</v>
      </c>
      <c r="H857">
        <v>8.8166720000000005</v>
      </c>
      <c r="I857">
        <v>10.1450906536865</v>
      </c>
    </row>
    <row r="858" spans="1:9" x14ac:dyDescent="0.3">
      <c r="A858">
        <v>856</v>
      </c>
      <c r="B858">
        <v>856</v>
      </c>
      <c r="C858" t="s">
        <v>1627</v>
      </c>
      <c r="D858">
        <v>369</v>
      </c>
      <c r="E858">
        <v>10.410324982103701</v>
      </c>
      <c r="F858">
        <v>10.3928223356162</v>
      </c>
      <c r="G858">
        <v>10.292915364199899</v>
      </c>
      <c r="H858">
        <v>10.332160999999999</v>
      </c>
      <c r="I858">
        <v>10.1457787868833</v>
      </c>
    </row>
    <row r="859" spans="1:9" x14ac:dyDescent="0.3">
      <c r="A859">
        <v>857</v>
      </c>
      <c r="B859">
        <v>857</v>
      </c>
      <c r="C859" t="s">
        <v>1627</v>
      </c>
      <c r="D859">
        <v>403</v>
      </c>
      <c r="E859">
        <v>11.3946509799071</v>
      </c>
      <c r="F859">
        <v>10.9641872733254</v>
      </c>
      <c r="G859">
        <v>11.2402073244143</v>
      </c>
      <c r="H859">
        <v>11.254419</v>
      </c>
      <c r="I859">
        <v>10.146467601229</v>
      </c>
    </row>
    <row r="860" spans="1:9" x14ac:dyDescent="0.3">
      <c r="A860">
        <v>858</v>
      </c>
      <c r="B860">
        <v>858</v>
      </c>
      <c r="C860" t="s">
        <v>1627</v>
      </c>
      <c r="D860">
        <v>437</v>
      </c>
      <c r="E860">
        <v>12.202299749650299</v>
      </c>
      <c r="F860">
        <v>12.203348020053401</v>
      </c>
      <c r="G860">
        <v>12.003851640538</v>
      </c>
      <c r="H860">
        <v>12.025838</v>
      </c>
      <c r="I860">
        <v>10.1471558514886</v>
      </c>
    </row>
    <row r="861" spans="1:9" x14ac:dyDescent="0.3">
      <c r="A861">
        <v>859</v>
      </c>
      <c r="B861">
        <v>859</v>
      </c>
      <c r="C861" t="s">
        <v>1628</v>
      </c>
      <c r="D861">
        <v>254</v>
      </c>
      <c r="E861">
        <v>8.2026110813538509</v>
      </c>
      <c r="F861">
        <v>7.5907924574201502</v>
      </c>
      <c r="G861">
        <v>7.3061404757819002</v>
      </c>
      <c r="H861">
        <v>8.1449560000000005</v>
      </c>
      <c r="I861">
        <v>10.998410153701601</v>
      </c>
    </row>
    <row r="862" spans="1:9" x14ac:dyDescent="0.3">
      <c r="A862">
        <v>860</v>
      </c>
      <c r="B862">
        <v>860</v>
      </c>
      <c r="C862" t="s">
        <v>1628</v>
      </c>
      <c r="D862">
        <v>277.5</v>
      </c>
      <c r="E862">
        <v>9.4484460754052595</v>
      </c>
      <c r="F862">
        <v>9.3288562831682995</v>
      </c>
      <c r="G862">
        <v>9.0205736564118606</v>
      </c>
      <c r="H862">
        <v>9.2177190000000007</v>
      </c>
      <c r="I862">
        <v>11.0017605734448</v>
      </c>
    </row>
    <row r="863" spans="1:9" x14ac:dyDescent="0.3">
      <c r="A863">
        <v>861</v>
      </c>
      <c r="B863">
        <v>861</v>
      </c>
      <c r="C863" t="s">
        <v>1628</v>
      </c>
      <c r="D863">
        <v>301</v>
      </c>
      <c r="E863">
        <v>10.4663069342923</v>
      </c>
      <c r="F863">
        <v>10.390787282621</v>
      </c>
      <c r="G863">
        <v>10.064720045489899</v>
      </c>
      <c r="H863">
        <v>10.195954</v>
      </c>
      <c r="I863">
        <v>11.005142547651401</v>
      </c>
    </row>
    <row r="864" spans="1:9" x14ac:dyDescent="0.3">
      <c r="A864">
        <v>862</v>
      </c>
      <c r="B864">
        <v>862</v>
      </c>
      <c r="C864" t="s">
        <v>1628</v>
      </c>
      <c r="D864">
        <v>324.5</v>
      </c>
      <c r="E864">
        <v>11.313523445238999</v>
      </c>
      <c r="F864">
        <v>11.3397859576462</v>
      </c>
      <c r="G864">
        <v>11.0495467520766</v>
      </c>
      <c r="H864">
        <v>10.944252000000001</v>
      </c>
      <c r="I864">
        <v>11.0084848754531</v>
      </c>
    </row>
    <row r="865" spans="1:9" x14ac:dyDescent="0.3">
      <c r="A865">
        <v>863</v>
      </c>
      <c r="B865">
        <v>863</v>
      </c>
      <c r="C865" t="s">
        <v>1628</v>
      </c>
      <c r="D865">
        <v>348</v>
      </c>
      <c r="E865">
        <v>12.0296894371251</v>
      </c>
      <c r="F865">
        <v>12.123418234982701</v>
      </c>
      <c r="G865">
        <v>11.712491461469799</v>
      </c>
      <c r="H865">
        <v>11.711231</v>
      </c>
      <c r="I865">
        <v>11.011719088341501</v>
      </c>
    </row>
    <row r="866" spans="1:9" x14ac:dyDescent="0.3">
      <c r="A866">
        <v>864</v>
      </c>
      <c r="B866">
        <v>864</v>
      </c>
      <c r="C866" t="s">
        <v>1629</v>
      </c>
      <c r="D866">
        <v>423</v>
      </c>
      <c r="E866">
        <v>6.5061630459521096</v>
      </c>
      <c r="F866">
        <v>8.9098844431018502</v>
      </c>
      <c r="G866">
        <v>8.2051763417095103</v>
      </c>
      <c r="H866">
        <v>8.3140509999999992</v>
      </c>
      <c r="I866">
        <v>9.7178325331001201</v>
      </c>
    </row>
    <row r="867" spans="1:9" x14ac:dyDescent="0.3">
      <c r="A867">
        <v>865</v>
      </c>
      <c r="B867">
        <v>865</v>
      </c>
      <c r="C867" t="s">
        <v>1629</v>
      </c>
      <c r="D867">
        <v>428</v>
      </c>
      <c r="E867">
        <v>6.8014937744737498</v>
      </c>
      <c r="F867">
        <v>8.6154545329730698</v>
      </c>
      <c r="G867">
        <v>8.2212315250748098</v>
      </c>
      <c r="H867">
        <v>8.3140509999999992</v>
      </c>
      <c r="I867">
        <v>9.7178599694426993</v>
      </c>
    </row>
    <row r="868" spans="1:9" x14ac:dyDescent="0.3">
      <c r="A868">
        <v>866</v>
      </c>
      <c r="B868">
        <v>866</v>
      </c>
      <c r="C868" t="s">
        <v>1629</v>
      </c>
      <c r="D868">
        <v>433</v>
      </c>
      <c r="E868">
        <v>7.09000393189788</v>
      </c>
      <c r="F868">
        <v>8.6154545329730698</v>
      </c>
      <c r="G868">
        <v>8.4793981474388502</v>
      </c>
      <c r="H868">
        <v>8.7642769999999999</v>
      </c>
      <c r="I868">
        <v>9.7178874021701898</v>
      </c>
    </row>
    <row r="869" spans="1:9" x14ac:dyDescent="0.3">
      <c r="A869">
        <v>867</v>
      </c>
      <c r="B869">
        <v>867</v>
      </c>
      <c r="C869" t="s">
        <v>1629</v>
      </c>
      <c r="D869">
        <v>438</v>
      </c>
      <c r="E869">
        <v>7.3719270994264896</v>
      </c>
      <c r="F869">
        <v>9.9005908803989495</v>
      </c>
      <c r="G869">
        <v>8.6888720676566003</v>
      </c>
      <c r="H869">
        <v>8.9052419999999994</v>
      </c>
      <c r="I869">
        <v>9.7179148310423304</v>
      </c>
    </row>
    <row r="870" spans="1:9" x14ac:dyDescent="0.3">
      <c r="A870">
        <v>868</v>
      </c>
      <c r="B870">
        <v>868</v>
      </c>
      <c r="C870" t="s">
        <v>1629</v>
      </c>
      <c r="D870">
        <v>443</v>
      </c>
      <c r="E870">
        <v>7.6474863128348103</v>
      </c>
      <c r="F870">
        <v>9.9005908803989495</v>
      </c>
      <c r="G870">
        <v>8.7018120545947006</v>
      </c>
      <c r="H870">
        <v>8.9678740000000001</v>
      </c>
      <c r="I870">
        <v>9.7179422558344992</v>
      </c>
    </row>
    <row r="871" spans="1:9" x14ac:dyDescent="0.3">
      <c r="A871">
        <v>869</v>
      </c>
      <c r="B871">
        <v>869</v>
      </c>
      <c r="C871" t="s">
        <v>1630</v>
      </c>
      <c r="D871">
        <v>397</v>
      </c>
      <c r="E871">
        <v>7.1829105260228703</v>
      </c>
      <c r="F871">
        <v>4.8792977220323399</v>
      </c>
      <c r="G871">
        <v>7.6473170917947799</v>
      </c>
      <c r="H871">
        <v>7.6309560000000003</v>
      </c>
      <c r="I871">
        <v>10.6299728548715</v>
      </c>
    </row>
    <row r="872" spans="1:9" x14ac:dyDescent="0.3">
      <c r="A872">
        <v>870</v>
      </c>
      <c r="B872">
        <v>870</v>
      </c>
      <c r="C872" t="s">
        <v>1630</v>
      </c>
      <c r="D872">
        <v>427.25</v>
      </c>
      <c r="E872">
        <v>8.5964401797332304</v>
      </c>
      <c r="F872">
        <v>9.2154778858582098</v>
      </c>
      <c r="G872">
        <v>8.5650487352523701</v>
      </c>
      <c r="H872">
        <v>8.8955090000000006</v>
      </c>
      <c r="I872">
        <v>10.630040850971699</v>
      </c>
    </row>
    <row r="873" spans="1:9" x14ac:dyDescent="0.3">
      <c r="A873">
        <v>871</v>
      </c>
      <c r="B873">
        <v>871</v>
      </c>
      <c r="C873" t="s">
        <v>1630</v>
      </c>
      <c r="D873">
        <v>457.5</v>
      </c>
      <c r="E873">
        <v>9.7513783102329192</v>
      </c>
      <c r="F873">
        <v>8.0252316769027701</v>
      </c>
      <c r="G873">
        <v>9.8358056362054107</v>
      </c>
      <c r="H873">
        <v>9.6385090000000009</v>
      </c>
      <c r="I873">
        <v>10.630108812287601</v>
      </c>
    </row>
    <row r="874" spans="1:9" x14ac:dyDescent="0.3">
      <c r="A874">
        <v>872</v>
      </c>
      <c r="B874">
        <v>872</v>
      </c>
      <c r="C874" t="s">
        <v>1630</v>
      </c>
      <c r="D874">
        <v>487.75</v>
      </c>
      <c r="E874">
        <v>10.712738342125199</v>
      </c>
      <c r="F874">
        <v>8.0252316769027701</v>
      </c>
      <c r="G874">
        <v>10.437092831406501</v>
      </c>
      <c r="H874">
        <v>10.723001999999999</v>
      </c>
      <c r="I874">
        <v>10.6301767036309</v>
      </c>
    </row>
    <row r="875" spans="1:9" x14ac:dyDescent="0.3">
      <c r="A875">
        <v>873</v>
      </c>
      <c r="B875">
        <v>873</v>
      </c>
      <c r="C875" t="s">
        <v>1630</v>
      </c>
      <c r="D875">
        <v>518</v>
      </c>
      <c r="E875">
        <v>11.5254252046131</v>
      </c>
      <c r="F875">
        <v>10.216242015406801</v>
      </c>
      <c r="G875">
        <v>11.1869587997117</v>
      </c>
      <c r="H875">
        <v>11.781001</v>
      </c>
      <c r="I875">
        <v>10.6302444898994</v>
      </c>
    </row>
    <row r="876" spans="1:9" x14ac:dyDescent="0.3">
      <c r="A876">
        <v>874</v>
      </c>
      <c r="B876">
        <v>874</v>
      </c>
      <c r="C876" t="s">
        <v>1631</v>
      </c>
      <c r="D876">
        <v>274</v>
      </c>
      <c r="E876">
        <v>7.5757146335089498</v>
      </c>
      <c r="F876">
        <v>7.6027169659440501</v>
      </c>
      <c r="G876">
        <v>7.6135523798563698</v>
      </c>
      <c r="H876">
        <v>7.3378189999999996</v>
      </c>
      <c r="I876">
        <v>10.853848336815</v>
      </c>
    </row>
    <row r="877" spans="1:9" x14ac:dyDescent="0.3">
      <c r="A877">
        <v>875</v>
      </c>
      <c r="B877">
        <v>875</v>
      </c>
      <c r="C877" t="s">
        <v>1631</v>
      </c>
      <c r="D877">
        <v>304</v>
      </c>
      <c r="E877">
        <v>9.1485318742534396</v>
      </c>
      <c r="F877">
        <v>9.1560799567783206</v>
      </c>
      <c r="G877">
        <v>9.1499951874882992</v>
      </c>
      <c r="H877">
        <v>9.2129110000000001</v>
      </c>
      <c r="I877">
        <v>10.8539959022884</v>
      </c>
    </row>
    <row r="878" spans="1:9" x14ac:dyDescent="0.3">
      <c r="A878">
        <v>876</v>
      </c>
      <c r="B878">
        <v>876</v>
      </c>
      <c r="C878" t="s">
        <v>1631</v>
      </c>
      <c r="D878">
        <v>334</v>
      </c>
      <c r="E878">
        <v>10.385336886247099</v>
      </c>
      <c r="F878">
        <v>10.3849598705033</v>
      </c>
      <c r="G878">
        <v>10.383814285167899</v>
      </c>
      <c r="H878">
        <v>10.475053000000001</v>
      </c>
      <c r="I878">
        <v>10.8541452572998</v>
      </c>
    </row>
    <row r="879" spans="1:9" x14ac:dyDescent="0.3">
      <c r="A879">
        <v>877</v>
      </c>
      <c r="B879">
        <v>877</v>
      </c>
      <c r="C879" t="s">
        <v>1631</v>
      </c>
      <c r="D879">
        <v>364</v>
      </c>
      <c r="E879">
        <v>11.383414857161</v>
      </c>
      <c r="F879">
        <v>11.3758051447764</v>
      </c>
      <c r="G879">
        <v>11.379107383844</v>
      </c>
      <c r="H879">
        <v>11.171472</v>
      </c>
      <c r="I879">
        <v>10.8542958454725</v>
      </c>
    </row>
    <row r="880" spans="1:9" x14ac:dyDescent="0.3">
      <c r="A880">
        <v>878</v>
      </c>
      <c r="B880">
        <v>878</v>
      </c>
      <c r="C880" t="s">
        <v>1631</v>
      </c>
      <c r="D880">
        <v>394</v>
      </c>
      <c r="E880">
        <v>12.2058006518836</v>
      </c>
      <c r="F880">
        <v>12.1967250653493</v>
      </c>
      <c r="G880">
        <v>12.1644118028881</v>
      </c>
      <c r="H880">
        <v>12.132621</v>
      </c>
      <c r="I880">
        <v>10.8544470949413</v>
      </c>
    </row>
    <row r="881" spans="1:9" x14ac:dyDescent="0.3">
      <c r="A881">
        <v>879</v>
      </c>
      <c r="B881">
        <v>879</v>
      </c>
      <c r="C881" t="s">
        <v>1632</v>
      </c>
      <c r="D881">
        <v>261</v>
      </c>
      <c r="E881">
        <v>7.2808734016262804</v>
      </c>
      <c r="F881">
        <v>8.0243998355620398</v>
      </c>
      <c r="G881">
        <v>9.8594523383559594</v>
      </c>
      <c r="H881">
        <v>9.4518810000000002</v>
      </c>
      <c r="I881">
        <v>12.6001168523708</v>
      </c>
    </row>
    <row r="882" spans="1:9" x14ac:dyDescent="0.3">
      <c r="A882">
        <v>880</v>
      </c>
      <c r="B882">
        <v>880</v>
      </c>
      <c r="C882" t="s">
        <v>1632</v>
      </c>
      <c r="D882">
        <v>266.75</v>
      </c>
      <c r="E882">
        <v>7.6475998663116602</v>
      </c>
      <c r="F882">
        <v>8.0243998355620398</v>
      </c>
      <c r="G882">
        <v>9.9487806773574903</v>
      </c>
      <c r="H882">
        <v>9.4772800000000004</v>
      </c>
      <c r="I882">
        <v>12.600117600744399</v>
      </c>
    </row>
    <row r="883" spans="1:9" x14ac:dyDescent="0.3">
      <c r="A883">
        <v>881</v>
      </c>
      <c r="B883">
        <v>881</v>
      </c>
      <c r="C883" t="s">
        <v>1632</v>
      </c>
      <c r="D883">
        <v>272.5</v>
      </c>
      <c r="E883">
        <v>7.9988498012947398</v>
      </c>
      <c r="F883">
        <v>7.90072844873196</v>
      </c>
      <c r="G883">
        <v>10.023982293745201</v>
      </c>
      <c r="H883">
        <v>9.8746880000000008</v>
      </c>
      <c r="I883">
        <v>12.600118349103401</v>
      </c>
    </row>
    <row r="884" spans="1:9" x14ac:dyDescent="0.3">
      <c r="A884">
        <v>882</v>
      </c>
      <c r="B884">
        <v>882</v>
      </c>
      <c r="C884" t="s">
        <v>1632</v>
      </c>
      <c r="D884">
        <v>278.25</v>
      </c>
      <c r="E884">
        <v>8.3355826679856104</v>
      </c>
      <c r="F884">
        <v>10.530329789892701</v>
      </c>
      <c r="G884">
        <v>10.1919383372715</v>
      </c>
      <c r="H884">
        <v>9.7047299999999996</v>
      </c>
      <c r="I884">
        <v>12.6001190974411</v>
      </c>
    </row>
    <row r="885" spans="1:9" x14ac:dyDescent="0.3">
      <c r="A885">
        <v>883</v>
      </c>
      <c r="B885">
        <v>883</v>
      </c>
      <c r="C885" t="s">
        <v>1632</v>
      </c>
      <c r="D885">
        <v>284</v>
      </c>
      <c r="E885">
        <v>8.6586802249337094</v>
      </c>
      <c r="F885">
        <v>10.530329789892701</v>
      </c>
      <c r="G885">
        <v>10.2127161953846</v>
      </c>
      <c r="H885">
        <v>9.8717570000000006</v>
      </c>
      <c r="I885">
        <v>12.6001198457465</v>
      </c>
    </row>
    <row r="886" spans="1:9" x14ac:dyDescent="0.3">
      <c r="A886">
        <v>884</v>
      </c>
      <c r="B886">
        <v>884</v>
      </c>
      <c r="C886" t="s">
        <v>1633</v>
      </c>
      <c r="D886">
        <v>313</v>
      </c>
      <c r="E886">
        <v>3.4835130131131802</v>
      </c>
      <c r="F886">
        <v>4.8670026391562597</v>
      </c>
      <c r="G886">
        <v>6.2399489562690302</v>
      </c>
      <c r="H886">
        <v>5.7729530000000002</v>
      </c>
      <c r="I886">
        <v>10.5798442318876</v>
      </c>
    </row>
    <row r="887" spans="1:9" x14ac:dyDescent="0.3">
      <c r="A887">
        <v>885</v>
      </c>
      <c r="B887">
        <v>885</v>
      </c>
      <c r="C887" t="s">
        <v>1633</v>
      </c>
      <c r="D887">
        <v>320.5</v>
      </c>
      <c r="E887">
        <v>3.9997383760431799</v>
      </c>
      <c r="F887">
        <v>5.1793502429367999</v>
      </c>
      <c r="G887">
        <v>6.4945679406685102</v>
      </c>
      <c r="H887">
        <v>6.0509180000000002</v>
      </c>
      <c r="I887">
        <v>10.5798624702177</v>
      </c>
    </row>
    <row r="888" spans="1:9" x14ac:dyDescent="0.3">
      <c r="A888">
        <v>886</v>
      </c>
      <c r="B888">
        <v>886</v>
      </c>
      <c r="C888" t="s">
        <v>1633</v>
      </c>
      <c r="D888">
        <v>328</v>
      </c>
      <c r="E888">
        <v>4.4923558717660201</v>
      </c>
      <c r="F888">
        <v>5.1793502429367999</v>
      </c>
      <c r="G888">
        <v>6.7448245696834404</v>
      </c>
      <c r="H888">
        <v>6.4628709999999998</v>
      </c>
      <c r="I888">
        <v>10.5798807081507</v>
      </c>
    </row>
    <row r="889" spans="1:9" x14ac:dyDescent="0.3">
      <c r="A889">
        <v>887</v>
      </c>
      <c r="B889">
        <v>887</v>
      </c>
      <c r="C889" t="s">
        <v>1633</v>
      </c>
      <c r="D889">
        <v>335.5</v>
      </c>
      <c r="E889">
        <v>4.9629487402583301</v>
      </c>
      <c r="F889">
        <v>6.6637883317342697</v>
      </c>
      <c r="G889">
        <v>7.4455255699898899</v>
      </c>
      <c r="H889">
        <v>7.0105905999999996</v>
      </c>
      <c r="I889">
        <v>10.5798989445614</v>
      </c>
    </row>
    <row r="890" spans="1:9" x14ac:dyDescent="0.3">
      <c r="A890">
        <v>888</v>
      </c>
      <c r="B890">
        <v>888</v>
      </c>
      <c r="C890" t="s">
        <v>1633</v>
      </c>
      <c r="D890">
        <v>343</v>
      </c>
      <c r="E890">
        <v>5.4129617456970403</v>
      </c>
      <c r="F890">
        <v>7.30361282866712</v>
      </c>
      <c r="G890">
        <v>7.8726538595479401</v>
      </c>
      <c r="H890">
        <v>7.0517706999999996</v>
      </c>
      <c r="I890">
        <v>10.5799171783255</v>
      </c>
    </row>
    <row r="891" spans="1:9" x14ac:dyDescent="0.3">
      <c r="A891">
        <v>889</v>
      </c>
      <c r="B891">
        <v>889</v>
      </c>
      <c r="C891" t="s">
        <v>1634</v>
      </c>
      <c r="D891">
        <v>451</v>
      </c>
      <c r="E891">
        <v>11.522759192353099</v>
      </c>
      <c r="F891">
        <v>11.522695456723699</v>
      </c>
      <c r="G891">
        <v>11.522713504469699</v>
      </c>
      <c r="H891">
        <v>11.659172999999999</v>
      </c>
      <c r="I891">
        <v>10.9953737240051</v>
      </c>
    </row>
    <row r="892" spans="1:9" x14ac:dyDescent="0.3">
      <c r="A892">
        <v>890</v>
      </c>
      <c r="B892">
        <v>890</v>
      </c>
      <c r="C892" t="s">
        <v>1635</v>
      </c>
      <c r="D892">
        <v>325</v>
      </c>
      <c r="E892">
        <v>7.6022507223689599</v>
      </c>
      <c r="F892">
        <v>7.6162371494404804</v>
      </c>
      <c r="G892">
        <v>7.6357166186681704</v>
      </c>
      <c r="H892">
        <v>7.1242641999999998</v>
      </c>
      <c r="I892">
        <v>10.128170453367799</v>
      </c>
    </row>
    <row r="893" spans="1:9" x14ac:dyDescent="0.3">
      <c r="A893">
        <v>891</v>
      </c>
      <c r="B893">
        <v>891</v>
      </c>
      <c r="C893" t="s">
        <v>1635</v>
      </c>
      <c r="D893">
        <v>352.25</v>
      </c>
      <c r="E893">
        <v>8.8582989491690505</v>
      </c>
      <c r="F893">
        <v>8.99742773831378</v>
      </c>
      <c r="G893">
        <v>8.5108349937727894</v>
      </c>
      <c r="H893">
        <v>8.4107420000000008</v>
      </c>
      <c r="I893">
        <v>10.128481857094201</v>
      </c>
    </row>
    <row r="894" spans="1:9" x14ac:dyDescent="0.3">
      <c r="A894">
        <v>892</v>
      </c>
      <c r="B894">
        <v>892</v>
      </c>
      <c r="C894" t="s">
        <v>1635</v>
      </c>
      <c r="D894">
        <v>379.5</v>
      </c>
      <c r="E894">
        <v>9.9336565903531895</v>
      </c>
      <c r="F894">
        <v>10.0307966507195</v>
      </c>
      <c r="G894">
        <v>9.8710006882648198</v>
      </c>
      <c r="H894">
        <v>9.7210850000000004</v>
      </c>
      <c r="I894">
        <v>10.1287934466185</v>
      </c>
    </row>
    <row r="895" spans="1:9" x14ac:dyDescent="0.3">
      <c r="A895">
        <v>893</v>
      </c>
      <c r="B895">
        <v>893</v>
      </c>
      <c r="C895" t="s">
        <v>1635</v>
      </c>
      <c r="D895">
        <v>406.75</v>
      </c>
      <c r="E895">
        <v>10.8646975818339</v>
      </c>
      <c r="F895">
        <v>10.815593820799901</v>
      </c>
      <c r="G895">
        <v>10.800023811551</v>
      </c>
      <c r="H895">
        <v>10.680013000000001</v>
      </c>
      <c r="I895">
        <v>10.129104971082601</v>
      </c>
    </row>
    <row r="896" spans="1:9" x14ac:dyDescent="0.3">
      <c r="A896">
        <v>894</v>
      </c>
      <c r="B896">
        <v>894</v>
      </c>
      <c r="C896" t="s">
        <v>1635</v>
      </c>
      <c r="D896">
        <v>434</v>
      </c>
      <c r="E896">
        <v>11.6786467675325</v>
      </c>
      <c r="F896">
        <v>11.619421530515501</v>
      </c>
      <c r="G896">
        <v>11.504903337166899</v>
      </c>
      <c r="H896">
        <v>11.246478</v>
      </c>
      <c r="I896">
        <v>10.129416179749599</v>
      </c>
    </row>
    <row r="897" spans="1:9" x14ac:dyDescent="0.3">
      <c r="A897">
        <v>895</v>
      </c>
      <c r="B897">
        <v>895</v>
      </c>
      <c r="C897" t="s">
        <v>1636</v>
      </c>
      <c r="D897">
        <v>316</v>
      </c>
      <c r="E897">
        <v>6.4487187926710199</v>
      </c>
      <c r="F897">
        <v>4.86875923015252</v>
      </c>
      <c r="G897">
        <v>6.3012671920870202</v>
      </c>
      <c r="H897">
        <v>5.7621229999999999</v>
      </c>
      <c r="I897">
        <v>9.19200254668052</v>
      </c>
    </row>
    <row r="898" spans="1:9" x14ac:dyDescent="0.3">
      <c r="A898">
        <v>896</v>
      </c>
      <c r="B898">
        <v>896</v>
      </c>
      <c r="C898" t="s">
        <v>1636</v>
      </c>
      <c r="D898">
        <v>355.25</v>
      </c>
      <c r="E898">
        <v>8.3498609850327892</v>
      </c>
      <c r="F898">
        <v>9.4077605900037309</v>
      </c>
      <c r="G898">
        <v>7.9635875646066996</v>
      </c>
      <c r="H898">
        <v>8.1551285</v>
      </c>
      <c r="I898">
        <v>9.19435142907939</v>
      </c>
    </row>
    <row r="899" spans="1:9" x14ac:dyDescent="0.3">
      <c r="A899">
        <v>897</v>
      </c>
      <c r="B899">
        <v>897</v>
      </c>
      <c r="C899" t="s">
        <v>1636</v>
      </c>
      <c r="D899">
        <v>394.5</v>
      </c>
      <c r="E899">
        <v>9.9090429229163401</v>
      </c>
      <c r="F899">
        <v>9.0036249936554</v>
      </c>
      <c r="G899">
        <v>9.9378051176789892</v>
      </c>
      <c r="H899">
        <v>9.5079600000000006</v>
      </c>
      <c r="I899">
        <v>9.1967330099402798</v>
      </c>
    </row>
    <row r="900" spans="1:9" x14ac:dyDescent="0.3">
      <c r="A900">
        <v>898</v>
      </c>
      <c r="B900">
        <v>898</v>
      </c>
      <c r="C900" t="s">
        <v>1636</v>
      </c>
      <c r="D900">
        <v>433.75</v>
      </c>
      <c r="E900">
        <v>11.2109146396739</v>
      </c>
      <c r="F900">
        <v>11.1258701658763</v>
      </c>
      <c r="G900">
        <v>10.906109914298399</v>
      </c>
      <c r="H900">
        <v>10.559189999999999</v>
      </c>
      <c r="I900">
        <v>9.1991325878734003</v>
      </c>
    </row>
    <row r="901" spans="1:9" x14ac:dyDescent="0.3">
      <c r="A901">
        <v>899</v>
      </c>
      <c r="B901">
        <v>899</v>
      </c>
      <c r="C901" t="s">
        <v>1636</v>
      </c>
      <c r="D901">
        <v>473</v>
      </c>
      <c r="E901">
        <v>12.314316427344</v>
      </c>
      <c r="F901">
        <v>11.542783126613701</v>
      </c>
      <c r="G901">
        <v>10.9501892522446</v>
      </c>
      <c r="H901">
        <v>11.491951</v>
      </c>
      <c r="I901">
        <v>9.2015350892617196</v>
      </c>
    </row>
    <row r="902" spans="1:9" x14ac:dyDescent="0.3">
      <c r="A902">
        <v>900</v>
      </c>
      <c r="B902">
        <v>900</v>
      </c>
      <c r="C902" t="s">
        <v>1637</v>
      </c>
      <c r="D902">
        <v>272</v>
      </c>
      <c r="E902">
        <v>7.5764208400970396</v>
      </c>
      <c r="F902">
        <v>7.5832954052029304</v>
      </c>
      <c r="G902">
        <v>7.7493044622850604</v>
      </c>
      <c r="H902">
        <v>7.7827080000000004</v>
      </c>
      <c r="I902">
        <v>10.1397785948955</v>
      </c>
    </row>
    <row r="903" spans="1:9" x14ac:dyDescent="0.3">
      <c r="A903">
        <v>901</v>
      </c>
      <c r="B903">
        <v>901</v>
      </c>
      <c r="C903" t="s">
        <v>1637</v>
      </c>
      <c r="D903">
        <v>301</v>
      </c>
      <c r="E903">
        <v>9.1386867991867593</v>
      </c>
      <c r="F903">
        <v>9.1485375162024898</v>
      </c>
      <c r="G903">
        <v>9.1603184228470091</v>
      </c>
      <c r="H903">
        <v>9.4034469999999999</v>
      </c>
      <c r="I903">
        <v>10.140059709314301</v>
      </c>
    </row>
    <row r="904" spans="1:9" x14ac:dyDescent="0.3">
      <c r="A904">
        <v>902</v>
      </c>
      <c r="B904">
        <v>902</v>
      </c>
      <c r="C904" t="s">
        <v>1637</v>
      </c>
      <c r="D904">
        <v>330</v>
      </c>
      <c r="E904">
        <v>10.371276841859499</v>
      </c>
      <c r="F904">
        <v>10.3849598705033</v>
      </c>
      <c r="G904">
        <v>10.376807204314201</v>
      </c>
      <c r="H904">
        <v>10.755471</v>
      </c>
      <c r="I904">
        <v>10.140340818175799</v>
      </c>
    </row>
    <row r="905" spans="1:9" x14ac:dyDescent="0.3">
      <c r="A905">
        <v>903</v>
      </c>
      <c r="B905">
        <v>903</v>
      </c>
      <c r="C905" t="s">
        <v>1637</v>
      </c>
      <c r="D905">
        <v>359</v>
      </c>
      <c r="E905">
        <v>11.368585586276399</v>
      </c>
      <c r="F905">
        <v>11.3822703747171</v>
      </c>
      <c r="G905">
        <v>11.512724148470801</v>
      </c>
      <c r="H905">
        <v>11.405982</v>
      </c>
      <c r="I905">
        <v>10.1406217002978</v>
      </c>
    </row>
    <row r="906" spans="1:9" x14ac:dyDescent="0.3">
      <c r="A906">
        <v>904</v>
      </c>
      <c r="B906">
        <v>904</v>
      </c>
      <c r="C906" t="s">
        <v>1637</v>
      </c>
      <c r="D906">
        <v>388</v>
      </c>
      <c r="E906">
        <v>12.1921106227884</v>
      </c>
      <c r="F906">
        <v>12.2115451385515</v>
      </c>
      <c r="G906">
        <v>12.084568092462201</v>
      </c>
      <c r="H906">
        <v>12.306751999999999</v>
      </c>
      <c r="I906">
        <v>10.1409021352239</v>
      </c>
    </row>
    <row r="907" spans="1:9" x14ac:dyDescent="0.3">
      <c r="A907">
        <v>905</v>
      </c>
      <c r="B907">
        <v>905</v>
      </c>
      <c r="C907" t="s">
        <v>1638</v>
      </c>
      <c r="D907">
        <v>326</v>
      </c>
      <c r="E907">
        <v>7.1983069486342997</v>
      </c>
      <c r="F907">
        <v>8.7724853988998799</v>
      </c>
      <c r="G907">
        <v>6.9139597770623302</v>
      </c>
      <c r="H907">
        <v>4.8152894999999996</v>
      </c>
      <c r="I907">
        <v>10.1294043902294</v>
      </c>
    </row>
    <row r="908" spans="1:9" x14ac:dyDescent="0.3">
      <c r="A908">
        <v>906</v>
      </c>
      <c r="B908">
        <v>906</v>
      </c>
      <c r="C908" t="s">
        <v>1638</v>
      </c>
      <c r="D908">
        <v>342.75</v>
      </c>
      <c r="E908">
        <v>8.0433426602070401</v>
      </c>
      <c r="F908">
        <v>5.1649658395227398</v>
      </c>
      <c r="G908">
        <v>5.81554969085912</v>
      </c>
      <c r="H908">
        <v>5.4251794999999996</v>
      </c>
      <c r="I908">
        <v>10.129478154029499</v>
      </c>
    </row>
    <row r="909" spans="1:9" x14ac:dyDescent="0.3">
      <c r="A909">
        <v>907</v>
      </c>
      <c r="B909">
        <v>907</v>
      </c>
      <c r="C909" t="s">
        <v>1638</v>
      </c>
      <c r="D909">
        <v>359.5</v>
      </c>
      <c r="E909">
        <v>8.7748110613440797</v>
      </c>
      <c r="F909">
        <v>5.1649658395227398</v>
      </c>
      <c r="G909">
        <v>5.4933209687061204</v>
      </c>
      <c r="H909">
        <v>6.8409266000000004</v>
      </c>
      <c r="I909">
        <v>10.129551917223999</v>
      </c>
    </row>
    <row r="910" spans="1:9" x14ac:dyDescent="0.3">
      <c r="A910">
        <v>908</v>
      </c>
      <c r="B910">
        <v>908</v>
      </c>
      <c r="C910" t="s">
        <v>1638</v>
      </c>
      <c r="D910">
        <v>376.25</v>
      </c>
      <c r="E910">
        <v>9.4141646753686192</v>
      </c>
      <c r="F910">
        <v>5.1649658395227398</v>
      </c>
      <c r="G910">
        <v>5.8363730527160502</v>
      </c>
      <c r="H910">
        <v>6.7372823000000004</v>
      </c>
      <c r="I910">
        <v>10.1296256719565</v>
      </c>
    </row>
    <row r="911" spans="1:9" x14ac:dyDescent="0.3">
      <c r="A911">
        <v>909</v>
      </c>
      <c r="B911">
        <v>909</v>
      </c>
      <c r="C911" t="s">
        <v>1638</v>
      </c>
      <c r="D911">
        <v>393</v>
      </c>
      <c r="E911">
        <v>9.9777729926487595</v>
      </c>
      <c r="F911">
        <v>7.59339229846944</v>
      </c>
      <c r="G911">
        <v>6.5725390727000299</v>
      </c>
      <c r="H911">
        <v>7.8728236999999996</v>
      </c>
      <c r="I911">
        <v>10.1296994103581</v>
      </c>
    </row>
    <row r="912" spans="1:9" x14ac:dyDescent="0.3">
      <c r="A912">
        <v>910</v>
      </c>
      <c r="B912">
        <v>910</v>
      </c>
      <c r="C912" t="s">
        <v>1639</v>
      </c>
      <c r="D912">
        <v>298</v>
      </c>
      <c r="E912">
        <v>8.1819717731208002</v>
      </c>
      <c r="F912">
        <v>7.6175965461977402</v>
      </c>
      <c r="G912">
        <v>7.9282089872423303</v>
      </c>
      <c r="H912">
        <v>8.3529079999999993</v>
      </c>
      <c r="I912">
        <v>10.0246342610862</v>
      </c>
    </row>
    <row r="913" spans="1:9" x14ac:dyDescent="0.3">
      <c r="A913">
        <v>911</v>
      </c>
      <c r="B913">
        <v>911</v>
      </c>
      <c r="C913" t="s">
        <v>1639</v>
      </c>
      <c r="D913">
        <v>325.5</v>
      </c>
      <c r="E913">
        <v>9.4547284307468207</v>
      </c>
      <c r="F913">
        <v>9.1654359783402892</v>
      </c>
      <c r="G913">
        <v>9.1843861358425603</v>
      </c>
      <c r="H913">
        <v>9.5599179999999997</v>
      </c>
      <c r="I913">
        <v>10.026474198832499</v>
      </c>
    </row>
    <row r="914" spans="1:9" x14ac:dyDescent="0.3">
      <c r="A914">
        <v>912</v>
      </c>
      <c r="B914">
        <v>912</v>
      </c>
      <c r="C914" t="s">
        <v>1639</v>
      </c>
      <c r="D914">
        <v>353</v>
      </c>
      <c r="E914">
        <v>10.4920517962861</v>
      </c>
      <c r="F914">
        <v>10.379640596083901</v>
      </c>
      <c r="G914">
        <v>10.388808900013601</v>
      </c>
      <c r="H914">
        <v>10.361143</v>
      </c>
      <c r="I914">
        <v>10.0283203302748</v>
      </c>
    </row>
    <row r="915" spans="1:9" x14ac:dyDescent="0.3">
      <c r="A915">
        <v>913</v>
      </c>
      <c r="B915">
        <v>913</v>
      </c>
      <c r="C915" t="s">
        <v>1639</v>
      </c>
      <c r="D915">
        <v>380.5</v>
      </c>
      <c r="E915">
        <v>11.3537367987854</v>
      </c>
      <c r="F915">
        <v>11.384215296079001</v>
      </c>
      <c r="G915">
        <v>11.384553253406599</v>
      </c>
      <c r="H915">
        <v>11.474041</v>
      </c>
      <c r="I915">
        <v>10.819275836687</v>
      </c>
    </row>
    <row r="916" spans="1:9" x14ac:dyDescent="0.3">
      <c r="A916">
        <v>914</v>
      </c>
      <c r="B916">
        <v>914</v>
      </c>
      <c r="C916" t="s">
        <v>1639</v>
      </c>
      <c r="D916">
        <v>408</v>
      </c>
      <c r="E916">
        <v>12.0809100065874</v>
      </c>
      <c r="F916">
        <v>12.203632760611899</v>
      </c>
      <c r="G916">
        <v>12.192924858945799</v>
      </c>
      <c r="H916">
        <v>12.104176000000001</v>
      </c>
      <c r="I916">
        <v>10.8204370623369</v>
      </c>
    </row>
    <row r="917" spans="1:9" x14ac:dyDescent="0.3">
      <c r="A917">
        <v>915</v>
      </c>
      <c r="B917">
        <v>915</v>
      </c>
      <c r="C917" t="s">
        <v>1640</v>
      </c>
      <c r="D917">
        <v>254</v>
      </c>
      <c r="E917">
        <v>7.6107350415330197</v>
      </c>
      <c r="F917">
        <v>7.35991189712822</v>
      </c>
      <c r="G917">
        <v>7.55703736632816</v>
      </c>
      <c r="H917">
        <v>7.7398642999999998</v>
      </c>
      <c r="I917">
        <v>10.0557390442964</v>
      </c>
    </row>
    <row r="918" spans="1:9" x14ac:dyDescent="0.3">
      <c r="A918">
        <v>916</v>
      </c>
      <c r="B918">
        <v>916</v>
      </c>
      <c r="C918" t="s">
        <v>1640</v>
      </c>
      <c r="D918">
        <v>281.5</v>
      </c>
      <c r="E918">
        <v>9.1641300915318098</v>
      </c>
      <c r="F918">
        <v>9.3288562831682995</v>
      </c>
      <c r="G918">
        <v>9.1520002008590708</v>
      </c>
      <c r="H918">
        <v>9.2052999999999994</v>
      </c>
      <c r="I918">
        <v>10.057154760870599</v>
      </c>
    </row>
    <row r="919" spans="1:9" x14ac:dyDescent="0.3">
      <c r="A919">
        <v>917</v>
      </c>
      <c r="B919">
        <v>917</v>
      </c>
      <c r="C919" t="s">
        <v>1640</v>
      </c>
      <c r="D919">
        <v>309</v>
      </c>
      <c r="E919">
        <v>10.389401907219399</v>
      </c>
      <c r="F919">
        <v>10.3109533929536</v>
      </c>
      <c r="G919">
        <v>10.1709112418012</v>
      </c>
      <c r="H919">
        <v>10.246558</v>
      </c>
      <c r="I919">
        <v>10.058569226227201</v>
      </c>
    </row>
    <row r="920" spans="1:9" x14ac:dyDescent="0.3">
      <c r="A920">
        <v>918</v>
      </c>
      <c r="B920">
        <v>918</v>
      </c>
      <c r="C920" t="s">
        <v>1640</v>
      </c>
      <c r="D920">
        <v>336.5</v>
      </c>
      <c r="E920">
        <v>11.3805833037643</v>
      </c>
      <c r="F920">
        <v>11.5215340454357</v>
      </c>
      <c r="G920">
        <v>11.346033692891799</v>
      </c>
      <c r="H920">
        <v>11.209561000000001</v>
      </c>
      <c r="I920">
        <v>10.059976718201799</v>
      </c>
    </row>
    <row r="921" spans="1:9" x14ac:dyDescent="0.3">
      <c r="A921">
        <v>919</v>
      </c>
      <c r="B921">
        <v>919</v>
      </c>
      <c r="C921" t="s">
        <v>1640</v>
      </c>
      <c r="D921">
        <v>364</v>
      </c>
      <c r="E921">
        <v>12.198909805230301</v>
      </c>
      <c r="F921">
        <v>12.204566575573301</v>
      </c>
      <c r="G921">
        <v>11.8975772216299</v>
      </c>
      <c r="H921">
        <v>11.85051</v>
      </c>
      <c r="I921">
        <v>10.0613716082268</v>
      </c>
    </row>
    <row r="922" spans="1:9" x14ac:dyDescent="0.3">
      <c r="A922">
        <v>920</v>
      </c>
      <c r="B922">
        <v>920</v>
      </c>
      <c r="C922" t="s">
        <v>1641</v>
      </c>
      <c r="D922">
        <v>437</v>
      </c>
      <c r="E922">
        <v>10.166659567942499</v>
      </c>
      <c r="F922">
        <v>10.182768599156899</v>
      </c>
      <c r="G922">
        <v>10.173735282309501</v>
      </c>
      <c r="H922">
        <v>10.28898</v>
      </c>
      <c r="I922">
        <v>10.883461135052899</v>
      </c>
    </row>
    <row r="923" spans="1:9" x14ac:dyDescent="0.3">
      <c r="A923">
        <v>921</v>
      </c>
      <c r="B923">
        <v>921</v>
      </c>
      <c r="C923" t="s">
        <v>1641</v>
      </c>
      <c r="D923">
        <v>449.5</v>
      </c>
      <c r="E923">
        <v>10.542315169199</v>
      </c>
      <c r="F923">
        <v>10.5559227927361</v>
      </c>
      <c r="G923">
        <v>10.530300135600299</v>
      </c>
      <c r="H923">
        <v>10.574452000000001</v>
      </c>
      <c r="I923">
        <v>10.885549878999701</v>
      </c>
    </row>
    <row r="924" spans="1:9" x14ac:dyDescent="0.3">
      <c r="A924">
        <v>922</v>
      </c>
      <c r="B924">
        <v>922</v>
      </c>
      <c r="C924" t="s">
        <v>1641</v>
      </c>
      <c r="D924">
        <v>462</v>
      </c>
      <c r="E924">
        <v>10.892666053989601</v>
      </c>
      <c r="F924">
        <v>10.9043653719389</v>
      </c>
      <c r="G924">
        <v>10.890174177298601</v>
      </c>
      <c r="H924">
        <v>11.063445</v>
      </c>
      <c r="I924">
        <v>10.887547213920501</v>
      </c>
    </row>
    <row r="925" spans="1:9" x14ac:dyDescent="0.3">
      <c r="A925">
        <v>923</v>
      </c>
      <c r="B925">
        <v>923</v>
      </c>
      <c r="C925" t="s">
        <v>1641</v>
      </c>
      <c r="D925">
        <v>474.5</v>
      </c>
      <c r="E925">
        <v>11.220185756502</v>
      </c>
      <c r="F925">
        <v>11.432032196706899</v>
      </c>
      <c r="G925">
        <v>11.226072077311301</v>
      </c>
      <c r="H925">
        <v>11.123423000000001</v>
      </c>
      <c r="I925">
        <v>10.8894203716424</v>
      </c>
    </row>
    <row r="926" spans="1:9" x14ac:dyDescent="0.3">
      <c r="A926">
        <v>924</v>
      </c>
      <c r="B926">
        <v>924</v>
      </c>
      <c r="C926" t="s">
        <v>1641</v>
      </c>
      <c r="D926">
        <v>487</v>
      </c>
      <c r="E926">
        <v>11.5270356000714</v>
      </c>
      <c r="F926">
        <v>11.541319377404101</v>
      </c>
      <c r="G926">
        <v>11.539419072528201</v>
      </c>
      <c r="H926">
        <v>11.536079000000001</v>
      </c>
      <c r="I926">
        <v>10.8911436215304</v>
      </c>
    </row>
    <row r="927" spans="1:9" x14ac:dyDescent="0.3">
      <c r="A927">
        <v>925</v>
      </c>
      <c r="B927">
        <v>925</v>
      </c>
      <c r="C927" t="s">
        <v>1642</v>
      </c>
      <c r="D927">
        <v>239</v>
      </c>
      <c r="E927">
        <v>1.56616036882454</v>
      </c>
      <c r="F927">
        <v>4.8141435323300703</v>
      </c>
      <c r="G927">
        <v>5.2186691551157498</v>
      </c>
      <c r="H927">
        <v>2.2522587999999999</v>
      </c>
      <c r="I927">
        <v>10.1344026011589</v>
      </c>
    </row>
    <row r="928" spans="1:9" x14ac:dyDescent="0.3">
      <c r="A928">
        <v>926</v>
      </c>
      <c r="B928">
        <v>926</v>
      </c>
      <c r="C928" t="s">
        <v>1642</v>
      </c>
      <c r="D928">
        <v>266.25</v>
      </c>
      <c r="E928">
        <v>3.62326035398236</v>
      </c>
      <c r="F928">
        <v>4.8141435323300703</v>
      </c>
      <c r="G928">
        <v>5.5510836584062</v>
      </c>
      <c r="H928">
        <v>3.5366970000000002</v>
      </c>
      <c r="I928">
        <v>10.1373062466529</v>
      </c>
    </row>
    <row r="929" spans="1:9" x14ac:dyDescent="0.3">
      <c r="A929">
        <v>927</v>
      </c>
      <c r="B929">
        <v>927</v>
      </c>
      <c r="C929" t="s">
        <v>1642</v>
      </c>
      <c r="D929">
        <v>293.5</v>
      </c>
      <c r="E929">
        <v>5.3826589827887403</v>
      </c>
      <c r="F929">
        <v>5.2406609370366697</v>
      </c>
      <c r="G929">
        <v>6.1802808142734804</v>
      </c>
      <c r="H929">
        <v>5.5448183999999996</v>
      </c>
      <c r="I929">
        <v>10.140280399207301</v>
      </c>
    </row>
    <row r="930" spans="1:9" x14ac:dyDescent="0.3">
      <c r="A930">
        <v>928</v>
      </c>
      <c r="B930">
        <v>928</v>
      </c>
      <c r="C930" t="s">
        <v>1642</v>
      </c>
      <c r="D930">
        <v>320.75</v>
      </c>
      <c r="E930">
        <v>6.9046201353793002</v>
      </c>
      <c r="F930">
        <v>7.5756043610445296</v>
      </c>
      <c r="G930">
        <v>7.4476675360622604</v>
      </c>
      <c r="H930">
        <v>6.691039</v>
      </c>
      <c r="I930">
        <v>10.1433052358328</v>
      </c>
    </row>
    <row r="931" spans="1:9" x14ac:dyDescent="0.3">
      <c r="A931">
        <v>929</v>
      </c>
      <c r="B931">
        <v>929</v>
      </c>
      <c r="C931" t="s">
        <v>1642</v>
      </c>
      <c r="D931">
        <v>348</v>
      </c>
      <c r="E931">
        <v>8.2341701951725401</v>
      </c>
      <c r="F931">
        <v>8.9686521476112002</v>
      </c>
      <c r="G931">
        <v>8.8868591654271896</v>
      </c>
      <c r="H931">
        <v>8.2786609999999996</v>
      </c>
      <c r="I931">
        <v>10.1463597726398</v>
      </c>
    </row>
    <row r="932" spans="1:9" x14ac:dyDescent="0.3">
      <c r="A932">
        <v>930</v>
      </c>
      <c r="B932">
        <v>930</v>
      </c>
      <c r="C932" t="s">
        <v>1643</v>
      </c>
      <c r="D932">
        <v>462</v>
      </c>
      <c r="E932">
        <v>11.5227125509929</v>
      </c>
      <c r="F932">
        <v>11.522702625664101</v>
      </c>
      <c r="G932">
        <v>11.521503499156299</v>
      </c>
      <c r="H932">
        <v>11.668873</v>
      </c>
      <c r="I932">
        <v>9.9958847412158498</v>
      </c>
    </row>
    <row r="933" spans="1:9" x14ac:dyDescent="0.3">
      <c r="A933">
        <v>931</v>
      </c>
      <c r="B933">
        <v>931</v>
      </c>
      <c r="C933" t="s">
        <v>1644</v>
      </c>
      <c r="D933">
        <v>327</v>
      </c>
      <c r="E933">
        <v>7.2459902812176198</v>
      </c>
      <c r="F933">
        <v>3.7849475475982501</v>
      </c>
      <c r="G933">
        <v>4.7649920770723098</v>
      </c>
      <c r="H933">
        <v>5.9476820000000004</v>
      </c>
      <c r="I933">
        <v>9.5092521260139105</v>
      </c>
    </row>
    <row r="934" spans="1:9" x14ac:dyDescent="0.3">
      <c r="A934">
        <v>932</v>
      </c>
      <c r="B934">
        <v>932</v>
      </c>
      <c r="C934" t="s">
        <v>1644</v>
      </c>
      <c r="D934">
        <v>355.75</v>
      </c>
      <c r="E934">
        <v>8.5811244567323097</v>
      </c>
      <c r="F934">
        <v>7.4247739103820303</v>
      </c>
      <c r="G934">
        <v>7.4326195971019597</v>
      </c>
      <c r="H934">
        <v>8.3049630000000008</v>
      </c>
      <c r="I934">
        <v>9.5102484254496495</v>
      </c>
    </row>
    <row r="935" spans="1:9" x14ac:dyDescent="0.3">
      <c r="A935">
        <v>933</v>
      </c>
      <c r="B935">
        <v>933</v>
      </c>
      <c r="C935" t="s">
        <v>1644</v>
      </c>
      <c r="D935">
        <v>384.5</v>
      </c>
      <c r="E935">
        <v>9.7175758946097197</v>
      </c>
      <c r="F935">
        <v>8.8245733674857494</v>
      </c>
      <c r="G935">
        <v>8.9819709617129799</v>
      </c>
      <c r="H935">
        <v>9.9704920000000001</v>
      </c>
      <c r="I935">
        <v>9.5112485089203993</v>
      </c>
    </row>
    <row r="936" spans="1:9" x14ac:dyDescent="0.3">
      <c r="A936">
        <v>934</v>
      </c>
      <c r="B936">
        <v>934</v>
      </c>
      <c r="C936" t="s">
        <v>1644</v>
      </c>
      <c r="D936">
        <v>413.25</v>
      </c>
      <c r="E936">
        <v>10.696622569637499</v>
      </c>
      <c r="F936">
        <v>10.675805210009401</v>
      </c>
      <c r="G936">
        <v>10.067191813500999</v>
      </c>
      <c r="H936">
        <v>10.756246000000001</v>
      </c>
      <c r="I936">
        <v>9.5122497340601502</v>
      </c>
    </row>
    <row r="937" spans="1:9" x14ac:dyDescent="0.3">
      <c r="A937">
        <v>935</v>
      </c>
      <c r="B937">
        <v>935</v>
      </c>
      <c r="C937" t="s">
        <v>1644</v>
      </c>
      <c r="D937">
        <v>442</v>
      </c>
      <c r="E937">
        <v>11.5488485843888</v>
      </c>
      <c r="F937">
        <v>11.2402235494593</v>
      </c>
      <c r="G937">
        <v>11.3303077422363</v>
      </c>
      <c r="H937">
        <v>11.478396</v>
      </c>
      <c r="I937">
        <v>9.5132494488799697</v>
      </c>
    </row>
    <row r="938" spans="1:9" x14ac:dyDescent="0.3">
      <c r="A938">
        <v>936</v>
      </c>
      <c r="B938">
        <v>936</v>
      </c>
      <c r="C938" t="s">
        <v>1645</v>
      </c>
      <c r="D938">
        <v>375</v>
      </c>
      <c r="E938">
        <v>13.360197627869001</v>
      </c>
      <c r="F938">
        <v>7.1866221732975504</v>
      </c>
      <c r="G938">
        <v>7.0615225062080604</v>
      </c>
      <c r="H938">
        <v>8.2223659999999992</v>
      </c>
      <c r="I938">
        <v>10.0966600762416</v>
      </c>
    </row>
    <row r="939" spans="1:9" x14ac:dyDescent="0.3">
      <c r="A939">
        <v>937</v>
      </c>
      <c r="B939">
        <v>937</v>
      </c>
      <c r="C939" t="s">
        <v>1645</v>
      </c>
      <c r="D939">
        <v>404.5</v>
      </c>
      <c r="E939">
        <v>13.8115232132015</v>
      </c>
      <c r="F939">
        <v>7.5476741649795498</v>
      </c>
      <c r="G939">
        <v>8.7800930136583197</v>
      </c>
      <c r="H939">
        <v>9.0520259999999997</v>
      </c>
      <c r="I939">
        <v>10.0974343007423</v>
      </c>
    </row>
    <row r="940" spans="1:9" x14ac:dyDescent="0.3">
      <c r="A940">
        <v>938</v>
      </c>
      <c r="B940">
        <v>938</v>
      </c>
      <c r="C940" t="s">
        <v>1645</v>
      </c>
      <c r="D940">
        <v>434</v>
      </c>
      <c r="E940">
        <v>14.2131336863368</v>
      </c>
      <c r="F940">
        <v>9.6869143871974792</v>
      </c>
      <c r="G940">
        <v>9.4437029547599103</v>
      </c>
      <c r="H940">
        <v>9.6489170000000009</v>
      </c>
      <c r="I940">
        <v>10.098205207385799</v>
      </c>
    </row>
    <row r="941" spans="1:9" x14ac:dyDescent="0.3">
      <c r="A941">
        <v>939</v>
      </c>
      <c r="B941">
        <v>939</v>
      </c>
      <c r="C941" t="s">
        <v>1645</v>
      </c>
      <c r="D941">
        <v>463.5</v>
      </c>
      <c r="E941">
        <v>14.5728146831965</v>
      </c>
      <c r="F941">
        <v>10.3096264097726</v>
      </c>
      <c r="G941">
        <v>10.463151224476199</v>
      </c>
      <c r="H941">
        <v>10.829749</v>
      </c>
      <c r="I941">
        <v>10.0989712919671</v>
      </c>
    </row>
    <row r="942" spans="1:9" x14ac:dyDescent="0.3">
      <c r="A942">
        <v>940</v>
      </c>
      <c r="B942">
        <v>940</v>
      </c>
      <c r="C942" t="s">
        <v>1645</v>
      </c>
      <c r="D942">
        <v>493</v>
      </c>
      <c r="E942">
        <v>14.896806800485599</v>
      </c>
      <c r="F942">
        <v>11.429527585362401</v>
      </c>
      <c r="G942">
        <v>11.3828405334389</v>
      </c>
      <c r="H942">
        <v>11.784822</v>
      </c>
      <c r="I942">
        <v>10.099731081825301</v>
      </c>
    </row>
    <row r="943" spans="1:9" x14ac:dyDescent="0.3">
      <c r="A943">
        <v>941</v>
      </c>
      <c r="B943">
        <v>941</v>
      </c>
      <c r="C943" t="s">
        <v>1646</v>
      </c>
      <c r="D943">
        <v>393</v>
      </c>
      <c r="E943">
        <v>-0.63981063623583201</v>
      </c>
      <c r="F943">
        <v>7.7610352680392802</v>
      </c>
      <c r="G943">
        <v>6.8880491331982201</v>
      </c>
      <c r="H943">
        <v>3.1013307999999999</v>
      </c>
      <c r="I943">
        <v>9.9998689430967804</v>
      </c>
    </row>
    <row r="944" spans="1:9" x14ac:dyDescent="0.3">
      <c r="A944">
        <v>942</v>
      </c>
      <c r="B944">
        <v>942</v>
      </c>
      <c r="C944" t="s">
        <v>1646</v>
      </c>
      <c r="D944">
        <v>412.75</v>
      </c>
      <c r="E944">
        <v>0.964506254100719</v>
      </c>
      <c r="F944">
        <v>8.5422026945672194</v>
      </c>
      <c r="G944">
        <v>7.4173005396252698</v>
      </c>
      <c r="H944">
        <v>4.062767</v>
      </c>
      <c r="I944">
        <v>9.9999581031154499</v>
      </c>
    </row>
    <row r="945" spans="1:9" x14ac:dyDescent="0.3">
      <c r="A945">
        <v>943</v>
      </c>
      <c r="B945">
        <v>943</v>
      </c>
      <c r="C945" t="s">
        <v>1646</v>
      </c>
      <c r="D945">
        <v>432.5</v>
      </c>
      <c r="E945">
        <v>2.3423243322567799</v>
      </c>
      <c r="F945">
        <v>7.2651843362049302</v>
      </c>
      <c r="G945">
        <v>8.0336025724743294</v>
      </c>
      <c r="H945">
        <v>5.9597435000000001</v>
      </c>
      <c r="I945">
        <v>10.0000473777532</v>
      </c>
    </row>
    <row r="946" spans="1:9" x14ac:dyDescent="0.3">
      <c r="A946">
        <v>944</v>
      </c>
      <c r="B946">
        <v>944</v>
      </c>
      <c r="C946" t="s">
        <v>1646</v>
      </c>
      <c r="D946">
        <v>452.25</v>
      </c>
      <c r="E946">
        <v>3.5384468573780601</v>
      </c>
      <c r="F946">
        <v>8.3593983809755095</v>
      </c>
      <c r="G946">
        <v>8.4951449564065999</v>
      </c>
      <c r="H946">
        <v>6.0823739999999997</v>
      </c>
      <c r="I946">
        <v>10.000136742759301</v>
      </c>
    </row>
    <row r="947" spans="1:9" x14ac:dyDescent="0.3">
      <c r="A947">
        <v>945</v>
      </c>
      <c r="B947">
        <v>945</v>
      </c>
      <c r="C947" t="s">
        <v>1646</v>
      </c>
      <c r="D947">
        <v>472</v>
      </c>
      <c r="E947">
        <v>4.5865914452390202</v>
      </c>
      <c r="F947">
        <v>9.4398232720195399</v>
      </c>
      <c r="G947">
        <v>9.2710972628655703</v>
      </c>
      <c r="H947">
        <v>6.9116663999999997</v>
      </c>
      <c r="I947">
        <v>10.000226173829899</v>
      </c>
    </row>
    <row r="948" spans="1:9" x14ac:dyDescent="0.3">
      <c r="A948">
        <v>946</v>
      </c>
      <c r="B948">
        <v>946</v>
      </c>
      <c r="C948" t="s">
        <v>1647</v>
      </c>
      <c r="D948">
        <v>294</v>
      </c>
      <c r="E948">
        <v>9.8764325167955391</v>
      </c>
      <c r="F948">
        <v>10.530329789892701</v>
      </c>
      <c r="G948">
        <v>9.7988981031190097</v>
      </c>
      <c r="H948">
        <v>9.4148910000000008</v>
      </c>
      <c r="I948">
        <v>8.6070152767837893</v>
      </c>
    </row>
    <row r="949" spans="1:9" x14ac:dyDescent="0.3">
      <c r="A949">
        <v>947</v>
      </c>
      <c r="B949">
        <v>947</v>
      </c>
      <c r="C949" t="s">
        <v>1647</v>
      </c>
      <c r="D949">
        <v>313</v>
      </c>
      <c r="E949">
        <v>10.678693618947101</v>
      </c>
      <c r="F949">
        <v>11.5639633212083</v>
      </c>
      <c r="G949">
        <v>11.209762852250501</v>
      </c>
      <c r="H949">
        <v>10.470939</v>
      </c>
      <c r="I949">
        <v>8.6070698991724406</v>
      </c>
    </row>
    <row r="950" spans="1:9" x14ac:dyDescent="0.3">
      <c r="A950">
        <v>948</v>
      </c>
      <c r="B950">
        <v>948</v>
      </c>
      <c r="C950" t="s">
        <v>1647</v>
      </c>
      <c r="D950">
        <v>332</v>
      </c>
      <c r="E950">
        <v>11.373180346189599</v>
      </c>
      <c r="F950">
        <v>12.1201412517454</v>
      </c>
      <c r="G950">
        <v>11.400593082237799</v>
      </c>
      <c r="H950">
        <v>10.95885</v>
      </c>
      <c r="I950">
        <v>8.6071245089278996</v>
      </c>
    </row>
    <row r="951" spans="1:9" x14ac:dyDescent="0.3">
      <c r="A951">
        <v>949</v>
      </c>
      <c r="B951">
        <v>949</v>
      </c>
      <c r="C951" t="s">
        <v>1647</v>
      </c>
      <c r="D951">
        <v>351</v>
      </c>
      <c r="E951">
        <v>11.9802431144991</v>
      </c>
      <c r="F951">
        <v>11.5246517660864</v>
      </c>
      <c r="G951">
        <v>11.7479527379371</v>
      </c>
      <c r="H951">
        <v>11.2498255</v>
      </c>
      <c r="I951">
        <v>8.6071791021937294</v>
      </c>
    </row>
    <row r="952" spans="1:9" x14ac:dyDescent="0.3">
      <c r="A952">
        <v>950</v>
      </c>
      <c r="B952">
        <v>950</v>
      </c>
      <c r="C952" t="s">
        <v>1647</v>
      </c>
      <c r="D952">
        <v>370</v>
      </c>
      <c r="E952">
        <v>12.515412190711601</v>
      </c>
      <c r="F952">
        <v>11.808305017124001</v>
      </c>
      <c r="G952">
        <v>11.9455922614261</v>
      </c>
      <c r="H952">
        <v>11.57343</v>
      </c>
      <c r="I952">
        <v>8.6072336751781897</v>
      </c>
    </row>
    <row r="953" spans="1:9" x14ac:dyDescent="0.3">
      <c r="A953">
        <v>951</v>
      </c>
      <c r="B953">
        <v>951</v>
      </c>
      <c r="C953" t="s">
        <v>1648</v>
      </c>
      <c r="D953">
        <v>327</v>
      </c>
      <c r="E953">
        <v>7.6041580836969898</v>
      </c>
      <c r="F953">
        <v>7.5915638572341297</v>
      </c>
      <c r="G953">
        <v>7.5992047372911298</v>
      </c>
      <c r="H953">
        <v>7.6595693000000002</v>
      </c>
      <c r="I953">
        <v>10.1515354768958</v>
      </c>
    </row>
    <row r="954" spans="1:9" x14ac:dyDescent="0.3">
      <c r="A954">
        <v>952</v>
      </c>
      <c r="B954">
        <v>952</v>
      </c>
      <c r="C954" t="s">
        <v>1648</v>
      </c>
      <c r="D954">
        <v>361.5</v>
      </c>
      <c r="E954">
        <v>9.1612386794165204</v>
      </c>
      <c r="F954">
        <v>9.1581774107184799</v>
      </c>
      <c r="G954">
        <v>9.1610425667912896</v>
      </c>
      <c r="H954">
        <v>9.3047160000000009</v>
      </c>
      <c r="I954">
        <v>10.1521515887202</v>
      </c>
    </row>
    <row r="955" spans="1:9" x14ac:dyDescent="0.3">
      <c r="A955">
        <v>953</v>
      </c>
      <c r="B955">
        <v>953</v>
      </c>
      <c r="C955" t="s">
        <v>1648</v>
      </c>
      <c r="D955">
        <v>396</v>
      </c>
      <c r="E955">
        <v>10.388601426111499</v>
      </c>
      <c r="F955">
        <v>10.3857666072845</v>
      </c>
      <c r="G955">
        <v>10.3881880978303</v>
      </c>
      <c r="H955">
        <v>10.468242999999999</v>
      </c>
      <c r="I955">
        <v>10.152768028454</v>
      </c>
    </row>
    <row r="956" spans="1:9" x14ac:dyDescent="0.3">
      <c r="A956">
        <v>954</v>
      </c>
      <c r="B956">
        <v>954</v>
      </c>
      <c r="C956" t="s">
        <v>1648</v>
      </c>
      <c r="D956">
        <v>430.5</v>
      </c>
      <c r="E956">
        <v>11.3809481341719</v>
      </c>
      <c r="F956">
        <v>11.383152630121799</v>
      </c>
      <c r="G956">
        <v>11.3821681436094</v>
      </c>
      <c r="H956">
        <v>11.497349</v>
      </c>
      <c r="I956">
        <v>10.153383743574601</v>
      </c>
    </row>
    <row r="957" spans="1:9" x14ac:dyDescent="0.3">
      <c r="A957">
        <v>955</v>
      </c>
      <c r="B957">
        <v>955</v>
      </c>
      <c r="C957" t="s">
        <v>1648</v>
      </c>
      <c r="D957">
        <v>465</v>
      </c>
      <c r="E957">
        <v>12.199882349244699</v>
      </c>
      <c r="F957">
        <v>12.198134535149199</v>
      </c>
      <c r="G957">
        <v>12.198507231349801</v>
      </c>
      <c r="H957">
        <v>12.188592</v>
      </c>
      <c r="I957">
        <v>10.153997685550699</v>
      </c>
    </row>
    <row r="958" spans="1:9" x14ac:dyDescent="0.3">
      <c r="A958">
        <v>956</v>
      </c>
      <c r="B958">
        <v>956</v>
      </c>
      <c r="C958" t="s">
        <v>1649</v>
      </c>
      <c r="D958">
        <v>298</v>
      </c>
      <c r="E958">
        <v>7.5210000536011199</v>
      </c>
      <c r="F958">
        <v>6.4634089861306396</v>
      </c>
      <c r="G958">
        <v>7.0272877293927802</v>
      </c>
      <c r="H958">
        <v>7.7738003999999998</v>
      </c>
      <c r="I958">
        <v>9.7909477130335301</v>
      </c>
    </row>
    <row r="959" spans="1:9" x14ac:dyDescent="0.3">
      <c r="A959">
        <v>957</v>
      </c>
      <c r="B959">
        <v>957</v>
      </c>
      <c r="C959" t="s">
        <v>1649</v>
      </c>
      <c r="D959">
        <v>329.25</v>
      </c>
      <c r="E959">
        <v>9.0873069449607797</v>
      </c>
      <c r="F959">
        <v>9.1698015094882397</v>
      </c>
      <c r="G959">
        <v>8.7737993844935005</v>
      </c>
      <c r="H959">
        <v>8.8916799999999991</v>
      </c>
      <c r="I959">
        <v>9.9240296219119699</v>
      </c>
    </row>
    <row r="960" spans="1:9" x14ac:dyDescent="0.3">
      <c r="A960">
        <v>958</v>
      </c>
      <c r="B960">
        <v>958</v>
      </c>
      <c r="C960" t="s">
        <v>1649</v>
      </c>
      <c r="D960">
        <v>360.5</v>
      </c>
      <c r="E960">
        <v>10.323987152447501</v>
      </c>
      <c r="F960">
        <v>10.5175040843523</v>
      </c>
      <c r="G960">
        <v>10.1966572467294</v>
      </c>
      <c r="H960">
        <v>9.9127519999999993</v>
      </c>
      <c r="I960">
        <v>10.0546528614552</v>
      </c>
    </row>
    <row r="961" spans="1:9" x14ac:dyDescent="0.3">
      <c r="A961">
        <v>959</v>
      </c>
      <c r="B961">
        <v>959</v>
      </c>
      <c r="C961" t="s">
        <v>1649</v>
      </c>
      <c r="D961">
        <v>391.75</v>
      </c>
      <c r="E961">
        <v>11.3251881667712</v>
      </c>
      <c r="F961">
        <v>11.383811126102399</v>
      </c>
      <c r="G961">
        <v>11.003144284263</v>
      </c>
      <c r="H961">
        <v>10.919809000000001</v>
      </c>
      <c r="I961">
        <v>10.1505396558077</v>
      </c>
    </row>
    <row r="962" spans="1:9" x14ac:dyDescent="0.3">
      <c r="A962">
        <v>960</v>
      </c>
      <c r="B962">
        <v>960</v>
      </c>
      <c r="C962" t="s">
        <v>1649</v>
      </c>
      <c r="D962">
        <v>423</v>
      </c>
      <c r="E962">
        <v>12.1523205456991</v>
      </c>
      <c r="F962">
        <v>12.199594600331</v>
      </c>
      <c r="G962">
        <v>11.5494178579433</v>
      </c>
      <c r="H962">
        <v>11.896958</v>
      </c>
      <c r="I962">
        <v>10.199201950286</v>
      </c>
    </row>
    <row r="963" spans="1:9" x14ac:dyDescent="0.3">
      <c r="A963">
        <v>961</v>
      </c>
      <c r="B963">
        <v>961</v>
      </c>
      <c r="C963" t="s">
        <v>1650</v>
      </c>
      <c r="D963">
        <v>341</v>
      </c>
      <c r="E963">
        <v>4.8579042886897996</v>
      </c>
      <c r="F963">
        <v>7.4636254718069601</v>
      </c>
      <c r="G963">
        <v>6.62134658439268</v>
      </c>
      <c r="H963">
        <v>6.1307573</v>
      </c>
      <c r="I963">
        <v>12.457893269468</v>
      </c>
    </row>
    <row r="964" spans="1:9" x14ac:dyDescent="0.3">
      <c r="A964">
        <v>962</v>
      </c>
      <c r="B964">
        <v>962</v>
      </c>
      <c r="C964" t="s">
        <v>1650</v>
      </c>
      <c r="D964">
        <v>375</v>
      </c>
      <c r="E964">
        <v>6.8238736698469102</v>
      </c>
      <c r="F964">
        <v>7.2205295443660802</v>
      </c>
      <c r="G964">
        <v>8.1270346535271507</v>
      </c>
      <c r="H964">
        <v>7.2979079999999996</v>
      </c>
      <c r="I964">
        <v>12.4303048781833</v>
      </c>
    </row>
    <row r="965" spans="1:9" x14ac:dyDescent="0.3">
      <c r="A965">
        <v>963</v>
      </c>
      <c r="B965">
        <v>963</v>
      </c>
      <c r="C965" t="s">
        <v>1650</v>
      </c>
      <c r="D965">
        <v>409</v>
      </c>
      <c r="E965">
        <v>8.4284916709432007</v>
      </c>
      <c r="F965">
        <v>9.4463834109559599</v>
      </c>
      <c r="G965">
        <v>9.4685072141600202</v>
      </c>
      <c r="H965">
        <v>8.9586830000000006</v>
      </c>
      <c r="I965">
        <v>12.430219993621501</v>
      </c>
    </row>
    <row r="966" spans="1:9" x14ac:dyDescent="0.3">
      <c r="A966">
        <v>964</v>
      </c>
      <c r="B966">
        <v>964</v>
      </c>
      <c r="C966" t="s">
        <v>1650</v>
      </c>
      <c r="D966">
        <v>443</v>
      </c>
      <c r="E966">
        <v>9.7629993790296403</v>
      </c>
      <c r="F966">
        <v>10.391678012584499</v>
      </c>
      <c r="G966">
        <v>10.622986685976899</v>
      </c>
      <c r="H966">
        <v>9.906765</v>
      </c>
      <c r="I966">
        <v>12.4301357568092</v>
      </c>
    </row>
    <row r="967" spans="1:9" x14ac:dyDescent="0.3">
      <c r="A967">
        <v>965</v>
      </c>
      <c r="B967">
        <v>965</v>
      </c>
      <c r="C967" t="s">
        <v>1650</v>
      </c>
      <c r="D967">
        <v>477</v>
      </c>
      <c r="E967">
        <v>10.890304792505599</v>
      </c>
      <c r="F967">
        <v>11.521510154244501</v>
      </c>
      <c r="G967">
        <v>11.4365550824611</v>
      </c>
      <c r="H967">
        <v>10.838592</v>
      </c>
      <c r="I967">
        <v>12.1986941631683</v>
      </c>
    </row>
    <row r="968" spans="1:9" x14ac:dyDescent="0.3">
      <c r="A968">
        <v>966</v>
      </c>
      <c r="B968">
        <v>966</v>
      </c>
      <c r="C968" t="s">
        <v>1651</v>
      </c>
      <c r="D968">
        <v>293</v>
      </c>
      <c r="E968">
        <v>-0.36132973721113898</v>
      </c>
      <c r="F968">
        <v>2.5243279624892501</v>
      </c>
      <c r="G968">
        <v>1.4706819726770901</v>
      </c>
      <c r="H968">
        <v>0.65388780000000002</v>
      </c>
      <c r="I968">
        <v>9.6273529905627804</v>
      </c>
    </row>
    <row r="969" spans="1:9" x14ac:dyDescent="0.3">
      <c r="A969">
        <v>967</v>
      </c>
      <c r="B969">
        <v>967</v>
      </c>
      <c r="C969" t="s">
        <v>1651</v>
      </c>
      <c r="D969">
        <v>313</v>
      </c>
      <c r="E969">
        <v>1.3666648421701699</v>
      </c>
      <c r="F969">
        <v>2.75218698599538</v>
      </c>
      <c r="G969">
        <v>3.0564331699618799</v>
      </c>
      <c r="H969">
        <v>2.0026598</v>
      </c>
      <c r="I969">
        <v>9.6273657046496197</v>
      </c>
    </row>
    <row r="970" spans="1:9" x14ac:dyDescent="0.3">
      <c r="A970">
        <v>968</v>
      </c>
      <c r="B970">
        <v>968</v>
      </c>
      <c r="C970" t="s">
        <v>1651</v>
      </c>
      <c r="D970">
        <v>333</v>
      </c>
      <c r="E970">
        <v>2.8857329142947901</v>
      </c>
      <c r="F970">
        <v>4.2153626923976102</v>
      </c>
      <c r="G970">
        <v>4.3431171505305599</v>
      </c>
      <c r="H970">
        <v>2.9067416000000001</v>
      </c>
      <c r="I970">
        <v>9.6273781886635899</v>
      </c>
    </row>
    <row r="971" spans="1:9" x14ac:dyDescent="0.3">
      <c r="A971">
        <v>969</v>
      </c>
      <c r="B971">
        <v>969</v>
      </c>
      <c r="C971" t="s">
        <v>1651</v>
      </c>
      <c r="D971">
        <v>353</v>
      </c>
      <c r="E971">
        <v>4.2316054122146296</v>
      </c>
      <c r="F971">
        <v>5.9206336961915804</v>
      </c>
      <c r="G971">
        <v>5.4755360522845704</v>
      </c>
      <c r="H971">
        <v>4.6023019999999999</v>
      </c>
      <c r="I971">
        <v>9.6273904415374698</v>
      </c>
    </row>
    <row r="972" spans="1:9" x14ac:dyDescent="0.3">
      <c r="A972">
        <v>970</v>
      </c>
      <c r="B972">
        <v>970</v>
      </c>
      <c r="C972" t="s">
        <v>1651</v>
      </c>
      <c r="D972">
        <v>373</v>
      </c>
      <c r="E972">
        <v>5.4323050158214201</v>
      </c>
      <c r="F972">
        <v>5.9206336961915804</v>
      </c>
      <c r="G972">
        <v>6.1696026870767904</v>
      </c>
      <c r="H972">
        <v>5.6500649999999997</v>
      </c>
      <c r="I972">
        <v>9.6274024622666499</v>
      </c>
    </row>
    <row r="973" spans="1:9" x14ac:dyDescent="0.3">
      <c r="A973">
        <v>971</v>
      </c>
      <c r="B973">
        <v>971</v>
      </c>
      <c r="C973" t="s">
        <v>1652</v>
      </c>
      <c r="D973">
        <v>294</v>
      </c>
      <c r="E973">
        <v>7.6048694863324098</v>
      </c>
      <c r="F973">
        <v>7.5728085003184598</v>
      </c>
      <c r="G973">
        <v>7.5843478743103701</v>
      </c>
      <c r="H973">
        <v>7.5857377000000001</v>
      </c>
      <c r="I973">
        <v>10.1484670303893</v>
      </c>
    </row>
    <row r="974" spans="1:9" x14ac:dyDescent="0.3">
      <c r="A974">
        <v>972</v>
      </c>
      <c r="B974">
        <v>972</v>
      </c>
      <c r="C974" t="s">
        <v>1652</v>
      </c>
      <c r="D974">
        <v>325.75</v>
      </c>
      <c r="E974">
        <v>9.1657375778092707</v>
      </c>
      <c r="F974">
        <v>9.1548225221854693</v>
      </c>
      <c r="G974">
        <v>9.1501585644166301</v>
      </c>
      <c r="H974">
        <v>9.3963649999999994</v>
      </c>
      <c r="I974">
        <v>10.1490870739537</v>
      </c>
    </row>
    <row r="975" spans="1:9" x14ac:dyDescent="0.3">
      <c r="A975">
        <v>973</v>
      </c>
      <c r="B975">
        <v>973</v>
      </c>
      <c r="C975" t="s">
        <v>1652</v>
      </c>
      <c r="D975">
        <v>357.5</v>
      </c>
      <c r="E975">
        <v>10.395504537471201</v>
      </c>
      <c r="F975">
        <v>10.3960951794731</v>
      </c>
      <c r="G975">
        <v>10.3848729197666</v>
      </c>
      <c r="H975">
        <v>10.19759</v>
      </c>
      <c r="I975">
        <v>10.1497065011246</v>
      </c>
    </row>
    <row r="976" spans="1:9" x14ac:dyDescent="0.3">
      <c r="A976">
        <v>974</v>
      </c>
      <c r="B976">
        <v>974</v>
      </c>
      <c r="C976" t="s">
        <v>1652</v>
      </c>
      <c r="D976">
        <v>389.25</v>
      </c>
      <c r="E976">
        <v>11.3894206909159</v>
      </c>
      <c r="F976">
        <v>11.384485642967199</v>
      </c>
      <c r="G976">
        <v>11.3953223920411</v>
      </c>
      <c r="H976">
        <v>11.470249000000001</v>
      </c>
      <c r="I976">
        <v>10.1503241660825</v>
      </c>
    </row>
    <row r="977" spans="1:9" x14ac:dyDescent="0.3">
      <c r="A977">
        <v>975</v>
      </c>
      <c r="B977">
        <v>975</v>
      </c>
      <c r="C977" t="s">
        <v>1652</v>
      </c>
      <c r="D977">
        <v>421</v>
      </c>
      <c r="E977">
        <v>12.2093980935167</v>
      </c>
      <c r="F977">
        <v>12.2093980935167</v>
      </c>
      <c r="G977">
        <v>12.2072495653813</v>
      </c>
      <c r="H977">
        <v>12.097932999999999</v>
      </c>
      <c r="I977">
        <v>10.1509389337137</v>
      </c>
    </row>
    <row r="978" spans="1:9" x14ac:dyDescent="0.3">
      <c r="A978">
        <v>976</v>
      </c>
      <c r="B978">
        <v>976</v>
      </c>
      <c r="C978" t="s">
        <v>1653</v>
      </c>
      <c r="D978">
        <v>377</v>
      </c>
      <c r="E978">
        <v>6.9895215730742404</v>
      </c>
      <c r="F978">
        <v>8.8245733674857494</v>
      </c>
      <c r="G978">
        <v>8.3781954944171204</v>
      </c>
      <c r="H978">
        <v>8.8640170000000005</v>
      </c>
      <c r="I978">
        <v>8.6990432586665207</v>
      </c>
    </row>
    <row r="979" spans="1:9" x14ac:dyDescent="0.3">
      <c r="A979">
        <v>977</v>
      </c>
      <c r="B979">
        <v>977</v>
      </c>
      <c r="C979" t="s">
        <v>1653</v>
      </c>
      <c r="D979">
        <v>409</v>
      </c>
      <c r="E979">
        <v>8.9173781855520495</v>
      </c>
      <c r="F979">
        <v>9.6924960627646897</v>
      </c>
      <c r="G979">
        <v>9.6351571657961195</v>
      </c>
      <c r="H979">
        <v>10.02267</v>
      </c>
      <c r="I979">
        <v>10.1080733416477</v>
      </c>
    </row>
    <row r="980" spans="1:9" x14ac:dyDescent="0.3">
      <c r="A980">
        <v>978</v>
      </c>
      <c r="B980">
        <v>978</v>
      </c>
      <c r="C980" t="s">
        <v>1653</v>
      </c>
      <c r="D980">
        <v>441</v>
      </c>
      <c r="E980">
        <v>10.119880164293299</v>
      </c>
      <c r="F980">
        <v>8.6154325466761694</v>
      </c>
      <c r="G980">
        <v>10.4589881853411</v>
      </c>
      <c r="H980">
        <v>10.355772</v>
      </c>
      <c r="I980">
        <v>10.1081275575761</v>
      </c>
    </row>
    <row r="981" spans="1:9" x14ac:dyDescent="0.3">
      <c r="A981">
        <v>979</v>
      </c>
      <c r="B981">
        <v>979</v>
      </c>
      <c r="C981" t="s">
        <v>1653</v>
      </c>
      <c r="D981">
        <v>473</v>
      </c>
      <c r="E981">
        <v>10.9415799330423</v>
      </c>
      <c r="F981">
        <v>9.6101843943567093</v>
      </c>
      <c r="G981">
        <v>10.768309918895101</v>
      </c>
      <c r="H981">
        <v>10.87621</v>
      </c>
      <c r="I981">
        <v>10.1081759205707</v>
      </c>
    </row>
    <row r="982" spans="1:9" x14ac:dyDescent="0.3">
      <c r="A982">
        <v>980</v>
      </c>
      <c r="B982">
        <v>980</v>
      </c>
      <c r="C982" t="s">
        <v>1653</v>
      </c>
      <c r="D982">
        <v>505</v>
      </c>
      <c r="E982">
        <v>11.5386373045255</v>
      </c>
      <c r="F982">
        <v>11.521817120209301</v>
      </c>
      <c r="G982">
        <v>11.254357594201201</v>
      </c>
      <c r="H982">
        <v>11.936265000000001</v>
      </c>
      <c r="I982">
        <v>10.108218424784701</v>
      </c>
    </row>
    <row r="983" spans="1:9" x14ac:dyDescent="0.3">
      <c r="A983">
        <v>981</v>
      </c>
      <c r="B983">
        <v>981</v>
      </c>
      <c r="C983" t="s">
        <v>1654</v>
      </c>
      <c r="D983">
        <v>377</v>
      </c>
      <c r="E983">
        <v>7.6008619667338504</v>
      </c>
      <c r="F983">
        <v>8.9840566178078394</v>
      </c>
      <c r="G983">
        <v>8.9483442421279999</v>
      </c>
      <c r="H983">
        <v>7.4022592999999999</v>
      </c>
      <c r="I983">
        <v>10.237110743253901</v>
      </c>
    </row>
    <row r="984" spans="1:9" x14ac:dyDescent="0.3">
      <c r="A984">
        <v>982</v>
      </c>
      <c r="B984">
        <v>982</v>
      </c>
      <c r="C984" t="s">
        <v>1654</v>
      </c>
      <c r="D984">
        <v>414.25</v>
      </c>
      <c r="E984">
        <v>9.1347175459971606</v>
      </c>
      <c r="F984">
        <v>11.127744732885001</v>
      </c>
      <c r="G984">
        <v>10.008297703060901</v>
      </c>
      <c r="H984">
        <v>8.8414319999999993</v>
      </c>
      <c r="I984">
        <v>10.2624990610627</v>
      </c>
    </row>
    <row r="985" spans="1:9" x14ac:dyDescent="0.3">
      <c r="A985">
        <v>983</v>
      </c>
      <c r="B985">
        <v>983</v>
      </c>
      <c r="C985" t="s">
        <v>1654</v>
      </c>
      <c r="D985">
        <v>451.5</v>
      </c>
      <c r="E985">
        <v>10.361925491676301</v>
      </c>
      <c r="F985">
        <v>10.395191015990701</v>
      </c>
      <c r="G985">
        <v>10.564909822215</v>
      </c>
      <c r="H985">
        <v>10.203011999999999</v>
      </c>
      <c r="I985">
        <v>10.3200708036702</v>
      </c>
    </row>
    <row r="986" spans="1:9" x14ac:dyDescent="0.3">
      <c r="A986">
        <v>984</v>
      </c>
      <c r="B986">
        <v>984</v>
      </c>
      <c r="C986" t="s">
        <v>1654</v>
      </c>
      <c r="D986">
        <v>488.75</v>
      </c>
      <c r="E986">
        <v>11.3660863723321</v>
      </c>
      <c r="F986">
        <v>11.5348183797713</v>
      </c>
      <c r="G986">
        <v>11.471355938448999</v>
      </c>
      <c r="H986">
        <v>11.342238</v>
      </c>
      <c r="I986">
        <v>10.393837910396501</v>
      </c>
    </row>
    <row r="987" spans="1:9" x14ac:dyDescent="0.3">
      <c r="A987">
        <v>985</v>
      </c>
      <c r="B987">
        <v>985</v>
      </c>
      <c r="C987" t="s">
        <v>1654</v>
      </c>
      <c r="D987">
        <v>526</v>
      </c>
      <c r="E987">
        <v>12.2029432484953</v>
      </c>
      <c r="F987">
        <v>11.1051510871433</v>
      </c>
      <c r="G987">
        <v>11.793168402336301</v>
      </c>
      <c r="H987">
        <v>11.81221</v>
      </c>
      <c r="I987">
        <v>10.451392111980301</v>
      </c>
    </row>
    <row r="988" spans="1:9" x14ac:dyDescent="0.3">
      <c r="A988">
        <v>986</v>
      </c>
      <c r="B988">
        <v>986</v>
      </c>
      <c r="C988" t="s">
        <v>1655</v>
      </c>
      <c r="D988">
        <v>369</v>
      </c>
      <c r="E988">
        <v>7.0467222174089201</v>
      </c>
      <c r="F988">
        <v>8.8754972251129693</v>
      </c>
      <c r="G988">
        <v>8.4114327889112293</v>
      </c>
      <c r="H988">
        <v>7.4529557000000004</v>
      </c>
      <c r="I988">
        <v>8.6604819014879304</v>
      </c>
    </row>
    <row r="989" spans="1:9" x14ac:dyDescent="0.3">
      <c r="A989">
        <v>987</v>
      </c>
      <c r="B989">
        <v>987</v>
      </c>
      <c r="C989" t="s">
        <v>1655</v>
      </c>
      <c r="D989">
        <v>377.75</v>
      </c>
      <c r="E989">
        <v>7.5396813949811001</v>
      </c>
      <c r="F989">
        <v>10.9203666176229</v>
      </c>
      <c r="G989">
        <v>8.7492020706460991</v>
      </c>
      <c r="H989">
        <v>7.8488264000000001</v>
      </c>
      <c r="I989">
        <v>8.6612012778277201</v>
      </c>
    </row>
    <row r="990" spans="1:9" x14ac:dyDescent="0.3">
      <c r="A990">
        <v>988</v>
      </c>
      <c r="B990">
        <v>988</v>
      </c>
      <c r="C990" t="s">
        <v>1655</v>
      </c>
      <c r="D990">
        <v>386.5</v>
      </c>
      <c r="E990">
        <v>8.0103202993126299</v>
      </c>
      <c r="F990">
        <v>8.7431055260330997</v>
      </c>
      <c r="G990">
        <v>8.8499590615159693</v>
      </c>
      <c r="H990">
        <v>8.2022770000000005</v>
      </c>
      <c r="I990">
        <v>8.6619215980807596</v>
      </c>
    </row>
    <row r="991" spans="1:9" x14ac:dyDescent="0.3">
      <c r="A991">
        <v>989</v>
      </c>
      <c r="B991">
        <v>989</v>
      </c>
      <c r="C991" t="s">
        <v>1655</v>
      </c>
      <c r="D991">
        <v>395.25</v>
      </c>
      <c r="E991">
        <v>8.4601213014915899</v>
      </c>
      <c r="F991">
        <v>8.7431055260330997</v>
      </c>
      <c r="G991">
        <v>9.0599055404020099</v>
      </c>
      <c r="H991">
        <v>8.3085629999999995</v>
      </c>
      <c r="I991">
        <v>8.6626426581900304</v>
      </c>
    </row>
    <row r="992" spans="1:9" x14ac:dyDescent="0.3">
      <c r="A992">
        <v>990</v>
      </c>
      <c r="B992">
        <v>990</v>
      </c>
      <c r="C992" t="s">
        <v>1655</v>
      </c>
      <c r="D992">
        <v>404</v>
      </c>
      <c r="E992">
        <v>8.8904383493682406</v>
      </c>
      <c r="F992">
        <v>9.65860725487709</v>
      </c>
      <c r="G992">
        <v>9.5654250812438306</v>
      </c>
      <c r="H992">
        <v>8.6529089999999993</v>
      </c>
      <c r="I992">
        <v>8.6633642536295596</v>
      </c>
    </row>
    <row r="993" spans="1:9" x14ac:dyDescent="0.3">
      <c r="A993">
        <v>991</v>
      </c>
      <c r="B993">
        <v>991</v>
      </c>
      <c r="C993" t="s">
        <v>1656</v>
      </c>
      <c r="D993">
        <v>386</v>
      </c>
      <c r="E993">
        <v>6.4921565654357698</v>
      </c>
      <c r="F993">
        <v>7.5992323440858298</v>
      </c>
      <c r="G993">
        <v>7.9633167374638596</v>
      </c>
      <c r="H993">
        <v>6.7557470000000004</v>
      </c>
      <c r="I993">
        <v>9.8268596027413793</v>
      </c>
    </row>
    <row r="994" spans="1:9" x14ac:dyDescent="0.3">
      <c r="A994">
        <v>992</v>
      </c>
      <c r="B994">
        <v>992</v>
      </c>
      <c r="C994" t="s">
        <v>1656</v>
      </c>
      <c r="D994">
        <v>408.25</v>
      </c>
      <c r="E994">
        <v>7.5695757640850996</v>
      </c>
      <c r="F994">
        <v>8.68073544112627</v>
      </c>
      <c r="G994">
        <v>8.5576478973216492</v>
      </c>
      <c r="H994">
        <v>8.1004149999999999</v>
      </c>
      <c r="I994">
        <v>9.8271118527110897</v>
      </c>
    </row>
    <row r="995" spans="1:9" x14ac:dyDescent="0.3">
      <c r="A995">
        <v>993</v>
      </c>
      <c r="B995">
        <v>993</v>
      </c>
      <c r="C995" t="s">
        <v>1656</v>
      </c>
      <c r="D995">
        <v>430.5</v>
      </c>
      <c r="E995">
        <v>8.5356241048020394</v>
      </c>
      <c r="F995">
        <v>8.68073544112627</v>
      </c>
      <c r="G995">
        <v>9.2820375098890295</v>
      </c>
      <c r="H995">
        <v>8.8564799999999995</v>
      </c>
      <c r="I995">
        <v>9.8273644747402908</v>
      </c>
    </row>
    <row r="996" spans="1:9" x14ac:dyDescent="0.3">
      <c r="A996">
        <v>994</v>
      </c>
      <c r="B996">
        <v>994</v>
      </c>
      <c r="C996" t="s">
        <v>1656</v>
      </c>
      <c r="D996">
        <v>452.75</v>
      </c>
      <c r="E996">
        <v>9.4067212557632498</v>
      </c>
      <c r="F996">
        <v>9.9915071161032607</v>
      </c>
      <c r="G996">
        <v>10.003241605329</v>
      </c>
      <c r="H996">
        <v>9.6813160000000007</v>
      </c>
      <c r="I996">
        <v>9.8276172723301691</v>
      </c>
    </row>
    <row r="997" spans="1:9" x14ac:dyDescent="0.3">
      <c r="A997">
        <v>995</v>
      </c>
      <c r="B997">
        <v>995</v>
      </c>
      <c r="C997" t="s">
        <v>1656</v>
      </c>
      <c r="D997">
        <v>475</v>
      </c>
      <c r="E997">
        <v>10.196210357844899</v>
      </c>
      <c r="F997">
        <v>11.142428119106</v>
      </c>
      <c r="G997">
        <v>10.5263912563034</v>
      </c>
      <c r="H997">
        <v>10.3303175</v>
      </c>
      <c r="I997">
        <v>9.8278700487798396</v>
      </c>
    </row>
    <row r="998" spans="1:9" x14ac:dyDescent="0.3">
      <c r="A998">
        <v>996</v>
      </c>
      <c r="B998">
        <v>996</v>
      </c>
      <c r="C998" t="s">
        <v>1657</v>
      </c>
      <c r="D998">
        <v>293</v>
      </c>
      <c r="E998">
        <v>3.67195785981527</v>
      </c>
      <c r="F998">
        <v>4.8543733660029798</v>
      </c>
      <c r="G998">
        <v>4.6856570571100002</v>
      </c>
      <c r="H998">
        <v>4.1522946000000003</v>
      </c>
      <c r="I998">
        <v>7.1696834292909903</v>
      </c>
    </row>
    <row r="999" spans="1:9" x14ac:dyDescent="0.3">
      <c r="A999">
        <v>997</v>
      </c>
      <c r="B999">
        <v>997</v>
      </c>
      <c r="C999" t="s">
        <v>1657</v>
      </c>
      <c r="D999">
        <v>335.75</v>
      </c>
      <c r="E999">
        <v>6.5077803945432198</v>
      </c>
      <c r="F999">
        <v>4.8352959828271302</v>
      </c>
      <c r="G999">
        <v>6.2737519785069402</v>
      </c>
      <c r="H999">
        <v>6.4242299999999997</v>
      </c>
      <c r="I999">
        <v>7.1816353715661698</v>
      </c>
    </row>
    <row r="1000" spans="1:9" x14ac:dyDescent="0.3">
      <c r="A1000">
        <v>998</v>
      </c>
      <c r="B1000">
        <v>998</v>
      </c>
      <c r="C1000" t="s">
        <v>1657</v>
      </c>
      <c r="D1000">
        <v>378.5</v>
      </c>
      <c r="E1000">
        <v>8.6097788116014904</v>
      </c>
      <c r="F1000">
        <v>9.0036249936554</v>
      </c>
      <c r="G1000">
        <v>8.7343237214187592</v>
      </c>
      <c r="H1000">
        <v>8.7948819999999994</v>
      </c>
      <c r="I1000">
        <v>7.1937866901616703</v>
      </c>
    </row>
    <row r="1001" spans="1:9" x14ac:dyDescent="0.3">
      <c r="A1001">
        <v>999</v>
      </c>
      <c r="B1001">
        <v>999</v>
      </c>
      <c r="C1001" t="s">
        <v>1657</v>
      </c>
      <c r="D1001">
        <v>421.25</v>
      </c>
      <c r="E1001">
        <v>10.2301584467472</v>
      </c>
      <c r="F1001">
        <v>11.1258701658763</v>
      </c>
      <c r="G1001">
        <v>10.2524210634977</v>
      </c>
      <c r="H1001">
        <v>10.035786999999999</v>
      </c>
      <c r="I1001">
        <v>7.2060039554255004</v>
      </c>
    </row>
    <row r="1002" spans="1:9" x14ac:dyDescent="0.3">
      <c r="A1002">
        <v>1000</v>
      </c>
      <c r="B1002">
        <v>1000</v>
      </c>
      <c r="C1002" t="s">
        <v>1657</v>
      </c>
      <c r="D1002">
        <v>464</v>
      </c>
      <c r="E1002">
        <v>11.5174312587702</v>
      </c>
      <c r="F1002">
        <v>10.1890563490616</v>
      </c>
      <c r="G1002">
        <v>10.635619631916001</v>
      </c>
      <c r="H1002">
        <v>10.518675999999999</v>
      </c>
      <c r="I1002">
        <v>7.2181514034447103</v>
      </c>
    </row>
    <row r="1003" spans="1:9" x14ac:dyDescent="0.3">
      <c r="A1003">
        <v>1001</v>
      </c>
      <c r="B1003">
        <v>1001</v>
      </c>
      <c r="C1003" t="s">
        <v>1658</v>
      </c>
      <c r="D1003">
        <v>268</v>
      </c>
      <c r="E1003">
        <v>7.6048586129402302</v>
      </c>
      <c r="F1003">
        <v>7.58861795657252</v>
      </c>
      <c r="G1003">
        <v>7.9258553629788304</v>
      </c>
      <c r="H1003">
        <v>7.9081143999999997</v>
      </c>
      <c r="I1003">
        <v>10.133676193068</v>
      </c>
    </row>
    <row r="1004" spans="1:9" x14ac:dyDescent="0.3">
      <c r="A1004">
        <v>1002</v>
      </c>
      <c r="B1004">
        <v>1002</v>
      </c>
      <c r="C1004" t="s">
        <v>1658</v>
      </c>
      <c r="D1004">
        <v>296.75</v>
      </c>
      <c r="E1004">
        <v>9.1584805599086501</v>
      </c>
      <c r="F1004">
        <v>9.1595961047184193</v>
      </c>
      <c r="G1004">
        <v>9.1878775798871803</v>
      </c>
      <c r="H1004">
        <v>9.2598020000000005</v>
      </c>
      <c r="I1004">
        <v>10.1359085635825</v>
      </c>
    </row>
    <row r="1005" spans="1:9" x14ac:dyDescent="0.3">
      <c r="A1005">
        <v>1003</v>
      </c>
      <c r="B1005">
        <v>1003</v>
      </c>
      <c r="C1005" t="s">
        <v>1658</v>
      </c>
      <c r="D1005">
        <v>325.5</v>
      </c>
      <c r="E1005">
        <v>10.384093467219699</v>
      </c>
      <c r="F1005">
        <v>10.398144326640599</v>
      </c>
      <c r="G1005">
        <v>10.4616171156843</v>
      </c>
      <c r="H1005">
        <v>10.635208</v>
      </c>
      <c r="I1005">
        <v>10.1381402132874</v>
      </c>
    </row>
    <row r="1006" spans="1:9" x14ac:dyDescent="0.3">
      <c r="A1006">
        <v>1004</v>
      </c>
      <c r="B1006">
        <v>1004</v>
      </c>
      <c r="C1006" t="s">
        <v>1658</v>
      </c>
      <c r="D1006">
        <v>354.25</v>
      </c>
      <c r="E1006">
        <v>11.3756554207931</v>
      </c>
      <c r="F1006">
        <v>11.388546217813101</v>
      </c>
      <c r="G1006">
        <v>11.4787193158965</v>
      </c>
      <c r="H1006">
        <v>11.400796</v>
      </c>
      <c r="I1006">
        <v>10.1403573899211</v>
      </c>
    </row>
    <row r="1007" spans="1:9" x14ac:dyDescent="0.3">
      <c r="A1007">
        <v>1005</v>
      </c>
      <c r="B1007">
        <v>1005</v>
      </c>
      <c r="C1007" t="s">
        <v>1658</v>
      </c>
      <c r="D1007">
        <v>383</v>
      </c>
      <c r="E1007">
        <v>12.1943666472771</v>
      </c>
      <c r="F1007">
        <v>12.2045176651635</v>
      </c>
      <c r="G1007">
        <v>12.189751898594601</v>
      </c>
      <c r="H1007">
        <v>12.308555999999999</v>
      </c>
      <c r="I1007">
        <v>10.1425466383629</v>
      </c>
    </row>
    <row r="1008" spans="1:9" x14ac:dyDescent="0.3">
      <c r="A1008">
        <v>1006</v>
      </c>
      <c r="B1008">
        <v>1006</v>
      </c>
      <c r="C1008" t="s">
        <v>1659</v>
      </c>
      <c r="D1008">
        <v>329</v>
      </c>
      <c r="E1008">
        <v>8.8603702387318393</v>
      </c>
      <c r="F1008">
        <v>7.1743526612987898</v>
      </c>
      <c r="G1008">
        <v>8.0921521484919392</v>
      </c>
      <c r="H1008">
        <v>8.5881399999999992</v>
      </c>
      <c r="I1008">
        <v>8.5529480700128797</v>
      </c>
    </row>
    <row r="1009" spans="1:9" x14ac:dyDescent="0.3">
      <c r="A1009">
        <v>1007</v>
      </c>
      <c r="B1009">
        <v>1007</v>
      </c>
      <c r="C1009" t="s">
        <v>1659</v>
      </c>
      <c r="D1009">
        <v>346</v>
      </c>
      <c r="E1009">
        <v>9.6317505351358097</v>
      </c>
      <c r="F1009">
        <v>9.4704768744636993</v>
      </c>
      <c r="G1009">
        <v>9.2022861646809897</v>
      </c>
      <c r="H1009">
        <v>9.5175800000000006</v>
      </c>
      <c r="I1009">
        <v>8.5548565713685107</v>
      </c>
    </row>
    <row r="1010" spans="1:9" x14ac:dyDescent="0.3">
      <c r="A1010">
        <v>1008</v>
      </c>
      <c r="B1010">
        <v>1008</v>
      </c>
      <c r="C1010" t="s">
        <v>1659</v>
      </c>
      <c r="D1010">
        <v>363</v>
      </c>
      <c r="E1010">
        <v>10.3243906712257</v>
      </c>
      <c r="F1010">
        <v>10.6663919098172</v>
      </c>
      <c r="G1010">
        <v>9.8436896678850303</v>
      </c>
      <c r="H1010">
        <v>10.043169000000001</v>
      </c>
      <c r="I1010">
        <v>8.5567631964177497</v>
      </c>
    </row>
    <row r="1011" spans="1:9" x14ac:dyDescent="0.3">
      <c r="A1011">
        <v>1009</v>
      </c>
      <c r="B1011">
        <v>1009</v>
      </c>
      <c r="C1011" t="s">
        <v>1659</v>
      </c>
      <c r="D1011">
        <v>380</v>
      </c>
      <c r="E1011">
        <v>10.9497615257556</v>
      </c>
      <c r="F1011">
        <v>11.4029785473136</v>
      </c>
      <c r="G1011">
        <v>10.509524741543901</v>
      </c>
      <c r="H1011">
        <v>10.545328</v>
      </c>
      <c r="I1011">
        <v>8.55866460513597</v>
      </c>
    </row>
    <row r="1012" spans="1:9" x14ac:dyDescent="0.3">
      <c r="A1012">
        <v>1010</v>
      </c>
      <c r="B1012">
        <v>1010</v>
      </c>
      <c r="C1012" t="s">
        <v>1659</v>
      </c>
      <c r="D1012">
        <v>397</v>
      </c>
      <c r="E1012">
        <v>11.517209057829</v>
      </c>
      <c r="F1012">
        <v>11.4029785473136</v>
      </c>
      <c r="G1012">
        <v>10.6125870143184</v>
      </c>
      <c r="H1012">
        <v>11.020123</v>
      </c>
      <c r="I1012">
        <v>8.5605574872536305</v>
      </c>
    </row>
    <row r="1013" spans="1:9" x14ac:dyDescent="0.3">
      <c r="A1013">
        <v>1011</v>
      </c>
      <c r="B1013">
        <v>1011</v>
      </c>
      <c r="C1013" t="s">
        <v>1660</v>
      </c>
      <c r="D1013">
        <v>318</v>
      </c>
      <c r="E1013">
        <v>7.5945460084536203</v>
      </c>
      <c r="F1013">
        <v>7.5963973648833303</v>
      </c>
      <c r="G1013">
        <v>7.5812808901950399</v>
      </c>
      <c r="H1013">
        <v>7.5529118000000004</v>
      </c>
      <c r="I1013">
        <v>10.412066895658601</v>
      </c>
    </row>
    <row r="1014" spans="1:9" x14ac:dyDescent="0.3">
      <c r="A1014">
        <v>1012</v>
      </c>
      <c r="B1014">
        <v>1012</v>
      </c>
      <c r="C1014" t="s">
        <v>1660</v>
      </c>
      <c r="D1014">
        <v>352.25</v>
      </c>
      <c r="E1014">
        <v>9.1599763951949296</v>
      </c>
      <c r="F1014">
        <v>9.1488408111094</v>
      </c>
      <c r="G1014">
        <v>9.1473993467257806</v>
      </c>
      <c r="H1014">
        <v>9.2186749999999993</v>
      </c>
      <c r="I1014">
        <v>11.0381406061839</v>
      </c>
    </row>
    <row r="1015" spans="1:9" x14ac:dyDescent="0.3">
      <c r="A1015">
        <v>1013</v>
      </c>
      <c r="B1015">
        <v>1013</v>
      </c>
      <c r="C1015" t="s">
        <v>1660</v>
      </c>
      <c r="D1015">
        <v>386.5</v>
      </c>
      <c r="E1015">
        <v>10.390568432235099</v>
      </c>
      <c r="F1015">
        <v>10.41155150831</v>
      </c>
      <c r="G1015">
        <v>10.3541279570968</v>
      </c>
      <c r="H1015">
        <v>10.178775</v>
      </c>
      <c r="I1015">
        <v>11.0383430483857</v>
      </c>
    </row>
    <row r="1016" spans="1:9" x14ac:dyDescent="0.3">
      <c r="A1016">
        <v>1014</v>
      </c>
      <c r="B1016">
        <v>1014</v>
      </c>
      <c r="C1016" t="s">
        <v>1660</v>
      </c>
      <c r="D1016">
        <v>420.75</v>
      </c>
      <c r="E1016">
        <v>11.383373291455101</v>
      </c>
      <c r="F1016">
        <v>11.3938666861171</v>
      </c>
      <c r="G1016">
        <v>11.331362544997599</v>
      </c>
      <c r="H1016">
        <v>11.301273</v>
      </c>
      <c r="I1016">
        <v>11.0384769391683</v>
      </c>
    </row>
    <row r="1017" spans="1:9" x14ac:dyDescent="0.3">
      <c r="A1017">
        <v>1015</v>
      </c>
      <c r="B1017">
        <v>1015</v>
      </c>
      <c r="C1017" t="s">
        <v>1660</v>
      </c>
      <c r="D1017">
        <v>455</v>
      </c>
      <c r="E1017">
        <v>12.2012401883431</v>
      </c>
      <c r="F1017">
        <v>12.1931375203747</v>
      </c>
      <c r="G1017">
        <v>12.1497357145194</v>
      </c>
      <c r="H1017">
        <v>11.909051</v>
      </c>
      <c r="I1017">
        <v>11.038542047127001</v>
      </c>
    </row>
    <row r="1018" spans="1:9" x14ac:dyDescent="0.3">
      <c r="A1018">
        <v>1016</v>
      </c>
      <c r="B1018">
        <v>1016</v>
      </c>
      <c r="C1018" t="s">
        <v>1661</v>
      </c>
      <c r="D1018">
        <v>357</v>
      </c>
      <c r="E1018">
        <v>6.68882095987182</v>
      </c>
      <c r="F1018">
        <v>6.30004635520815</v>
      </c>
      <c r="G1018">
        <v>7.5701806237644904</v>
      </c>
      <c r="H1018">
        <v>6.9351940000000001</v>
      </c>
      <c r="I1018">
        <v>10.166154030486901</v>
      </c>
    </row>
    <row r="1019" spans="1:9" x14ac:dyDescent="0.3">
      <c r="A1019">
        <v>1017</v>
      </c>
      <c r="B1019">
        <v>1017</v>
      </c>
      <c r="C1019" t="s">
        <v>1661</v>
      </c>
      <c r="D1019">
        <v>390.25</v>
      </c>
      <c r="E1019">
        <v>8.2410734089819702</v>
      </c>
      <c r="F1019">
        <v>8.7380877538659796</v>
      </c>
      <c r="G1019">
        <v>8.8649722744504995</v>
      </c>
      <c r="H1019">
        <v>9.1394219999999997</v>
      </c>
      <c r="I1019">
        <v>10.1662753843432</v>
      </c>
    </row>
    <row r="1020" spans="1:9" x14ac:dyDescent="0.3">
      <c r="A1020">
        <v>1018</v>
      </c>
      <c r="B1020">
        <v>1018</v>
      </c>
      <c r="C1020" t="s">
        <v>1661</v>
      </c>
      <c r="D1020">
        <v>423.5</v>
      </c>
      <c r="E1020">
        <v>9.5176959256057003</v>
      </c>
      <c r="F1020">
        <v>9.0444873011066207</v>
      </c>
      <c r="G1020">
        <v>9.8792854774405505</v>
      </c>
      <c r="H1020">
        <v>10.364872</v>
      </c>
      <c r="I1020">
        <v>10.166396578297601</v>
      </c>
    </row>
    <row r="1021" spans="1:9" x14ac:dyDescent="0.3">
      <c r="A1021">
        <v>1019</v>
      </c>
      <c r="B1021">
        <v>1019</v>
      </c>
      <c r="C1021" t="s">
        <v>1661</v>
      </c>
      <c r="D1021">
        <v>456.75</v>
      </c>
      <c r="E1021">
        <v>10.5861164646804</v>
      </c>
      <c r="F1021">
        <v>10.386246990290701</v>
      </c>
      <c r="G1021">
        <v>10.792566209401601</v>
      </c>
      <c r="H1021">
        <v>11.2616415</v>
      </c>
      <c r="I1021">
        <v>10.1665175636568</v>
      </c>
    </row>
    <row r="1022" spans="1:9" x14ac:dyDescent="0.3">
      <c r="A1022">
        <v>1020</v>
      </c>
      <c r="B1022">
        <v>1020</v>
      </c>
      <c r="C1022" t="s">
        <v>1661</v>
      </c>
      <c r="D1022">
        <v>490</v>
      </c>
      <c r="E1022">
        <v>11.4934277967202</v>
      </c>
      <c r="F1022">
        <v>11.504480000328501</v>
      </c>
      <c r="G1022">
        <v>11.4708094340427</v>
      </c>
      <c r="H1022">
        <v>11.907837000000001</v>
      </c>
      <c r="I1022">
        <v>10.1666382920973</v>
      </c>
    </row>
    <row r="1023" spans="1:9" x14ac:dyDescent="0.3">
      <c r="A1023">
        <v>1021</v>
      </c>
      <c r="B1023">
        <v>1021</v>
      </c>
      <c r="C1023" t="s">
        <v>1662</v>
      </c>
      <c r="D1023">
        <v>122</v>
      </c>
      <c r="E1023">
        <v>7.4707340604430001</v>
      </c>
      <c r="F1023">
        <v>11.492580894246201</v>
      </c>
      <c r="G1023">
        <v>10.7820034243568</v>
      </c>
      <c r="H1023">
        <v>10.266306999999999</v>
      </c>
      <c r="I1023">
        <v>9.8521323949340296</v>
      </c>
    </row>
    <row r="1024" spans="1:9" x14ac:dyDescent="0.3">
      <c r="A1024">
        <v>1022</v>
      </c>
      <c r="B1024">
        <v>1022</v>
      </c>
      <c r="C1024" t="s">
        <v>1662</v>
      </c>
      <c r="D1024">
        <v>138.5</v>
      </c>
      <c r="E1024">
        <v>9.2403082256386995</v>
      </c>
      <c r="F1024">
        <v>7.3502716494056299</v>
      </c>
      <c r="G1024">
        <v>9.1871134063378506</v>
      </c>
      <c r="H1024">
        <v>10.266306999999999</v>
      </c>
      <c r="I1024">
        <v>9.8707246421476604</v>
      </c>
    </row>
    <row r="1025" spans="1:9" x14ac:dyDescent="0.3">
      <c r="A1025">
        <v>1023</v>
      </c>
      <c r="B1025">
        <v>1023</v>
      </c>
      <c r="C1025" t="s">
        <v>1662</v>
      </c>
      <c r="D1025">
        <v>155</v>
      </c>
      <c r="E1025">
        <v>10.5873968789587</v>
      </c>
      <c r="F1025">
        <v>7.3502716494056299</v>
      </c>
      <c r="G1025">
        <v>9.5052318376112996</v>
      </c>
      <c r="H1025">
        <v>10.266306999999999</v>
      </c>
      <c r="I1025">
        <v>9.8949108565826194</v>
      </c>
    </row>
    <row r="1026" spans="1:9" x14ac:dyDescent="0.3">
      <c r="A1026">
        <v>1024</v>
      </c>
      <c r="B1026">
        <v>1024</v>
      </c>
      <c r="C1026" t="s">
        <v>1662</v>
      </c>
      <c r="D1026">
        <v>171.5</v>
      </c>
      <c r="E1026">
        <v>11.647166985487299</v>
      </c>
      <c r="F1026">
        <v>7.3502716494056299</v>
      </c>
      <c r="G1026">
        <v>9.9263097185870599</v>
      </c>
      <c r="H1026">
        <v>10.266306999999999</v>
      </c>
      <c r="I1026">
        <v>9.9240999122066</v>
      </c>
    </row>
    <row r="1027" spans="1:9" x14ac:dyDescent="0.3">
      <c r="A1027">
        <v>1025</v>
      </c>
      <c r="B1027">
        <v>1025</v>
      </c>
      <c r="C1027" t="s">
        <v>1662</v>
      </c>
      <c r="D1027">
        <v>188</v>
      </c>
      <c r="E1027">
        <v>12.5026828371658</v>
      </c>
      <c r="F1027">
        <v>7.3502716494056299</v>
      </c>
      <c r="G1027">
        <v>9.6120772228747295</v>
      </c>
      <c r="H1027">
        <v>10.266306999999999</v>
      </c>
      <c r="I1027">
        <v>9.9568758314000405</v>
      </c>
    </row>
    <row r="1028" spans="1:9" x14ac:dyDescent="0.3">
      <c r="A1028">
        <v>1026</v>
      </c>
      <c r="B1028">
        <v>1026</v>
      </c>
      <c r="C1028" t="s">
        <v>1663</v>
      </c>
      <c r="D1028">
        <v>418</v>
      </c>
      <c r="E1028">
        <v>11.522506436744401</v>
      </c>
      <c r="F1028">
        <v>11.372921110097799</v>
      </c>
      <c r="G1028">
        <v>11.459942869362401</v>
      </c>
      <c r="H1028">
        <v>11.557722999999999</v>
      </c>
      <c r="I1028">
        <v>10.9252690680777</v>
      </c>
    </row>
    <row r="1029" spans="1:9" x14ac:dyDescent="0.3">
      <c r="A1029">
        <v>1027</v>
      </c>
      <c r="B1029">
        <v>1027</v>
      </c>
      <c r="C1029" t="s">
        <v>1664</v>
      </c>
      <c r="D1029">
        <v>288</v>
      </c>
      <c r="E1029">
        <v>1.2501999804424899</v>
      </c>
      <c r="F1029">
        <v>1.34723516466591</v>
      </c>
      <c r="G1029">
        <v>0.83123567930889097</v>
      </c>
      <c r="H1029">
        <v>3.3134459999999999</v>
      </c>
      <c r="I1029">
        <v>7.0685412647936596</v>
      </c>
    </row>
    <row r="1030" spans="1:9" x14ac:dyDescent="0.3">
      <c r="A1030">
        <v>1028</v>
      </c>
      <c r="B1030">
        <v>1028</v>
      </c>
      <c r="C1030" t="s">
        <v>1664</v>
      </c>
      <c r="D1030">
        <v>299.25</v>
      </c>
      <c r="E1030">
        <v>2.1971323771215898</v>
      </c>
      <c r="F1030">
        <v>2.75218698599538</v>
      </c>
      <c r="G1030">
        <v>1.87933112854114</v>
      </c>
      <c r="H1030">
        <v>4.7318825999999996</v>
      </c>
      <c r="I1030">
        <v>8.0014523670410096</v>
      </c>
    </row>
    <row r="1031" spans="1:9" x14ac:dyDescent="0.3">
      <c r="A1031">
        <v>1029</v>
      </c>
      <c r="B1031">
        <v>1029</v>
      </c>
      <c r="C1031" t="s">
        <v>1664</v>
      </c>
      <c r="D1031">
        <v>310.5</v>
      </c>
      <c r="E1031">
        <v>3.0743825112171601</v>
      </c>
      <c r="F1031">
        <v>2.75218698599538</v>
      </c>
      <c r="G1031">
        <v>2.8289196583213898</v>
      </c>
      <c r="H1031">
        <v>5.3944806999999999</v>
      </c>
      <c r="I1031">
        <v>8.0283506864544893</v>
      </c>
    </row>
    <row r="1032" spans="1:9" x14ac:dyDescent="0.3">
      <c r="A1032">
        <v>1030</v>
      </c>
      <c r="B1032">
        <v>1030</v>
      </c>
      <c r="C1032" t="s">
        <v>1664</v>
      </c>
      <c r="D1032">
        <v>321.75</v>
      </c>
      <c r="E1032">
        <v>3.8893690249828601</v>
      </c>
      <c r="F1032">
        <v>3.7795614371483501</v>
      </c>
      <c r="G1032">
        <v>3.5849007389201799</v>
      </c>
      <c r="H1032">
        <v>5.2685389999999996</v>
      </c>
      <c r="I1032">
        <v>8.0655105097685595</v>
      </c>
    </row>
    <row r="1033" spans="1:9" x14ac:dyDescent="0.3">
      <c r="A1033">
        <v>1031</v>
      </c>
      <c r="B1033">
        <v>1031</v>
      </c>
      <c r="C1033" t="s">
        <v>1664</v>
      </c>
      <c r="D1033">
        <v>333</v>
      </c>
      <c r="E1033">
        <v>4.6484935622003798</v>
      </c>
      <c r="F1033">
        <v>4.8602410687384401</v>
      </c>
      <c r="G1033">
        <v>4.4237759307217104</v>
      </c>
      <c r="H1033">
        <v>5.2093897</v>
      </c>
      <c r="I1033">
        <v>8.1131019739614008</v>
      </c>
    </row>
    <row r="1034" spans="1:9" x14ac:dyDescent="0.3">
      <c r="A1034">
        <v>1032</v>
      </c>
      <c r="B1034">
        <v>1032</v>
      </c>
      <c r="C1034" t="s">
        <v>1665</v>
      </c>
      <c r="D1034">
        <v>293</v>
      </c>
      <c r="E1034">
        <v>-0.32588439092773303</v>
      </c>
      <c r="F1034">
        <v>4.9402837973565799</v>
      </c>
      <c r="G1034">
        <v>4.4244728567746696</v>
      </c>
      <c r="H1034">
        <v>1.2355396000000001</v>
      </c>
      <c r="I1034">
        <v>4.2581585580606296</v>
      </c>
    </row>
    <row r="1035" spans="1:9" x14ac:dyDescent="0.3">
      <c r="A1035">
        <v>1033</v>
      </c>
      <c r="B1035">
        <v>1033</v>
      </c>
      <c r="C1035" t="s">
        <v>1665</v>
      </c>
      <c r="D1035">
        <v>313</v>
      </c>
      <c r="E1035">
        <v>1.50621587490508</v>
      </c>
      <c r="F1035">
        <v>5.4643861109431304</v>
      </c>
      <c r="G1035">
        <v>4.9991348643634304</v>
      </c>
      <c r="H1035">
        <v>3.168221</v>
      </c>
      <c r="I1035">
        <v>4.2582503937065299</v>
      </c>
    </row>
    <row r="1036" spans="1:9" x14ac:dyDescent="0.3">
      <c r="A1036">
        <v>1034</v>
      </c>
      <c r="B1036">
        <v>1034</v>
      </c>
      <c r="C1036" t="s">
        <v>1665</v>
      </c>
      <c r="D1036">
        <v>333</v>
      </c>
      <c r="E1036">
        <v>3.1142395936965901</v>
      </c>
      <c r="F1036">
        <v>5.4643861109431304</v>
      </c>
      <c r="G1036">
        <v>5.4609849002047</v>
      </c>
      <c r="H1036">
        <v>4.8153649999999999</v>
      </c>
      <c r="I1036">
        <v>4.2583422447260402</v>
      </c>
    </row>
    <row r="1037" spans="1:9" x14ac:dyDescent="0.3">
      <c r="A1037">
        <v>1035</v>
      </c>
      <c r="B1037">
        <v>1035</v>
      </c>
      <c r="C1037" t="s">
        <v>1665</v>
      </c>
      <c r="D1037">
        <v>353</v>
      </c>
      <c r="E1037">
        <v>4.5369265192639103</v>
      </c>
      <c r="F1037">
        <v>5.9333735708603097</v>
      </c>
      <c r="G1037">
        <v>5.74138708295692</v>
      </c>
      <c r="H1037">
        <v>5.7510620000000001</v>
      </c>
      <c r="I1037">
        <v>4.2584340893603496</v>
      </c>
    </row>
    <row r="1038" spans="1:9" x14ac:dyDescent="0.3">
      <c r="A1038">
        <v>1036</v>
      </c>
      <c r="B1038">
        <v>1036</v>
      </c>
      <c r="C1038" t="s">
        <v>1665</v>
      </c>
      <c r="D1038">
        <v>373</v>
      </c>
      <c r="E1038">
        <v>5.80457289977406</v>
      </c>
      <c r="F1038">
        <v>5.9333735708603097</v>
      </c>
      <c r="G1038">
        <v>5.9959268502385701</v>
      </c>
      <c r="H1038">
        <v>6.6884839999999999</v>
      </c>
      <c r="I1038">
        <v>4.2585259060209797</v>
      </c>
    </row>
    <row r="1039" spans="1:9" x14ac:dyDescent="0.3">
      <c r="A1039">
        <v>1037</v>
      </c>
      <c r="B1039">
        <v>1037</v>
      </c>
      <c r="C1039" t="s">
        <v>1666</v>
      </c>
      <c r="D1039">
        <v>294</v>
      </c>
      <c r="E1039">
        <v>8.2850306785835297</v>
      </c>
      <c r="F1039">
        <v>9.5593659607222197</v>
      </c>
      <c r="G1039">
        <v>8.9425833104387404</v>
      </c>
      <c r="H1039">
        <v>8.3406819999999993</v>
      </c>
      <c r="I1039">
        <v>10.2159037409733</v>
      </c>
    </row>
    <row r="1040" spans="1:9" x14ac:dyDescent="0.3">
      <c r="A1040">
        <v>1038</v>
      </c>
      <c r="B1040">
        <v>1038</v>
      </c>
      <c r="C1040" t="s">
        <v>1666</v>
      </c>
      <c r="D1040">
        <v>328.25</v>
      </c>
      <c r="E1040">
        <v>9.8334424451611202</v>
      </c>
      <c r="F1040">
        <v>10.389123489045399</v>
      </c>
      <c r="G1040">
        <v>10.3745874913654</v>
      </c>
      <c r="H1040">
        <v>10.002496000000001</v>
      </c>
      <c r="I1040">
        <v>10.2159592715199</v>
      </c>
    </row>
    <row r="1041" spans="1:9" x14ac:dyDescent="0.3">
      <c r="A1041">
        <v>1039</v>
      </c>
      <c r="B1041">
        <v>1039</v>
      </c>
      <c r="C1041" t="s">
        <v>1666</v>
      </c>
      <c r="D1041">
        <v>362.5</v>
      </c>
      <c r="E1041">
        <v>11.0378742992672</v>
      </c>
      <c r="F1041">
        <v>11.3758051447764</v>
      </c>
      <c r="G1041">
        <v>11.4137520110766</v>
      </c>
      <c r="H1041">
        <v>10.817667</v>
      </c>
      <c r="I1041">
        <v>10.2160147979542</v>
      </c>
    </row>
    <row r="1042" spans="1:9" x14ac:dyDescent="0.3">
      <c r="A1042">
        <v>1040</v>
      </c>
      <c r="B1042">
        <v>1040</v>
      </c>
      <c r="C1042" t="s">
        <v>1666</v>
      </c>
      <c r="D1042">
        <v>396.75</v>
      </c>
      <c r="E1042">
        <v>12.0014900938104</v>
      </c>
      <c r="F1042">
        <v>12.197537714528201</v>
      </c>
      <c r="G1042">
        <v>12.1629976155793</v>
      </c>
      <c r="H1042">
        <v>11.852891</v>
      </c>
      <c r="I1042">
        <v>10.2160702705627</v>
      </c>
    </row>
    <row r="1043" spans="1:9" x14ac:dyDescent="0.3">
      <c r="A1043">
        <v>1041</v>
      </c>
      <c r="B1043">
        <v>1041</v>
      </c>
      <c r="C1043" t="s">
        <v>1666</v>
      </c>
      <c r="D1043">
        <v>431</v>
      </c>
      <c r="E1043">
        <v>12.7899495080267</v>
      </c>
      <c r="F1043">
        <v>12.2840282581111</v>
      </c>
      <c r="G1043">
        <v>12.243759281085699</v>
      </c>
      <c r="H1043">
        <v>12.333485</v>
      </c>
      <c r="I1043">
        <v>10.216125639779101</v>
      </c>
    </row>
    <row r="1044" spans="1:9" x14ac:dyDescent="0.3">
      <c r="A1044">
        <v>1042</v>
      </c>
      <c r="B1044">
        <v>1042</v>
      </c>
      <c r="C1044" t="s">
        <v>1667</v>
      </c>
      <c r="D1044">
        <v>283</v>
      </c>
      <c r="E1044">
        <v>7.5700094528617896</v>
      </c>
      <c r="F1044">
        <v>7.53459417164476</v>
      </c>
      <c r="G1044">
        <v>7.5564107876204796</v>
      </c>
      <c r="H1044">
        <v>7.1812860000000001</v>
      </c>
      <c r="I1044">
        <v>12.600400279580301</v>
      </c>
    </row>
    <row r="1045" spans="1:9" x14ac:dyDescent="0.3">
      <c r="A1045">
        <v>1043</v>
      </c>
      <c r="B1045">
        <v>1043</v>
      </c>
      <c r="C1045" t="s">
        <v>1667</v>
      </c>
      <c r="D1045">
        <v>305.75</v>
      </c>
      <c r="E1045">
        <v>9.1040831611299797</v>
      </c>
      <c r="F1045">
        <v>7.6015345686340501</v>
      </c>
      <c r="G1045">
        <v>7.9067752837487699</v>
      </c>
      <c r="H1045">
        <v>8.663043</v>
      </c>
      <c r="I1045">
        <v>12.6006631649705</v>
      </c>
    </row>
    <row r="1046" spans="1:9" x14ac:dyDescent="0.3">
      <c r="A1046">
        <v>1044</v>
      </c>
      <c r="B1046">
        <v>1044</v>
      </c>
      <c r="C1046" t="s">
        <v>1667</v>
      </c>
      <c r="D1046">
        <v>328.5</v>
      </c>
      <c r="E1046">
        <v>10.3385845358093</v>
      </c>
      <c r="F1046">
        <v>10.272995877850301</v>
      </c>
      <c r="G1046">
        <v>9.2945920187653606</v>
      </c>
      <c r="H1046">
        <v>9.8918180000000007</v>
      </c>
      <c r="I1046">
        <v>12.600916681685799</v>
      </c>
    </row>
    <row r="1047" spans="1:9" x14ac:dyDescent="0.3">
      <c r="A1047">
        <v>1045</v>
      </c>
      <c r="B1047">
        <v>1045</v>
      </c>
      <c r="C1047" t="s">
        <v>1667</v>
      </c>
      <c r="D1047">
        <v>351.25</v>
      </c>
      <c r="E1047">
        <v>11.3534580999396</v>
      </c>
      <c r="F1047">
        <v>10.7751358425982</v>
      </c>
      <c r="G1047">
        <v>10.4211377763078</v>
      </c>
      <c r="H1047">
        <v>11.000654000000001</v>
      </c>
      <c r="I1047">
        <v>12.601156951336501</v>
      </c>
    </row>
    <row r="1048" spans="1:9" x14ac:dyDescent="0.3">
      <c r="A1048">
        <v>1046</v>
      </c>
      <c r="B1048">
        <v>1046</v>
      </c>
      <c r="C1048" t="s">
        <v>1667</v>
      </c>
      <c r="D1048">
        <v>374</v>
      </c>
      <c r="E1048">
        <v>12.2025264677757</v>
      </c>
      <c r="F1048">
        <v>11.895132360771401</v>
      </c>
      <c r="G1048">
        <v>11.146884721384</v>
      </c>
      <c r="H1048">
        <v>11.370217999999999</v>
      </c>
      <c r="I1048">
        <v>12.6954859470529</v>
      </c>
    </row>
    <row r="1049" spans="1:9" x14ac:dyDescent="0.3">
      <c r="A1049">
        <v>1047</v>
      </c>
      <c r="B1049">
        <v>1047</v>
      </c>
      <c r="C1049" t="s">
        <v>1668</v>
      </c>
      <c r="D1049">
        <v>201</v>
      </c>
      <c r="E1049">
        <v>7.5361248172912898</v>
      </c>
      <c r="F1049">
        <v>6.6920704754070197</v>
      </c>
      <c r="G1049">
        <v>7.5484349778129802</v>
      </c>
      <c r="H1049">
        <v>8.167389</v>
      </c>
      <c r="I1049">
        <v>10.0475468377459</v>
      </c>
    </row>
    <row r="1050" spans="1:9" x14ac:dyDescent="0.3">
      <c r="A1050">
        <v>1048</v>
      </c>
      <c r="B1050">
        <v>1048</v>
      </c>
      <c r="C1050" t="s">
        <v>1668</v>
      </c>
      <c r="D1050">
        <v>222.75</v>
      </c>
      <c r="E1050">
        <v>9.0443924549442993</v>
      </c>
      <c r="F1050">
        <v>9.1400632822343102</v>
      </c>
      <c r="G1050">
        <v>8.5547258903990198</v>
      </c>
      <c r="H1050">
        <v>9.2402350000000002</v>
      </c>
      <c r="I1050">
        <v>10.0502087968932</v>
      </c>
    </row>
    <row r="1051" spans="1:9" x14ac:dyDescent="0.3">
      <c r="A1051">
        <v>1049</v>
      </c>
      <c r="B1051">
        <v>1049</v>
      </c>
      <c r="C1051" t="s">
        <v>1668</v>
      </c>
      <c r="D1051">
        <v>244.5</v>
      </c>
      <c r="E1051">
        <v>10.2434577633739</v>
      </c>
      <c r="F1051">
        <v>9.7503372110150206</v>
      </c>
      <c r="G1051">
        <v>9.2169885993044502</v>
      </c>
      <c r="H1051">
        <v>9.5445139999999995</v>
      </c>
      <c r="I1051">
        <v>10.0529108075498</v>
      </c>
    </row>
    <row r="1052" spans="1:9" x14ac:dyDescent="0.3">
      <c r="A1052">
        <v>1050</v>
      </c>
      <c r="B1052">
        <v>1050</v>
      </c>
      <c r="C1052" t="s">
        <v>1668</v>
      </c>
      <c r="D1052">
        <v>266.25</v>
      </c>
      <c r="E1052">
        <v>11.219562736176099</v>
      </c>
      <c r="F1052">
        <v>11.314100940166499</v>
      </c>
      <c r="G1052">
        <v>10.8430942900413</v>
      </c>
      <c r="H1052">
        <v>10.726459500000001</v>
      </c>
      <c r="I1052">
        <v>10.055636665961501</v>
      </c>
    </row>
    <row r="1053" spans="1:9" x14ac:dyDescent="0.3">
      <c r="A1053">
        <v>1051</v>
      </c>
      <c r="B1053">
        <v>1051</v>
      </c>
      <c r="C1053" t="s">
        <v>1668</v>
      </c>
      <c r="D1053">
        <v>288</v>
      </c>
      <c r="E1053">
        <v>12.029605030277899</v>
      </c>
      <c r="F1053">
        <v>12.006752537984701</v>
      </c>
      <c r="G1053">
        <v>11.4170747227375</v>
      </c>
      <c r="H1053">
        <v>10.843014999999999</v>
      </c>
      <c r="I1053">
        <v>10.0583696819922</v>
      </c>
    </row>
    <row r="1054" spans="1:9" x14ac:dyDescent="0.3">
      <c r="A1054">
        <v>1052</v>
      </c>
      <c r="B1054">
        <v>1052</v>
      </c>
      <c r="C1054" t="s">
        <v>1669</v>
      </c>
      <c r="D1054">
        <v>363</v>
      </c>
      <c r="E1054">
        <v>8.0903581713720403</v>
      </c>
      <c r="F1054">
        <v>7.5700624271731298</v>
      </c>
      <c r="G1054">
        <v>7.5509595661758198</v>
      </c>
      <c r="H1054">
        <v>7.9849515000000002</v>
      </c>
      <c r="I1054">
        <v>12.6001461837511</v>
      </c>
    </row>
    <row r="1055" spans="1:9" x14ac:dyDescent="0.3">
      <c r="A1055">
        <v>1053</v>
      </c>
      <c r="B1055">
        <v>1053</v>
      </c>
      <c r="C1055" t="s">
        <v>1669</v>
      </c>
      <c r="D1055">
        <v>388.25</v>
      </c>
      <c r="E1055">
        <v>9.3008618820701603</v>
      </c>
      <c r="F1055">
        <v>8.6827849032444497</v>
      </c>
      <c r="G1055">
        <v>8.8713595526422306</v>
      </c>
      <c r="H1055">
        <v>9.1922519999999999</v>
      </c>
      <c r="I1055">
        <v>12.600153335073101</v>
      </c>
    </row>
    <row r="1056" spans="1:9" x14ac:dyDescent="0.3">
      <c r="A1056">
        <v>1054</v>
      </c>
      <c r="B1056">
        <v>1054</v>
      </c>
      <c r="C1056" t="s">
        <v>1669</v>
      </c>
      <c r="D1056">
        <v>413.5</v>
      </c>
      <c r="E1056">
        <v>10.3194332932698</v>
      </c>
      <c r="F1056">
        <v>9.9072059495867109</v>
      </c>
      <c r="G1056">
        <v>9.80280655441811</v>
      </c>
      <c r="H1056">
        <v>10.489969</v>
      </c>
      <c r="I1056">
        <v>12.6001604671411</v>
      </c>
    </row>
    <row r="1057" spans="1:9" x14ac:dyDescent="0.3">
      <c r="A1057">
        <v>1055</v>
      </c>
      <c r="B1057">
        <v>1055</v>
      </c>
      <c r="C1057" t="s">
        <v>1669</v>
      </c>
      <c r="D1057">
        <v>438.75</v>
      </c>
      <c r="E1057">
        <v>11.1883673044241</v>
      </c>
      <c r="F1057">
        <v>10.8132186884096</v>
      </c>
      <c r="G1057">
        <v>10.8753849025282</v>
      </c>
      <c r="H1057">
        <v>11.226813999999999</v>
      </c>
      <c r="I1057">
        <v>12.602583198671899</v>
      </c>
    </row>
    <row r="1058" spans="1:9" x14ac:dyDescent="0.3">
      <c r="A1058">
        <v>1056</v>
      </c>
      <c r="B1058">
        <v>1056</v>
      </c>
      <c r="C1058" t="s">
        <v>1669</v>
      </c>
      <c r="D1058">
        <v>464</v>
      </c>
      <c r="E1058">
        <v>11.938382162290401</v>
      </c>
      <c r="F1058">
        <v>11.539785974005399</v>
      </c>
      <c r="G1058">
        <v>11.279302653423599</v>
      </c>
      <c r="H1058">
        <v>11.760737000000001</v>
      </c>
      <c r="I1058">
        <v>12.602570742670199</v>
      </c>
    </row>
    <row r="1059" spans="1:9" x14ac:dyDescent="0.3">
      <c r="A1059">
        <v>1057</v>
      </c>
      <c r="B1059">
        <v>1057</v>
      </c>
      <c r="C1059" t="s">
        <v>1670</v>
      </c>
      <c r="D1059">
        <v>285</v>
      </c>
      <c r="E1059">
        <v>7.58905883863945</v>
      </c>
      <c r="F1059">
        <v>7.57219569226449</v>
      </c>
      <c r="G1059">
        <v>7.5865396427136602</v>
      </c>
      <c r="H1059">
        <v>7.7140240000000002</v>
      </c>
      <c r="I1059">
        <v>10.1288309657489</v>
      </c>
    </row>
    <row r="1060" spans="1:9" x14ac:dyDescent="0.3">
      <c r="A1060">
        <v>1058</v>
      </c>
      <c r="B1060">
        <v>1058</v>
      </c>
      <c r="C1060" t="s">
        <v>1670</v>
      </c>
      <c r="D1060">
        <v>315.75</v>
      </c>
      <c r="E1060">
        <v>9.1678350802126296</v>
      </c>
      <c r="F1060">
        <v>9.1376163262447196</v>
      </c>
      <c r="G1060">
        <v>9.1471602550953097</v>
      </c>
      <c r="H1060">
        <v>9.1709049999999994</v>
      </c>
      <c r="I1060">
        <v>10.130271661099201</v>
      </c>
    </row>
    <row r="1061" spans="1:9" x14ac:dyDescent="0.3">
      <c r="A1061">
        <v>1059</v>
      </c>
      <c r="B1061">
        <v>1059</v>
      </c>
      <c r="C1061" t="s">
        <v>1670</v>
      </c>
      <c r="D1061">
        <v>346.5</v>
      </c>
      <c r="E1061">
        <v>10.409886026634901</v>
      </c>
      <c r="F1061">
        <v>10.3821597002978</v>
      </c>
      <c r="G1061">
        <v>10.3800137769797</v>
      </c>
      <c r="H1061">
        <v>10.187476</v>
      </c>
      <c r="I1061">
        <v>10.1317171130679</v>
      </c>
    </row>
    <row r="1062" spans="1:9" x14ac:dyDescent="0.3">
      <c r="A1062">
        <v>1060</v>
      </c>
      <c r="B1062">
        <v>1060</v>
      </c>
      <c r="C1062" t="s">
        <v>1670</v>
      </c>
      <c r="D1062">
        <v>377.25</v>
      </c>
      <c r="E1062">
        <v>11.412557050760199</v>
      </c>
      <c r="F1062">
        <v>11.379030299989701</v>
      </c>
      <c r="G1062">
        <v>11.3802185793033</v>
      </c>
      <c r="H1062">
        <v>11.606952</v>
      </c>
      <c r="I1062">
        <v>10.1331619259972</v>
      </c>
    </row>
    <row r="1063" spans="1:9" x14ac:dyDescent="0.3">
      <c r="A1063">
        <v>1061</v>
      </c>
      <c r="B1063">
        <v>1061</v>
      </c>
      <c r="C1063" t="s">
        <v>1670</v>
      </c>
      <c r="D1063">
        <v>408</v>
      </c>
      <c r="E1063">
        <v>12.238968912433901</v>
      </c>
      <c r="F1063">
        <v>12.194392568828</v>
      </c>
      <c r="G1063">
        <v>12.180578427002599</v>
      </c>
      <c r="H1063">
        <v>12.202436000000001</v>
      </c>
      <c r="I1063">
        <v>10.134600712347501</v>
      </c>
    </row>
    <row r="1064" spans="1:9" x14ac:dyDescent="0.3">
      <c r="A1064">
        <v>1062</v>
      </c>
      <c r="B1064">
        <v>1062</v>
      </c>
      <c r="C1064" t="s">
        <v>1671</v>
      </c>
      <c r="D1064">
        <v>401</v>
      </c>
      <c r="E1064">
        <v>7.2202892537716199</v>
      </c>
      <c r="F1064">
        <v>5.77579145692905</v>
      </c>
      <c r="G1064">
        <v>7.2498504246831903</v>
      </c>
      <c r="H1064">
        <v>7.5101085000000003</v>
      </c>
      <c r="I1064">
        <v>10.6638488835777</v>
      </c>
    </row>
    <row r="1065" spans="1:9" x14ac:dyDescent="0.3">
      <c r="A1065">
        <v>1063</v>
      </c>
      <c r="B1065">
        <v>1063</v>
      </c>
      <c r="C1065" t="s">
        <v>1671</v>
      </c>
      <c r="D1065">
        <v>432</v>
      </c>
      <c r="E1065">
        <v>8.5646375417574099</v>
      </c>
      <c r="F1065">
        <v>8.8109398769753895</v>
      </c>
      <c r="G1065">
        <v>8.8421971147335601</v>
      </c>
      <c r="H1065">
        <v>8.2909140000000008</v>
      </c>
      <c r="I1065">
        <v>10.664152203446401</v>
      </c>
    </row>
    <row r="1066" spans="1:9" x14ac:dyDescent="0.3">
      <c r="A1066">
        <v>1064</v>
      </c>
      <c r="B1066">
        <v>1064</v>
      </c>
      <c r="C1066" t="s">
        <v>1671</v>
      </c>
      <c r="D1066">
        <v>463</v>
      </c>
      <c r="E1066">
        <v>9.6986085272423406</v>
      </c>
      <c r="F1066">
        <v>10.099869024391801</v>
      </c>
      <c r="G1066">
        <v>9.8533252849526693</v>
      </c>
      <c r="H1066">
        <v>9.5096830000000008</v>
      </c>
      <c r="I1066">
        <v>10.664456920209901</v>
      </c>
    </row>
    <row r="1067" spans="1:9" x14ac:dyDescent="0.3">
      <c r="A1067">
        <v>1065</v>
      </c>
      <c r="B1067">
        <v>1065</v>
      </c>
      <c r="C1067" t="s">
        <v>1671</v>
      </c>
      <c r="D1067">
        <v>494</v>
      </c>
      <c r="E1067">
        <v>10.6680016047187</v>
      </c>
      <c r="F1067">
        <v>10.701424708726799</v>
      </c>
      <c r="G1067">
        <v>11.030274595750701</v>
      </c>
      <c r="H1067">
        <v>10.98043</v>
      </c>
      <c r="I1067">
        <v>10.6647622786288</v>
      </c>
    </row>
    <row r="1068" spans="1:9" x14ac:dyDescent="0.3">
      <c r="A1068">
        <v>1066</v>
      </c>
      <c r="B1068">
        <v>1066</v>
      </c>
      <c r="C1068" t="s">
        <v>1671</v>
      </c>
      <c r="D1068">
        <v>525</v>
      </c>
      <c r="E1068">
        <v>11.5062215015706</v>
      </c>
      <c r="F1068">
        <v>11.7976955840796</v>
      </c>
      <c r="G1068">
        <v>11.7296866368122</v>
      </c>
      <c r="H1068">
        <v>11.355124</v>
      </c>
      <c r="I1068">
        <v>10.6650675181279</v>
      </c>
    </row>
    <row r="1069" spans="1:9" x14ac:dyDescent="0.3">
      <c r="A1069">
        <v>1067</v>
      </c>
      <c r="B1069">
        <v>1067</v>
      </c>
      <c r="C1069" t="s">
        <v>1672</v>
      </c>
      <c r="D1069">
        <v>269</v>
      </c>
      <c r="E1069">
        <v>7.5795521506169399</v>
      </c>
      <c r="F1069">
        <v>7.6027169659440501</v>
      </c>
      <c r="G1069">
        <v>7.6198337395931199</v>
      </c>
      <c r="H1069">
        <v>7.6193247</v>
      </c>
      <c r="I1069">
        <v>10.0567287448063</v>
      </c>
    </row>
    <row r="1070" spans="1:9" x14ac:dyDescent="0.3">
      <c r="A1070">
        <v>1068</v>
      </c>
      <c r="B1070">
        <v>1068</v>
      </c>
      <c r="C1070" t="s">
        <v>1672</v>
      </c>
      <c r="D1070">
        <v>298.25</v>
      </c>
      <c r="E1070">
        <v>9.15240808259421</v>
      </c>
      <c r="F1070">
        <v>9.1595961047184193</v>
      </c>
      <c r="G1070">
        <v>9.1387293376786101</v>
      </c>
      <c r="H1070">
        <v>9.3198209999999992</v>
      </c>
      <c r="I1070">
        <v>10.057342306692901</v>
      </c>
    </row>
    <row r="1071" spans="1:9" x14ac:dyDescent="0.3">
      <c r="A1071">
        <v>1069</v>
      </c>
      <c r="B1071">
        <v>1069</v>
      </c>
      <c r="C1071" t="s">
        <v>1672</v>
      </c>
      <c r="D1071">
        <v>327.5</v>
      </c>
      <c r="E1071">
        <v>10.389881940503001</v>
      </c>
      <c r="F1071">
        <v>10.389123489045399</v>
      </c>
      <c r="G1071">
        <v>10.3885317658241</v>
      </c>
      <c r="H1071">
        <v>10.378864999999999</v>
      </c>
      <c r="I1071">
        <v>10.057954974892199</v>
      </c>
    </row>
    <row r="1072" spans="1:9" x14ac:dyDescent="0.3">
      <c r="A1072">
        <v>1070</v>
      </c>
      <c r="B1072">
        <v>1070</v>
      </c>
      <c r="C1072" t="s">
        <v>1672</v>
      </c>
      <c r="D1072">
        <v>356.75</v>
      </c>
      <c r="E1072">
        <v>11.388909748715999</v>
      </c>
      <c r="F1072">
        <v>11.3822703747171</v>
      </c>
      <c r="G1072">
        <v>11.441993414804699</v>
      </c>
      <c r="H1072">
        <v>11.185385999999999</v>
      </c>
      <c r="I1072">
        <v>10.058565605474</v>
      </c>
    </row>
    <row r="1073" spans="1:9" x14ac:dyDescent="0.3">
      <c r="A1073">
        <v>1071</v>
      </c>
      <c r="B1073">
        <v>1071</v>
      </c>
      <c r="C1073" t="s">
        <v>1672</v>
      </c>
      <c r="D1073">
        <v>386</v>
      </c>
      <c r="E1073">
        <v>12.2123535798208</v>
      </c>
      <c r="F1073">
        <v>12.465795307222599</v>
      </c>
      <c r="G1073">
        <v>12.1966840371465</v>
      </c>
      <c r="H1073">
        <v>12.1332445</v>
      </c>
      <c r="I1073">
        <v>10.059173067388601</v>
      </c>
    </row>
    <row r="1074" spans="1:9" x14ac:dyDescent="0.3">
      <c r="A1074">
        <v>1072</v>
      </c>
      <c r="B1074">
        <v>1072</v>
      </c>
      <c r="C1074" t="s">
        <v>1673</v>
      </c>
      <c r="D1074">
        <v>333</v>
      </c>
      <c r="E1074">
        <v>6.4752328456999502</v>
      </c>
      <c r="F1074">
        <v>6.54069272818702</v>
      </c>
      <c r="G1074">
        <v>6.4665361077180199</v>
      </c>
      <c r="H1074">
        <v>6.2341137</v>
      </c>
      <c r="I1074">
        <v>10.8444796150713</v>
      </c>
    </row>
    <row r="1075" spans="1:9" x14ac:dyDescent="0.3">
      <c r="A1075">
        <v>1073</v>
      </c>
      <c r="B1075">
        <v>1073</v>
      </c>
      <c r="C1075" t="s">
        <v>1673</v>
      </c>
      <c r="D1075">
        <v>366.5</v>
      </c>
      <c r="E1075">
        <v>8.1964105841810007</v>
      </c>
      <c r="F1075">
        <v>8.2304892743954596</v>
      </c>
      <c r="G1075">
        <v>8.2100880873947997</v>
      </c>
      <c r="H1075">
        <v>8.0470980000000001</v>
      </c>
      <c r="I1075">
        <v>10.851248936251499</v>
      </c>
    </row>
    <row r="1076" spans="1:9" x14ac:dyDescent="0.3">
      <c r="A1076">
        <v>1074</v>
      </c>
      <c r="B1076">
        <v>1074</v>
      </c>
      <c r="C1076" t="s">
        <v>1673</v>
      </c>
      <c r="D1076">
        <v>400</v>
      </c>
      <c r="E1076">
        <v>9.5484662331326806</v>
      </c>
      <c r="F1076">
        <v>9.5350519872209603</v>
      </c>
      <c r="G1076">
        <v>9.5358974456172199</v>
      </c>
      <c r="H1076">
        <v>10.015290999999999</v>
      </c>
      <c r="I1076">
        <v>10.867101733338099</v>
      </c>
    </row>
    <row r="1077" spans="1:9" x14ac:dyDescent="0.3">
      <c r="A1077">
        <v>1075</v>
      </c>
      <c r="B1077">
        <v>1075</v>
      </c>
      <c r="C1077" t="s">
        <v>1673</v>
      </c>
      <c r="D1077">
        <v>433.5</v>
      </c>
      <c r="E1077">
        <v>10.638642546527601</v>
      </c>
      <c r="F1077">
        <v>10.6400629180637</v>
      </c>
      <c r="G1077">
        <v>10.627612278062299</v>
      </c>
      <c r="H1077">
        <v>10.695365000000001</v>
      </c>
      <c r="I1077">
        <v>10.8888355951348</v>
      </c>
    </row>
    <row r="1078" spans="1:9" x14ac:dyDescent="0.3">
      <c r="A1078">
        <v>1076</v>
      </c>
      <c r="B1078">
        <v>1076</v>
      </c>
      <c r="C1078" t="s">
        <v>1673</v>
      </c>
      <c r="D1078">
        <v>467</v>
      </c>
      <c r="E1078">
        <v>11.5363066885281</v>
      </c>
      <c r="F1078">
        <v>11.547801082933301</v>
      </c>
      <c r="G1078">
        <v>11.525644942804901</v>
      </c>
      <c r="H1078">
        <v>11.540111</v>
      </c>
      <c r="I1078">
        <v>10.9068988666669</v>
      </c>
    </row>
    <row r="1079" spans="1:9" x14ac:dyDescent="0.3">
      <c r="A1079">
        <v>1077</v>
      </c>
      <c r="B1079">
        <v>1077</v>
      </c>
      <c r="C1079" t="s">
        <v>1674</v>
      </c>
      <c r="D1079">
        <v>353</v>
      </c>
      <c r="E1079">
        <v>9.6222721638631192</v>
      </c>
      <c r="F1079">
        <v>9.7034784426054692</v>
      </c>
      <c r="G1079">
        <v>9.7597523417943606</v>
      </c>
      <c r="H1079">
        <v>10.309365</v>
      </c>
      <c r="I1079">
        <v>10.5686492149412</v>
      </c>
    </row>
    <row r="1080" spans="1:9" x14ac:dyDescent="0.3">
      <c r="A1080">
        <v>1078</v>
      </c>
      <c r="B1080">
        <v>1078</v>
      </c>
      <c r="C1080" t="s">
        <v>1674</v>
      </c>
      <c r="D1080">
        <v>366.25</v>
      </c>
      <c r="E1080">
        <v>10.1596549251488</v>
      </c>
      <c r="F1080">
        <v>9.7034784426054692</v>
      </c>
      <c r="G1080">
        <v>10.2174255492646</v>
      </c>
      <c r="H1080">
        <v>10.475390000000001</v>
      </c>
      <c r="I1080">
        <v>10.568707742041701</v>
      </c>
    </row>
    <row r="1081" spans="1:9" x14ac:dyDescent="0.3">
      <c r="A1081">
        <v>1079</v>
      </c>
      <c r="B1081">
        <v>1079</v>
      </c>
      <c r="C1081" t="s">
        <v>1674</v>
      </c>
      <c r="D1081">
        <v>379.5</v>
      </c>
      <c r="E1081">
        <v>10.654449356503401</v>
      </c>
      <c r="F1081">
        <v>10.9203666176229</v>
      </c>
      <c r="G1081">
        <v>10.588031547659099</v>
      </c>
      <c r="H1081">
        <v>11.069997000000001</v>
      </c>
      <c r="I1081">
        <v>10.568766224873499</v>
      </c>
    </row>
    <row r="1082" spans="1:9" x14ac:dyDescent="0.3">
      <c r="A1082">
        <v>1080</v>
      </c>
      <c r="B1082">
        <v>1080</v>
      </c>
      <c r="C1082" t="s">
        <v>1674</v>
      </c>
      <c r="D1082">
        <v>392.75</v>
      </c>
      <c r="E1082">
        <v>11.111525264860999</v>
      </c>
      <c r="F1082">
        <v>9.3810613534551095</v>
      </c>
      <c r="G1082">
        <v>10.973728411406899</v>
      </c>
      <c r="H1082">
        <v>11.283182</v>
      </c>
      <c r="I1082">
        <v>10.5688246431626</v>
      </c>
    </row>
    <row r="1083" spans="1:9" x14ac:dyDescent="0.3">
      <c r="A1083">
        <v>1081</v>
      </c>
      <c r="B1083">
        <v>1081</v>
      </c>
      <c r="C1083" t="s">
        <v>1674</v>
      </c>
      <c r="D1083">
        <v>406</v>
      </c>
      <c r="E1083">
        <v>11.5350372596313</v>
      </c>
      <c r="F1083">
        <v>11.784842948299</v>
      </c>
      <c r="G1083">
        <v>11.3043942297596</v>
      </c>
      <c r="H1083">
        <v>11.605352999999999</v>
      </c>
      <c r="I1083">
        <v>10.568882976720101</v>
      </c>
    </row>
    <row r="1084" spans="1:9" x14ac:dyDescent="0.3">
      <c r="A1084">
        <v>1082</v>
      </c>
      <c r="B1084">
        <v>1082</v>
      </c>
      <c r="C1084" t="s">
        <v>1675</v>
      </c>
      <c r="D1084">
        <v>448</v>
      </c>
      <c r="E1084">
        <v>11.522594161268399</v>
      </c>
      <c r="F1084">
        <v>11.5226000253964</v>
      </c>
      <c r="G1084">
        <v>11.5223988941081</v>
      </c>
      <c r="H1084">
        <v>11.501996999999999</v>
      </c>
      <c r="I1084">
        <v>10.1420912766065</v>
      </c>
    </row>
    <row r="1085" spans="1:9" x14ac:dyDescent="0.3">
      <c r="A1085">
        <v>1083</v>
      </c>
      <c r="B1085">
        <v>1083</v>
      </c>
      <c r="C1085" t="s">
        <v>1676</v>
      </c>
      <c r="D1085">
        <v>455</v>
      </c>
      <c r="E1085">
        <v>11.522700876984899</v>
      </c>
      <c r="F1085">
        <v>11.5226802982114</v>
      </c>
      <c r="G1085">
        <v>11.5227103966699</v>
      </c>
      <c r="H1085">
        <v>11.502243</v>
      </c>
      <c r="I1085">
        <v>10.162428728228999</v>
      </c>
    </row>
    <row r="1086" spans="1:9" x14ac:dyDescent="0.3">
      <c r="A1086">
        <v>1084</v>
      </c>
      <c r="B1086">
        <v>1084</v>
      </c>
      <c r="C1086" t="s">
        <v>1677</v>
      </c>
      <c r="D1086">
        <v>334</v>
      </c>
      <c r="E1086">
        <v>7.1790882190611898</v>
      </c>
      <c r="F1086">
        <v>6.6051170155195198</v>
      </c>
      <c r="G1086">
        <v>5.5945984202891097</v>
      </c>
      <c r="H1086">
        <v>8.0868369999999992</v>
      </c>
      <c r="I1086">
        <v>10.4114547912751</v>
      </c>
    </row>
    <row r="1087" spans="1:9" x14ac:dyDescent="0.3">
      <c r="A1087">
        <v>1085</v>
      </c>
      <c r="B1087">
        <v>1085</v>
      </c>
      <c r="C1087" t="s">
        <v>1677</v>
      </c>
      <c r="D1087">
        <v>361.25</v>
      </c>
      <c r="E1087">
        <v>8.5593545062520704</v>
      </c>
      <c r="F1087">
        <v>7.1363756944213197</v>
      </c>
      <c r="G1087">
        <v>7.1212381244109997</v>
      </c>
      <c r="H1087">
        <v>9.2040790000000001</v>
      </c>
      <c r="I1087">
        <v>10.4115542153977</v>
      </c>
    </row>
    <row r="1088" spans="1:9" x14ac:dyDescent="0.3">
      <c r="A1088">
        <v>1086</v>
      </c>
      <c r="B1088">
        <v>1086</v>
      </c>
      <c r="C1088" t="s">
        <v>1677</v>
      </c>
      <c r="D1088">
        <v>388.5</v>
      </c>
      <c r="E1088">
        <v>9.7124346501451502</v>
      </c>
      <c r="F1088">
        <v>8.9274738743658393</v>
      </c>
      <c r="G1088">
        <v>8.8169828902459297</v>
      </c>
      <c r="H1088">
        <v>10.167636</v>
      </c>
      <c r="I1088">
        <v>10.4116535630213</v>
      </c>
    </row>
    <row r="1089" spans="1:9" x14ac:dyDescent="0.3">
      <c r="A1089">
        <v>1087</v>
      </c>
      <c r="B1089">
        <v>1087</v>
      </c>
      <c r="C1089" t="s">
        <v>1677</v>
      </c>
      <c r="D1089">
        <v>415.75</v>
      </c>
      <c r="E1089">
        <v>10.6901543564882</v>
      </c>
      <c r="F1089">
        <v>8.9519366834757594</v>
      </c>
      <c r="G1089">
        <v>9.0437983623674807</v>
      </c>
      <c r="H1089">
        <v>10.551277000000001</v>
      </c>
      <c r="I1089">
        <v>10.411752798083601</v>
      </c>
    </row>
    <row r="1090" spans="1:9" x14ac:dyDescent="0.3">
      <c r="A1090">
        <v>1088</v>
      </c>
      <c r="B1090">
        <v>1088</v>
      </c>
      <c r="C1090" t="s">
        <v>1677</v>
      </c>
      <c r="D1090">
        <v>443</v>
      </c>
      <c r="E1090">
        <v>11.5296899616428</v>
      </c>
      <c r="F1090">
        <v>11.5402384596229</v>
      </c>
      <c r="G1090">
        <v>10.927514828377699</v>
      </c>
      <c r="H1090">
        <v>11.72926</v>
      </c>
      <c r="I1090">
        <v>10.411851884702999</v>
      </c>
    </row>
    <row r="1091" spans="1:9" x14ac:dyDescent="0.3">
      <c r="A1091">
        <v>1089</v>
      </c>
      <c r="B1091">
        <v>1089</v>
      </c>
      <c r="C1091" t="s">
        <v>1678</v>
      </c>
      <c r="D1091">
        <v>219</v>
      </c>
      <c r="E1091">
        <v>7.5850152591535798</v>
      </c>
      <c r="F1091">
        <v>4.7442256069754096</v>
      </c>
      <c r="G1091">
        <v>5.9046790624810201</v>
      </c>
      <c r="H1091">
        <v>7.9214067000000004</v>
      </c>
      <c r="I1091">
        <v>8.5591539350657992</v>
      </c>
    </row>
    <row r="1092" spans="1:9" x14ac:dyDescent="0.3">
      <c r="A1092">
        <v>1090</v>
      </c>
      <c r="B1092">
        <v>1090</v>
      </c>
      <c r="C1092" t="s">
        <v>1678</v>
      </c>
      <c r="D1092">
        <v>242.5</v>
      </c>
      <c r="E1092">
        <v>9.1363402095848301</v>
      </c>
      <c r="F1092">
        <v>7.6128794409107696</v>
      </c>
      <c r="G1092">
        <v>7.1694183041452799</v>
      </c>
      <c r="H1092">
        <v>8.5268180000000005</v>
      </c>
      <c r="I1092">
        <v>8.5722097973248701</v>
      </c>
    </row>
    <row r="1093" spans="1:9" x14ac:dyDescent="0.3">
      <c r="A1093">
        <v>1091</v>
      </c>
      <c r="B1093">
        <v>1091</v>
      </c>
      <c r="C1093" t="s">
        <v>1678</v>
      </c>
      <c r="D1093">
        <v>266</v>
      </c>
      <c r="E1093">
        <v>10.3690622643627</v>
      </c>
      <c r="F1093">
        <v>9.1891042373931704</v>
      </c>
      <c r="G1093">
        <v>8.5574249244184593</v>
      </c>
      <c r="H1093">
        <v>9.8007899999999992</v>
      </c>
      <c r="I1093">
        <v>8.5854791410256102</v>
      </c>
    </row>
    <row r="1094" spans="1:9" x14ac:dyDescent="0.3">
      <c r="A1094">
        <v>1092</v>
      </c>
      <c r="B1094">
        <v>1092</v>
      </c>
      <c r="C1094" t="s">
        <v>1678</v>
      </c>
      <c r="D1094">
        <v>289.5</v>
      </c>
      <c r="E1094">
        <v>11.372190752370001</v>
      </c>
      <c r="F1094">
        <v>9.1891042373931704</v>
      </c>
      <c r="G1094">
        <v>9.5083203898429591</v>
      </c>
      <c r="H1094">
        <v>10.213632</v>
      </c>
      <c r="I1094">
        <v>8.5987201047054302</v>
      </c>
    </row>
    <row r="1095" spans="1:9" x14ac:dyDescent="0.3">
      <c r="A1095">
        <v>1093</v>
      </c>
      <c r="B1095">
        <v>1093</v>
      </c>
      <c r="C1095" t="s">
        <v>1678</v>
      </c>
      <c r="D1095">
        <v>313</v>
      </c>
      <c r="E1095">
        <v>12.2044037466802</v>
      </c>
      <c r="F1095">
        <v>10.3929727279479</v>
      </c>
      <c r="G1095">
        <v>10.1931206054297</v>
      </c>
      <c r="H1095">
        <v>10.25614</v>
      </c>
      <c r="I1095">
        <v>8.6116926423892401</v>
      </c>
    </row>
    <row r="1096" spans="1:9" x14ac:dyDescent="0.3">
      <c r="A1096">
        <v>1094</v>
      </c>
      <c r="B1096">
        <v>1094</v>
      </c>
      <c r="C1096" t="s">
        <v>1679</v>
      </c>
      <c r="D1096">
        <v>453</v>
      </c>
      <c r="E1096">
        <v>9.2324540315883805</v>
      </c>
      <c r="F1096">
        <v>9.3943699830490495</v>
      </c>
      <c r="G1096">
        <v>9.56112628964088</v>
      </c>
      <c r="H1096">
        <v>9.6317599999999999</v>
      </c>
      <c r="I1096">
        <v>12.4336430723381</v>
      </c>
    </row>
    <row r="1097" spans="1:9" x14ac:dyDescent="0.3">
      <c r="A1097">
        <v>1095</v>
      </c>
      <c r="B1097">
        <v>1095</v>
      </c>
      <c r="C1097" t="s">
        <v>1679</v>
      </c>
      <c r="D1097">
        <v>475</v>
      </c>
      <c r="E1097">
        <v>9.9256415103365701</v>
      </c>
      <c r="F1097">
        <v>9.9837400547186093</v>
      </c>
      <c r="G1097">
        <v>10.1823770655083</v>
      </c>
      <c r="H1097">
        <v>10.084110000000001</v>
      </c>
      <c r="I1097">
        <v>12.4336214231732</v>
      </c>
    </row>
    <row r="1098" spans="1:9" x14ac:dyDescent="0.3">
      <c r="A1098">
        <v>1096</v>
      </c>
      <c r="B1098">
        <v>1096</v>
      </c>
      <c r="C1098" t="s">
        <v>1679</v>
      </c>
      <c r="D1098">
        <v>497</v>
      </c>
      <c r="E1098">
        <v>10.540672320671501</v>
      </c>
      <c r="F1098">
        <v>10.4605807392581</v>
      </c>
      <c r="G1098">
        <v>10.4495505655772</v>
      </c>
      <c r="H1098">
        <v>10.652664</v>
      </c>
      <c r="I1098">
        <v>12.201281385642</v>
      </c>
    </row>
    <row r="1099" spans="1:9" x14ac:dyDescent="0.3">
      <c r="A1099">
        <v>1097</v>
      </c>
      <c r="B1099">
        <v>1097</v>
      </c>
      <c r="C1099" t="s">
        <v>1679</v>
      </c>
      <c r="D1099">
        <v>519</v>
      </c>
      <c r="E1099">
        <v>11.090059264726101</v>
      </c>
      <c r="F1099">
        <v>11.0485660459971</v>
      </c>
      <c r="G1099">
        <v>11.078900671429899</v>
      </c>
      <c r="H1099">
        <v>11.443654</v>
      </c>
      <c r="I1099">
        <v>12.2012641982507</v>
      </c>
    </row>
    <row r="1100" spans="1:9" x14ac:dyDescent="0.3">
      <c r="A1100">
        <v>1098</v>
      </c>
      <c r="B1100">
        <v>1098</v>
      </c>
      <c r="C1100" t="s">
        <v>1679</v>
      </c>
      <c r="D1100">
        <v>541</v>
      </c>
      <c r="E1100">
        <v>11.5837794180557</v>
      </c>
      <c r="F1100">
        <v>11.557135212081899</v>
      </c>
      <c r="G1100">
        <v>11.386004012304401</v>
      </c>
      <c r="H1100">
        <v>11.834989999999999</v>
      </c>
      <c r="I1100">
        <v>12.3524777858802</v>
      </c>
    </row>
    <row r="1101" spans="1:9" x14ac:dyDescent="0.3">
      <c r="A1101">
        <v>1099</v>
      </c>
      <c r="B1101">
        <v>1099</v>
      </c>
      <c r="C1101" t="s">
        <v>1680</v>
      </c>
      <c r="D1101">
        <v>362</v>
      </c>
      <c r="E1101">
        <v>9.8700251224483697</v>
      </c>
      <c r="F1101">
        <v>10.558469160470599</v>
      </c>
      <c r="G1101">
        <v>10.268146295606799</v>
      </c>
      <c r="H1101">
        <v>9.8758490000000005</v>
      </c>
      <c r="I1101">
        <v>10.568745070718199</v>
      </c>
    </row>
    <row r="1102" spans="1:9" x14ac:dyDescent="0.3">
      <c r="A1102">
        <v>1100</v>
      </c>
      <c r="B1102">
        <v>1100</v>
      </c>
      <c r="C1102" t="s">
        <v>1680</v>
      </c>
      <c r="D1102">
        <v>374.75</v>
      </c>
      <c r="E1102">
        <v>10.334869710790599</v>
      </c>
      <c r="F1102">
        <v>10.8067755045361</v>
      </c>
      <c r="G1102">
        <v>10.7669378405232</v>
      </c>
      <c r="H1102">
        <v>10.449039000000001</v>
      </c>
      <c r="I1102">
        <v>10.5688305531277</v>
      </c>
    </row>
    <row r="1103" spans="1:9" x14ac:dyDescent="0.3">
      <c r="A1103">
        <v>1101</v>
      </c>
      <c r="B1103">
        <v>1101</v>
      </c>
      <c r="C1103" t="s">
        <v>1680</v>
      </c>
      <c r="D1103">
        <v>387.5</v>
      </c>
      <c r="E1103">
        <v>10.7608340539071</v>
      </c>
      <c r="F1103">
        <v>11.3892745475256</v>
      </c>
      <c r="G1103">
        <v>10.8547291522805</v>
      </c>
      <c r="H1103">
        <v>10.907145</v>
      </c>
      <c r="I1103">
        <v>10.5689159132321</v>
      </c>
    </row>
    <row r="1104" spans="1:9" x14ac:dyDescent="0.3">
      <c r="A1104">
        <v>1102</v>
      </c>
      <c r="B1104">
        <v>1102</v>
      </c>
      <c r="C1104" t="s">
        <v>1680</v>
      </c>
      <c r="D1104">
        <v>400.25</v>
      </c>
      <c r="E1104">
        <v>11.1526003359592</v>
      </c>
      <c r="F1104">
        <v>11.5278005810267</v>
      </c>
      <c r="G1104">
        <v>11.320255242119</v>
      </c>
      <c r="H1104">
        <v>10.989691000000001</v>
      </c>
      <c r="I1104">
        <v>10.56900110958</v>
      </c>
    </row>
    <row r="1105" spans="1:9" x14ac:dyDescent="0.3">
      <c r="A1105">
        <v>1103</v>
      </c>
      <c r="B1105">
        <v>1103</v>
      </c>
      <c r="C1105" t="s">
        <v>1680</v>
      </c>
      <c r="D1105">
        <v>413</v>
      </c>
      <c r="E1105">
        <v>11.5141279478041</v>
      </c>
      <c r="F1105">
        <v>13.5500479656304</v>
      </c>
      <c r="G1105">
        <v>11.771912118546201</v>
      </c>
      <c r="H1105">
        <v>11.272831999999999</v>
      </c>
      <c r="I1105">
        <v>10.569086101020501</v>
      </c>
    </row>
    <row r="1106" spans="1:9" x14ac:dyDescent="0.3">
      <c r="A1106">
        <v>1104</v>
      </c>
      <c r="B1106">
        <v>1104</v>
      </c>
      <c r="C1106" t="s">
        <v>1681</v>
      </c>
      <c r="D1106">
        <v>329</v>
      </c>
      <c r="E1106">
        <v>11.5213769606929</v>
      </c>
      <c r="F1106">
        <v>11.3799341844318</v>
      </c>
      <c r="G1106">
        <v>11.220874567498701</v>
      </c>
      <c r="H1106">
        <v>11.287988</v>
      </c>
      <c r="I1106">
        <v>10.146466847859701</v>
      </c>
    </row>
    <row r="1107" spans="1:9" x14ac:dyDescent="0.3">
      <c r="A1107">
        <v>1105</v>
      </c>
      <c r="B1107">
        <v>1105</v>
      </c>
      <c r="C1107" t="s">
        <v>1682</v>
      </c>
      <c r="D1107">
        <v>338</v>
      </c>
      <c r="E1107">
        <v>7.6094447367020299</v>
      </c>
      <c r="F1107">
        <v>7.5689773180183</v>
      </c>
      <c r="G1107">
        <v>7.8748152955345603</v>
      </c>
      <c r="H1107">
        <v>8.0652589999999993</v>
      </c>
      <c r="I1107">
        <v>9.9284617840958198</v>
      </c>
    </row>
    <row r="1108" spans="1:9" x14ac:dyDescent="0.3">
      <c r="A1108">
        <v>1106</v>
      </c>
      <c r="B1108">
        <v>1106</v>
      </c>
      <c r="C1108" t="s">
        <v>1682</v>
      </c>
      <c r="D1108">
        <v>367.5</v>
      </c>
      <c r="E1108">
        <v>9.2315321073628596</v>
      </c>
      <c r="F1108">
        <v>9.1947066973226903</v>
      </c>
      <c r="G1108">
        <v>9.3552496258217701</v>
      </c>
      <c r="H1108">
        <v>9.6526160000000001</v>
      </c>
      <c r="I1108">
        <v>9.9306221243350006</v>
      </c>
    </row>
    <row r="1109" spans="1:9" x14ac:dyDescent="0.3">
      <c r="A1109">
        <v>1107</v>
      </c>
      <c r="B1109">
        <v>1107</v>
      </c>
      <c r="C1109" t="s">
        <v>1682</v>
      </c>
      <c r="D1109">
        <v>397</v>
      </c>
      <c r="E1109">
        <v>10.4614737912013</v>
      </c>
      <c r="F1109">
        <v>10.4147994498462</v>
      </c>
      <c r="G1109">
        <v>10.3738504911063</v>
      </c>
      <c r="H1109">
        <v>10.384740000000001</v>
      </c>
      <c r="I1109">
        <v>9.9327979240973203</v>
      </c>
    </row>
    <row r="1110" spans="1:9" x14ac:dyDescent="0.3">
      <c r="A1110">
        <v>1108</v>
      </c>
      <c r="B1110">
        <v>1108</v>
      </c>
      <c r="C1110" t="s">
        <v>1682</v>
      </c>
      <c r="D1110">
        <v>426.5</v>
      </c>
      <c r="E1110">
        <v>11.426138343449701</v>
      </c>
      <c r="F1110">
        <v>11.134198338744801</v>
      </c>
      <c r="G1110">
        <v>11.344089121074701</v>
      </c>
      <c r="H1110">
        <v>11.421531999999999</v>
      </c>
      <c r="I1110">
        <v>9.9349739174371994</v>
      </c>
    </row>
    <row r="1111" spans="1:9" x14ac:dyDescent="0.3">
      <c r="A1111">
        <v>1109</v>
      </c>
      <c r="B1111">
        <v>1109</v>
      </c>
      <c r="C1111" t="s">
        <v>1682</v>
      </c>
      <c r="D1111">
        <v>456</v>
      </c>
      <c r="E1111">
        <v>12.2029949148941</v>
      </c>
      <c r="F1111">
        <v>11.6991817529423</v>
      </c>
      <c r="G1111">
        <v>11.868057516513501</v>
      </c>
      <c r="H1111">
        <v>12.136277</v>
      </c>
      <c r="I1111">
        <v>9.9371348358629508</v>
      </c>
    </row>
    <row r="1112" spans="1:9" x14ac:dyDescent="0.3">
      <c r="A1112">
        <v>1110</v>
      </c>
      <c r="B1112">
        <v>1110</v>
      </c>
      <c r="C1112" t="s">
        <v>1683</v>
      </c>
      <c r="D1112">
        <v>277</v>
      </c>
      <c r="E1112">
        <v>7.6192504230018896</v>
      </c>
      <c r="F1112">
        <v>7.9405689774631698</v>
      </c>
      <c r="G1112">
        <v>7.74786939767547</v>
      </c>
      <c r="H1112">
        <v>7.7342361999999998</v>
      </c>
      <c r="I1112">
        <v>10.059338427113399</v>
      </c>
    </row>
    <row r="1113" spans="1:9" x14ac:dyDescent="0.3">
      <c r="A1113">
        <v>1111</v>
      </c>
      <c r="B1113">
        <v>1111</v>
      </c>
      <c r="C1113" t="s">
        <v>1683</v>
      </c>
      <c r="D1113">
        <v>307.25</v>
      </c>
      <c r="E1113">
        <v>9.1520799997389304</v>
      </c>
      <c r="F1113">
        <v>8.5847851772809403</v>
      </c>
      <c r="G1113">
        <v>9.0020532807426399</v>
      </c>
      <c r="H1113">
        <v>9.2212650000000007</v>
      </c>
      <c r="I1113">
        <v>10.191694532307601</v>
      </c>
    </row>
    <row r="1114" spans="1:9" x14ac:dyDescent="0.3">
      <c r="A1114">
        <v>1112</v>
      </c>
      <c r="B1114">
        <v>1112</v>
      </c>
      <c r="C1114" t="s">
        <v>1683</v>
      </c>
      <c r="D1114">
        <v>337.5</v>
      </c>
      <c r="E1114">
        <v>10.3629659297169</v>
      </c>
      <c r="F1114">
        <v>10.3774914069256</v>
      </c>
      <c r="G1114">
        <v>10.337705507172201</v>
      </c>
      <c r="H1114">
        <v>10.291005</v>
      </c>
      <c r="I1114">
        <v>10.327071842545999</v>
      </c>
    </row>
    <row r="1115" spans="1:9" x14ac:dyDescent="0.3">
      <c r="A1115">
        <v>1113</v>
      </c>
      <c r="B1115">
        <v>1113</v>
      </c>
      <c r="C1115" t="s">
        <v>1683</v>
      </c>
      <c r="D1115">
        <v>367.75</v>
      </c>
      <c r="E1115">
        <v>11.3436967588197</v>
      </c>
      <c r="F1115">
        <v>11.515479273449101</v>
      </c>
      <c r="G1115">
        <v>11.515410322014199</v>
      </c>
      <c r="H1115">
        <v>11.200462999999999</v>
      </c>
      <c r="I1115">
        <v>10.433878265105101</v>
      </c>
    </row>
    <row r="1116" spans="1:9" x14ac:dyDescent="0.3">
      <c r="A1116">
        <v>1114</v>
      </c>
      <c r="B1116">
        <v>1114</v>
      </c>
      <c r="C1116" t="s">
        <v>1683</v>
      </c>
      <c r="D1116">
        <v>398</v>
      </c>
      <c r="E1116">
        <v>12.154196502196999</v>
      </c>
      <c r="F1116">
        <v>11.985004235525899</v>
      </c>
      <c r="G1116">
        <v>11.6621101559062</v>
      </c>
      <c r="H1116">
        <v>11.717629000000001</v>
      </c>
      <c r="I1116">
        <v>10.4955584791925</v>
      </c>
    </row>
    <row r="1117" spans="1:9" x14ac:dyDescent="0.3">
      <c r="A1117">
        <v>1115</v>
      </c>
      <c r="B1117">
        <v>1115</v>
      </c>
      <c r="C1117" t="s">
        <v>1684</v>
      </c>
      <c r="D1117">
        <v>415</v>
      </c>
      <c r="E1117">
        <v>11.5224074312111</v>
      </c>
      <c r="F1117">
        <v>11.5224374417774</v>
      </c>
      <c r="G1117">
        <v>11.4518003770636</v>
      </c>
      <c r="H1117">
        <v>11.574502000000001</v>
      </c>
      <c r="I1117">
        <v>10.1513770749713</v>
      </c>
    </row>
    <row r="1118" spans="1:9" x14ac:dyDescent="0.3">
      <c r="A1118">
        <v>1116</v>
      </c>
      <c r="B1118">
        <v>1116</v>
      </c>
      <c r="C1118" t="s">
        <v>1685</v>
      </c>
      <c r="D1118">
        <v>368</v>
      </c>
      <c r="E1118">
        <v>7.3062778844193099</v>
      </c>
      <c r="F1118">
        <v>5.9333735708603097</v>
      </c>
      <c r="G1118">
        <v>6.7356570495093404</v>
      </c>
      <c r="H1118">
        <v>7.6859159999999997</v>
      </c>
      <c r="I1118">
        <v>9.9781131040064803</v>
      </c>
    </row>
    <row r="1119" spans="1:9" x14ac:dyDescent="0.3">
      <c r="A1119">
        <v>1117</v>
      </c>
      <c r="B1119">
        <v>1117</v>
      </c>
      <c r="C1119" t="s">
        <v>1685</v>
      </c>
      <c r="D1119">
        <v>404.25</v>
      </c>
      <c r="E1119">
        <v>8.9733578492589903</v>
      </c>
      <c r="F1119">
        <v>7.5476741649795498</v>
      </c>
      <c r="G1119">
        <v>8.5315812601485206</v>
      </c>
      <c r="H1119">
        <v>8.5412180000000006</v>
      </c>
      <c r="I1119">
        <v>9.9791235065906694</v>
      </c>
    </row>
    <row r="1120" spans="1:9" x14ac:dyDescent="0.3">
      <c r="A1120">
        <v>1118</v>
      </c>
      <c r="B1120">
        <v>1118</v>
      </c>
      <c r="C1120" t="s">
        <v>1685</v>
      </c>
      <c r="D1120">
        <v>440.5</v>
      </c>
      <c r="E1120">
        <v>10.2821693558889</v>
      </c>
      <c r="F1120">
        <v>10.391678012584499</v>
      </c>
      <c r="G1120">
        <v>10.049759831695701</v>
      </c>
      <c r="H1120">
        <v>9.8056219999999996</v>
      </c>
      <c r="I1120">
        <v>9.9801252905096796</v>
      </c>
    </row>
    <row r="1121" spans="1:9" x14ac:dyDescent="0.3">
      <c r="A1121">
        <v>1119</v>
      </c>
      <c r="B1121">
        <v>1119</v>
      </c>
      <c r="C1121" t="s">
        <v>1685</v>
      </c>
      <c r="D1121">
        <v>476.75</v>
      </c>
      <c r="E1121">
        <v>11.336998479485899</v>
      </c>
      <c r="F1121">
        <v>11.513209737359601</v>
      </c>
      <c r="G1121">
        <v>11.0909193017572</v>
      </c>
      <c r="H1121">
        <v>10.974030000000001</v>
      </c>
      <c r="I1121">
        <v>9.98111482452018</v>
      </c>
    </row>
    <row r="1122" spans="1:9" x14ac:dyDescent="0.3">
      <c r="A1122">
        <v>1120</v>
      </c>
      <c r="B1122">
        <v>1120</v>
      </c>
      <c r="C1122" t="s">
        <v>1685</v>
      </c>
      <c r="D1122">
        <v>513</v>
      </c>
      <c r="E1122">
        <v>12.2052364963453</v>
      </c>
      <c r="F1122">
        <v>12.205501119445399</v>
      </c>
      <c r="G1122">
        <v>11.6741909136011</v>
      </c>
      <c r="H1122">
        <v>12.063313000000001</v>
      </c>
      <c r="I1122">
        <v>9.9820886269880695</v>
      </c>
    </row>
    <row r="1123" spans="1:9" x14ac:dyDescent="0.3">
      <c r="A1123">
        <v>1121</v>
      </c>
      <c r="B1123">
        <v>1121</v>
      </c>
      <c r="C1123" t="s">
        <v>1686</v>
      </c>
      <c r="D1123">
        <v>459</v>
      </c>
      <c r="E1123">
        <v>11.5227863031509</v>
      </c>
      <c r="F1123">
        <v>11.522816392053899</v>
      </c>
      <c r="G1123">
        <v>11.526249577565601</v>
      </c>
      <c r="H1123">
        <v>11.679270000000001</v>
      </c>
      <c r="I1123">
        <v>11.770846269231299</v>
      </c>
    </row>
    <row r="1124" spans="1:9" x14ac:dyDescent="0.3">
      <c r="A1124">
        <v>1122</v>
      </c>
      <c r="B1124">
        <v>1122</v>
      </c>
      <c r="C1124" t="s">
        <v>1687</v>
      </c>
      <c r="D1124">
        <v>390</v>
      </c>
      <c r="E1124">
        <v>4.9312767124522701</v>
      </c>
      <c r="F1124">
        <v>4.8031375950652198</v>
      </c>
      <c r="G1124">
        <v>6.3073003738586602</v>
      </c>
      <c r="H1124">
        <v>5.7681269999999998</v>
      </c>
      <c r="I1124">
        <v>9.5978671916343306</v>
      </c>
    </row>
    <row r="1125" spans="1:9" x14ac:dyDescent="0.3">
      <c r="A1125">
        <v>1123</v>
      </c>
      <c r="B1125">
        <v>1123</v>
      </c>
      <c r="C1125" t="s">
        <v>1687</v>
      </c>
      <c r="D1125">
        <v>397</v>
      </c>
      <c r="E1125">
        <v>5.31666130118598</v>
      </c>
      <c r="F1125">
        <v>4.8031375950652198</v>
      </c>
      <c r="G1125">
        <v>6.5499840502546602</v>
      </c>
      <c r="H1125">
        <v>5.7962923000000002</v>
      </c>
      <c r="I1125">
        <v>9.5978841248392204</v>
      </c>
    </row>
    <row r="1126" spans="1:9" x14ac:dyDescent="0.3">
      <c r="A1126">
        <v>1124</v>
      </c>
      <c r="B1126">
        <v>1124</v>
      </c>
      <c r="C1126" t="s">
        <v>1687</v>
      </c>
      <c r="D1126">
        <v>404</v>
      </c>
      <c r="E1126">
        <v>5.6870940145081104</v>
      </c>
      <c r="F1126">
        <v>7.09828243716166</v>
      </c>
      <c r="G1126">
        <v>6.9221226156456099</v>
      </c>
      <c r="H1126">
        <v>6.7409204999999996</v>
      </c>
      <c r="I1126">
        <v>9.59790105824022</v>
      </c>
    </row>
    <row r="1127" spans="1:9" x14ac:dyDescent="0.3">
      <c r="A1127">
        <v>1125</v>
      </c>
      <c r="B1127">
        <v>1125</v>
      </c>
      <c r="C1127" t="s">
        <v>1687</v>
      </c>
      <c r="D1127">
        <v>411</v>
      </c>
      <c r="E1127">
        <v>6.0434284323660199</v>
      </c>
      <c r="F1127">
        <v>7.09828243716166</v>
      </c>
      <c r="G1127">
        <v>7.0241302637666401</v>
      </c>
      <c r="H1127">
        <v>6.7990804000000002</v>
      </c>
      <c r="I1127">
        <v>9.5979179916534694</v>
      </c>
    </row>
    <row r="1128" spans="1:9" x14ac:dyDescent="0.3">
      <c r="A1128">
        <v>1126</v>
      </c>
      <c r="B1128">
        <v>1126</v>
      </c>
      <c r="C1128" t="s">
        <v>1687</v>
      </c>
      <c r="D1128">
        <v>418</v>
      </c>
      <c r="E1128">
        <v>6.3864543752339102</v>
      </c>
      <c r="F1128">
        <v>7.09828243716166</v>
      </c>
      <c r="G1128">
        <v>7.5396801785202401</v>
      </c>
      <c r="H1128">
        <v>7.335172</v>
      </c>
      <c r="I1128">
        <v>9.5979349248925807</v>
      </c>
    </row>
    <row r="1129" spans="1:9" x14ac:dyDescent="0.3">
      <c r="A1129">
        <v>1127</v>
      </c>
      <c r="B1129">
        <v>1127</v>
      </c>
      <c r="C1129" t="s">
        <v>1688</v>
      </c>
      <c r="D1129">
        <v>324</v>
      </c>
      <c r="E1129">
        <v>7.8550638653313696</v>
      </c>
      <c r="F1129">
        <v>9.1548225221854693</v>
      </c>
      <c r="G1129">
        <v>8.6646418386853803</v>
      </c>
      <c r="H1129">
        <v>9.0664499999999997</v>
      </c>
      <c r="I1129">
        <v>10.8706783843464</v>
      </c>
    </row>
    <row r="1130" spans="1:9" x14ac:dyDescent="0.3">
      <c r="A1130">
        <v>1128</v>
      </c>
      <c r="B1130">
        <v>1128</v>
      </c>
      <c r="C1130" t="s">
        <v>1688</v>
      </c>
      <c r="D1130">
        <v>339.5</v>
      </c>
      <c r="E1130">
        <v>8.6150370180682696</v>
      </c>
      <c r="F1130">
        <v>9.5944351810795894</v>
      </c>
      <c r="G1130">
        <v>9.5792287584196298</v>
      </c>
      <c r="H1130">
        <v>9.4581009999999992</v>
      </c>
      <c r="I1130">
        <v>10.870680922899799</v>
      </c>
    </row>
    <row r="1131" spans="1:9" x14ac:dyDescent="0.3">
      <c r="A1131">
        <v>1129</v>
      </c>
      <c r="B1131">
        <v>1129</v>
      </c>
      <c r="C1131" t="s">
        <v>1688</v>
      </c>
      <c r="D1131">
        <v>355</v>
      </c>
      <c r="E1131">
        <v>9.2809739850139099</v>
      </c>
      <c r="F1131">
        <v>10.147763607034801</v>
      </c>
      <c r="G1131">
        <v>10.142494742012399</v>
      </c>
      <c r="H1131">
        <v>9.9295639999999992</v>
      </c>
      <c r="I1131">
        <v>10.8706834618411</v>
      </c>
    </row>
    <row r="1132" spans="1:9" x14ac:dyDescent="0.3">
      <c r="A1132">
        <v>1130</v>
      </c>
      <c r="B1132">
        <v>1130</v>
      </c>
      <c r="C1132" t="s">
        <v>1688</v>
      </c>
      <c r="D1132">
        <v>370.5</v>
      </c>
      <c r="E1132">
        <v>9.8693113835777506</v>
      </c>
      <c r="F1132">
        <v>10.1882499312193</v>
      </c>
      <c r="G1132">
        <v>10.563094039749499</v>
      </c>
      <c r="H1132">
        <v>10.573461</v>
      </c>
      <c r="I1132">
        <v>10.870686001097001</v>
      </c>
    </row>
    <row r="1133" spans="1:9" x14ac:dyDescent="0.3">
      <c r="A1133">
        <v>1131</v>
      </c>
      <c r="B1133">
        <v>1131</v>
      </c>
      <c r="C1133" t="s">
        <v>1688</v>
      </c>
      <c r="D1133">
        <v>386</v>
      </c>
      <c r="E1133">
        <v>10.3928661124173</v>
      </c>
      <c r="F1133">
        <v>11.386053579769101</v>
      </c>
      <c r="G1133">
        <v>11.191490875991301</v>
      </c>
      <c r="H1133">
        <v>10.956175</v>
      </c>
      <c r="I1133">
        <v>10.8706885405925</v>
      </c>
    </row>
    <row r="1134" spans="1:9" x14ac:dyDescent="0.3">
      <c r="A1134">
        <v>1132</v>
      </c>
      <c r="B1134">
        <v>1132</v>
      </c>
      <c r="C1134" t="s">
        <v>1689</v>
      </c>
      <c r="D1134">
        <v>288</v>
      </c>
      <c r="E1134">
        <v>7.6072838559565898</v>
      </c>
      <c r="F1134">
        <v>7.5877064560479202</v>
      </c>
      <c r="G1134">
        <v>7.5940655541749997</v>
      </c>
      <c r="H1134">
        <v>7.819064</v>
      </c>
      <c r="I1134">
        <v>10.135734206874</v>
      </c>
    </row>
    <row r="1135" spans="1:9" x14ac:dyDescent="0.3">
      <c r="A1135">
        <v>1133</v>
      </c>
      <c r="B1135">
        <v>1133</v>
      </c>
      <c r="C1135" t="s">
        <v>1689</v>
      </c>
      <c r="D1135">
        <v>318.75</v>
      </c>
      <c r="E1135">
        <v>9.1637107442307908</v>
      </c>
      <c r="F1135">
        <v>9.1637107442307908</v>
      </c>
      <c r="G1135">
        <v>9.1599250012962301</v>
      </c>
      <c r="H1135">
        <v>9.593629</v>
      </c>
      <c r="I1135">
        <v>10.136166115430701</v>
      </c>
    </row>
    <row r="1136" spans="1:9" x14ac:dyDescent="0.3">
      <c r="A1136">
        <v>1134</v>
      </c>
      <c r="B1136">
        <v>1134</v>
      </c>
      <c r="C1136" t="s">
        <v>1689</v>
      </c>
      <c r="D1136">
        <v>349.5</v>
      </c>
      <c r="E1136">
        <v>10.391597204741601</v>
      </c>
      <c r="F1136">
        <v>10.3914109670239</v>
      </c>
      <c r="G1136">
        <v>10.3867047517396</v>
      </c>
      <c r="H1136">
        <v>10.693038</v>
      </c>
      <c r="I1136">
        <v>10.136597600321499</v>
      </c>
    </row>
    <row r="1137" spans="1:9" x14ac:dyDescent="0.3">
      <c r="A1137">
        <v>1135</v>
      </c>
      <c r="B1137">
        <v>1135</v>
      </c>
      <c r="C1137" t="s">
        <v>1689</v>
      </c>
      <c r="D1137">
        <v>380.25</v>
      </c>
      <c r="E1137">
        <v>11.3850377871977</v>
      </c>
      <c r="F1137">
        <v>11.3850377871977</v>
      </c>
      <c r="G1137">
        <v>11.384521158774501</v>
      </c>
      <c r="H1137">
        <v>11.675914000000001</v>
      </c>
      <c r="I1137">
        <v>10.137028108448099</v>
      </c>
    </row>
    <row r="1138" spans="1:9" x14ac:dyDescent="0.3">
      <c r="A1138">
        <v>1136</v>
      </c>
      <c r="B1138">
        <v>1136</v>
      </c>
      <c r="C1138" t="s">
        <v>1689</v>
      </c>
      <c r="D1138">
        <v>411</v>
      </c>
      <c r="E1138">
        <v>12.205326617291499</v>
      </c>
      <c r="F1138">
        <v>12.205326617291499</v>
      </c>
      <c r="G1138">
        <v>12.2071700596884</v>
      </c>
      <c r="H1138">
        <v>12.284477000000001</v>
      </c>
      <c r="I1138">
        <v>10.137457091145301</v>
      </c>
    </row>
    <row r="1139" spans="1:9" x14ac:dyDescent="0.3">
      <c r="A1139">
        <v>1137</v>
      </c>
      <c r="B1139">
        <v>1137</v>
      </c>
      <c r="C1139" t="s">
        <v>1690</v>
      </c>
      <c r="D1139">
        <v>294</v>
      </c>
      <c r="E1139">
        <v>7.6048694863324098</v>
      </c>
      <c r="F1139">
        <v>7.5728085003184598</v>
      </c>
      <c r="G1139">
        <v>7.5822051577453697</v>
      </c>
      <c r="H1139">
        <v>7.4503965000000001</v>
      </c>
      <c r="I1139">
        <v>10.148476355859</v>
      </c>
    </row>
    <row r="1140" spans="1:9" x14ac:dyDescent="0.3">
      <c r="A1140">
        <v>1138</v>
      </c>
      <c r="B1140">
        <v>1138</v>
      </c>
      <c r="C1140" t="s">
        <v>1690</v>
      </c>
      <c r="D1140">
        <v>325.75</v>
      </c>
      <c r="E1140">
        <v>9.1657375778092707</v>
      </c>
      <c r="F1140">
        <v>9.1548225221854693</v>
      </c>
      <c r="G1140">
        <v>8.7884372253118794</v>
      </c>
      <c r="H1140">
        <v>9.2610235000000003</v>
      </c>
      <c r="I1140">
        <v>10.148614074526099</v>
      </c>
    </row>
    <row r="1141" spans="1:9" x14ac:dyDescent="0.3">
      <c r="A1141">
        <v>1139</v>
      </c>
      <c r="B1141">
        <v>1139</v>
      </c>
      <c r="C1141" t="s">
        <v>1690</v>
      </c>
      <c r="D1141">
        <v>357.5</v>
      </c>
      <c r="E1141">
        <v>10.395504537471201</v>
      </c>
      <c r="F1141">
        <v>10.3960951794731</v>
      </c>
      <c r="G1141">
        <v>9.2083322432238699</v>
      </c>
      <c r="H1141">
        <v>10.152875</v>
      </c>
      <c r="I1141">
        <v>10.148751826662</v>
      </c>
    </row>
    <row r="1142" spans="1:9" x14ac:dyDescent="0.3">
      <c r="A1142">
        <v>1140</v>
      </c>
      <c r="B1142">
        <v>1140</v>
      </c>
      <c r="C1142" t="s">
        <v>1690</v>
      </c>
      <c r="D1142">
        <v>389.25</v>
      </c>
      <c r="E1142">
        <v>11.3894206909159</v>
      </c>
      <c r="F1142">
        <v>11.384485642967199</v>
      </c>
      <c r="G1142">
        <v>10.692865235069799</v>
      </c>
      <c r="H1142">
        <v>11.425533</v>
      </c>
      <c r="I1142">
        <v>10.148889560877301</v>
      </c>
    </row>
    <row r="1143" spans="1:9" x14ac:dyDescent="0.3">
      <c r="A1143">
        <v>1141</v>
      </c>
      <c r="B1143">
        <v>1141</v>
      </c>
      <c r="C1143" t="s">
        <v>1690</v>
      </c>
      <c r="D1143">
        <v>421</v>
      </c>
      <c r="E1143">
        <v>12.2093980935167</v>
      </c>
      <c r="F1143">
        <v>12.2072153509414</v>
      </c>
      <c r="G1143">
        <v>11.702498544768</v>
      </c>
      <c r="H1143">
        <v>12.090038</v>
      </c>
      <c r="I1143">
        <v>10.149027225768499</v>
      </c>
    </row>
    <row r="1144" spans="1:9" x14ac:dyDescent="0.3">
      <c r="A1144">
        <v>1142</v>
      </c>
      <c r="B1144">
        <v>1142</v>
      </c>
      <c r="C1144" t="s">
        <v>1691</v>
      </c>
      <c r="D1144">
        <v>377</v>
      </c>
      <c r="E1144">
        <v>10.191548667619699</v>
      </c>
      <c r="F1144">
        <v>10.175276720683099</v>
      </c>
      <c r="G1144">
        <v>10.1735760653503</v>
      </c>
      <c r="H1144">
        <v>10.560661</v>
      </c>
      <c r="I1144">
        <v>10.8552099023422</v>
      </c>
    </row>
    <row r="1145" spans="1:9" x14ac:dyDescent="0.3">
      <c r="A1145">
        <v>1143</v>
      </c>
      <c r="B1145">
        <v>1143</v>
      </c>
      <c r="C1145" t="s">
        <v>1691</v>
      </c>
      <c r="D1145">
        <v>388</v>
      </c>
      <c r="E1145">
        <v>10.559061535779501</v>
      </c>
      <c r="F1145">
        <v>10.5446155084857</v>
      </c>
      <c r="G1145">
        <v>10.4793615417782</v>
      </c>
      <c r="H1145">
        <v>10.7539</v>
      </c>
      <c r="I1145">
        <v>10.860381857990401</v>
      </c>
    </row>
    <row r="1146" spans="1:9" x14ac:dyDescent="0.3">
      <c r="A1146">
        <v>1144</v>
      </c>
      <c r="B1146">
        <v>1144</v>
      </c>
      <c r="C1146" t="s">
        <v>1691</v>
      </c>
      <c r="D1146">
        <v>399</v>
      </c>
      <c r="E1146">
        <v>10.902044556242</v>
      </c>
      <c r="F1146">
        <v>10.7927724624398</v>
      </c>
      <c r="G1146">
        <v>10.783628352555899</v>
      </c>
      <c r="H1146">
        <v>10.888351</v>
      </c>
      <c r="I1146">
        <v>10.866504624340299</v>
      </c>
    </row>
    <row r="1147" spans="1:9" x14ac:dyDescent="0.3">
      <c r="A1147">
        <v>1145</v>
      </c>
      <c r="B1147">
        <v>1145</v>
      </c>
      <c r="C1147" t="s">
        <v>1691</v>
      </c>
      <c r="D1147">
        <v>410</v>
      </c>
      <c r="E1147">
        <v>11.2228743033121</v>
      </c>
      <c r="F1147">
        <v>11.2115017570886</v>
      </c>
      <c r="G1147">
        <v>11.2583924070049</v>
      </c>
      <c r="H1147">
        <v>11.409224500000001</v>
      </c>
      <c r="I1147">
        <v>10.873357971607099</v>
      </c>
    </row>
    <row r="1148" spans="1:9" x14ac:dyDescent="0.3">
      <c r="A1148">
        <v>1146</v>
      </c>
      <c r="B1148">
        <v>1146</v>
      </c>
      <c r="C1148" t="s">
        <v>1691</v>
      </c>
      <c r="D1148">
        <v>421</v>
      </c>
      <c r="E1148">
        <v>11.5236299499996</v>
      </c>
      <c r="F1148">
        <v>11.554814512949999</v>
      </c>
      <c r="G1148">
        <v>11.5160422648056</v>
      </c>
      <c r="H1148">
        <v>11.487871999999999</v>
      </c>
      <c r="I1148">
        <v>10.8806111802812</v>
      </c>
    </row>
    <row r="1149" spans="1:9" x14ac:dyDescent="0.3">
      <c r="A1149">
        <v>1147</v>
      </c>
      <c r="B1149">
        <v>1147</v>
      </c>
      <c r="C1149" t="s">
        <v>1692</v>
      </c>
      <c r="D1149">
        <v>337</v>
      </c>
      <c r="E1149">
        <v>7.6094011178505996</v>
      </c>
      <c r="F1149">
        <v>7.5689773180183</v>
      </c>
      <c r="G1149">
        <v>7.7161338795368204</v>
      </c>
      <c r="H1149">
        <v>7.8327283999999997</v>
      </c>
      <c r="I1149">
        <v>10.166827033554</v>
      </c>
    </row>
    <row r="1150" spans="1:9" x14ac:dyDescent="0.3">
      <c r="A1150">
        <v>1148</v>
      </c>
      <c r="B1150">
        <v>1148</v>
      </c>
      <c r="C1150" t="s">
        <v>1692</v>
      </c>
      <c r="D1150">
        <v>359.75</v>
      </c>
      <c r="E1150">
        <v>8.9281509515822801</v>
      </c>
      <c r="F1150">
        <v>8.9128538072836392</v>
      </c>
      <c r="G1150">
        <v>8.86033898228645</v>
      </c>
      <c r="H1150">
        <v>9.0414929999999991</v>
      </c>
      <c r="I1150">
        <v>10.177926045860101</v>
      </c>
    </row>
    <row r="1151" spans="1:9" x14ac:dyDescent="0.3">
      <c r="A1151">
        <v>1149</v>
      </c>
      <c r="B1151">
        <v>1149</v>
      </c>
      <c r="C1151" t="s">
        <v>1692</v>
      </c>
      <c r="D1151">
        <v>382.5</v>
      </c>
      <c r="E1151">
        <v>9.9908601732602396</v>
      </c>
      <c r="F1151">
        <v>10.328189988256799</v>
      </c>
      <c r="G1151">
        <v>9.9730654673092101</v>
      </c>
      <c r="H1151">
        <v>10.038095</v>
      </c>
      <c r="I1151">
        <v>10.1890345581504</v>
      </c>
    </row>
    <row r="1152" spans="1:9" x14ac:dyDescent="0.3">
      <c r="A1152">
        <v>1150</v>
      </c>
      <c r="B1152">
        <v>1150</v>
      </c>
      <c r="C1152" t="s">
        <v>1692</v>
      </c>
      <c r="D1152">
        <v>405.25</v>
      </c>
      <c r="E1152">
        <v>10.865497556796001</v>
      </c>
      <c r="F1152">
        <v>10.602299106580499</v>
      </c>
      <c r="G1152">
        <v>10.7068890252689</v>
      </c>
      <c r="H1152">
        <v>10.85721</v>
      </c>
      <c r="I1152">
        <v>10.1998973632125</v>
      </c>
    </row>
    <row r="1153" spans="1:9" x14ac:dyDescent="0.3">
      <c r="A1153">
        <v>1151</v>
      </c>
      <c r="B1153">
        <v>1151</v>
      </c>
      <c r="C1153" t="s">
        <v>1692</v>
      </c>
      <c r="D1153">
        <v>428</v>
      </c>
      <c r="E1153">
        <v>11.597930184388</v>
      </c>
      <c r="F1153">
        <v>11.596159284753</v>
      </c>
      <c r="G1153">
        <v>11.3452632149304</v>
      </c>
      <c r="H1153">
        <v>11.4732</v>
      </c>
      <c r="I1153">
        <v>10.2102773832426</v>
      </c>
    </row>
    <row r="1154" spans="1:9" x14ac:dyDescent="0.3">
      <c r="A1154">
        <v>1152</v>
      </c>
      <c r="B1154">
        <v>1152</v>
      </c>
      <c r="C1154" t="s">
        <v>1693</v>
      </c>
      <c r="D1154">
        <v>285</v>
      </c>
      <c r="E1154">
        <v>7.58854914724684</v>
      </c>
      <c r="F1154">
        <v>7.6054211715318996</v>
      </c>
      <c r="G1154">
        <v>7.6650617127168603</v>
      </c>
      <c r="H1154">
        <v>7.5239152999999996</v>
      </c>
      <c r="I1154">
        <v>10.083064755282001</v>
      </c>
    </row>
    <row r="1155" spans="1:9" x14ac:dyDescent="0.3">
      <c r="A1155">
        <v>1153</v>
      </c>
      <c r="B1155">
        <v>1153</v>
      </c>
      <c r="C1155" t="s">
        <v>1693</v>
      </c>
      <c r="D1155">
        <v>313.25</v>
      </c>
      <c r="E1155">
        <v>9.0425713518594701</v>
      </c>
      <c r="F1155">
        <v>9.0431546302887096</v>
      </c>
      <c r="G1155">
        <v>9.0852644450894893</v>
      </c>
      <c r="H1155">
        <v>8.9454250000000002</v>
      </c>
      <c r="I1155">
        <v>10.084513400936499</v>
      </c>
    </row>
    <row r="1156" spans="1:9" x14ac:dyDescent="0.3">
      <c r="A1156">
        <v>1154</v>
      </c>
      <c r="B1156">
        <v>1154</v>
      </c>
      <c r="C1156" t="s">
        <v>1693</v>
      </c>
      <c r="D1156">
        <v>341.5</v>
      </c>
      <c r="E1156">
        <v>10.2058899613984</v>
      </c>
      <c r="F1156">
        <v>10.219439643887</v>
      </c>
      <c r="G1156">
        <v>10.1736654839487</v>
      </c>
      <c r="H1156">
        <v>9.9619959999999992</v>
      </c>
      <c r="I1156">
        <v>10.085957983889999</v>
      </c>
    </row>
    <row r="1157" spans="1:9" x14ac:dyDescent="0.3">
      <c r="A1157">
        <v>1155</v>
      </c>
      <c r="B1157">
        <v>1155</v>
      </c>
      <c r="C1157" t="s">
        <v>1693</v>
      </c>
      <c r="D1157">
        <v>369.75</v>
      </c>
      <c r="E1157">
        <v>11.157762779299899</v>
      </c>
      <c r="F1157">
        <v>11.377088754928399</v>
      </c>
      <c r="G1157">
        <v>11.210213998426299</v>
      </c>
      <c r="H1157">
        <v>11.052232999999999</v>
      </c>
      <c r="I1157">
        <v>10.087391607701999</v>
      </c>
    </row>
    <row r="1158" spans="1:9" x14ac:dyDescent="0.3">
      <c r="A1158">
        <v>1156</v>
      </c>
      <c r="B1158">
        <v>1156</v>
      </c>
      <c r="C1158" t="s">
        <v>1693</v>
      </c>
      <c r="D1158">
        <v>398</v>
      </c>
      <c r="E1158">
        <v>11.951035976409001</v>
      </c>
      <c r="F1158">
        <v>11.98224025869</v>
      </c>
      <c r="G1158">
        <v>11.970735761519</v>
      </c>
      <c r="H1158">
        <v>11.709161</v>
      </c>
      <c r="I1158">
        <v>10.088807549596799</v>
      </c>
    </row>
    <row r="1159" spans="1:9" x14ac:dyDescent="0.3">
      <c r="A1159">
        <v>1157</v>
      </c>
      <c r="B1159">
        <v>1157</v>
      </c>
      <c r="C1159" t="s">
        <v>1694</v>
      </c>
      <c r="D1159">
        <v>463</v>
      </c>
      <c r="E1159">
        <v>11.5228178696212</v>
      </c>
      <c r="F1159">
        <v>11.522816392053899</v>
      </c>
      <c r="G1159">
        <v>11.529735761179699</v>
      </c>
      <c r="H1159">
        <v>11.271655000000001</v>
      </c>
      <c r="I1159">
        <v>10.153309701366201</v>
      </c>
    </row>
    <row r="1160" spans="1:9" x14ac:dyDescent="0.3">
      <c r="A1160">
        <v>1158</v>
      </c>
      <c r="B1160">
        <v>1158</v>
      </c>
      <c r="C1160" t="s">
        <v>1695</v>
      </c>
      <c r="D1160">
        <v>322</v>
      </c>
      <c r="E1160">
        <v>7.5765220265348798</v>
      </c>
      <c r="F1160">
        <v>7.5963973648833303</v>
      </c>
      <c r="G1160">
        <v>7.5724940191122103</v>
      </c>
      <c r="H1160">
        <v>7.1455640000000002</v>
      </c>
      <c r="I1160">
        <v>11.153096837346499</v>
      </c>
    </row>
    <row r="1161" spans="1:9" x14ac:dyDescent="0.3">
      <c r="A1161">
        <v>1159</v>
      </c>
      <c r="B1161">
        <v>1159</v>
      </c>
      <c r="C1161" t="s">
        <v>1695</v>
      </c>
      <c r="D1161">
        <v>356</v>
      </c>
      <c r="E1161">
        <v>9.1487203605640808</v>
      </c>
      <c r="F1161">
        <v>8.7292580491392506</v>
      </c>
      <c r="G1161">
        <v>9.1129061244813094</v>
      </c>
      <c r="H1161">
        <v>8.6915089999999999</v>
      </c>
      <c r="I1161">
        <v>11.3601512252277</v>
      </c>
    </row>
    <row r="1162" spans="1:9" x14ac:dyDescent="0.3">
      <c r="A1162">
        <v>1160</v>
      </c>
      <c r="B1162">
        <v>1160</v>
      </c>
      <c r="C1162" t="s">
        <v>1695</v>
      </c>
      <c r="D1162">
        <v>390</v>
      </c>
      <c r="E1162">
        <v>10.385936752829201</v>
      </c>
      <c r="F1162">
        <v>10.387471095781599</v>
      </c>
      <c r="G1162">
        <v>10.369506992369701</v>
      </c>
      <c r="H1162">
        <v>10.062084</v>
      </c>
      <c r="I1162">
        <v>11.530378398911701</v>
      </c>
    </row>
    <row r="1163" spans="1:9" x14ac:dyDescent="0.3">
      <c r="A1163">
        <v>1161</v>
      </c>
      <c r="B1163">
        <v>1161</v>
      </c>
      <c r="C1163" t="s">
        <v>1695</v>
      </c>
      <c r="D1163">
        <v>424</v>
      </c>
      <c r="E1163">
        <v>11.3849237392498</v>
      </c>
      <c r="F1163">
        <v>11.376054210606799</v>
      </c>
      <c r="G1163">
        <v>11.3743766866562</v>
      </c>
      <c r="H1163">
        <v>10.882704</v>
      </c>
      <c r="I1163">
        <v>11.5303726753441</v>
      </c>
    </row>
    <row r="1164" spans="1:9" x14ac:dyDescent="0.3">
      <c r="A1164">
        <v>1162</v>
      </c>
      <c r="B1164">
        <v>1162</v>
      </c>
      <c r="C1164" t="s">
        <v>1695</v>
      </c>
      <c r="D1164">
        <v>458</v>
      </c>
      <c r="E1164">
        <v>12.2084461381032</v>
      </c>
      <c r="F1164">
        <v>12.2017692386377</v>
      </c>
      <c r="G1164">
        <v>12.1938644191038</v>
      </c>
      <c r="H1164">
        <v>12.089938999999999</v>
      </c>
      <c r="I1164">
        <v>11.5303728271653</v>
      </c>
    </row>
    <row r="1165" spans="1:9" x14ac:dyDescent="0.3">
      <c r="A1165">
        <v>1163</v>
      </c>
      <c r="B1165">
        <v>1163</v>
      </c>
      <c r="C1165" t="s">
        <v>1696</v>
      </c>
      <c r="D1165">
        <v>298</v>
      </c>
      <c r="E1165">
        <v>1.3437410632103399</v>
      </c>
      <c r="F1165">
        <v>1.1353975434353401</v>
      </c>
      <c r="G1165">
        <v>1.40971213467266</v>
      </c>
      <c r="H1165">
        <v>1.5641128</v>
      </c>
      <c r="I1165">
        <v>9.5242838834731796</v>
      </c>
    </row>
    <row r="1166" spans="1:9" x14ac:dyDescent="0.3">
      <c r="A1166">
        <v>1164</v>
      </c>
      <c r="B1166">
        <v>1164</v>
      </c>
      <c r="C1166" t="s">
        <v>1696</v>
      </c>
      <c r="D1166">
        <v>321.75</v>
      </c>
      <c r="E1166">
        <v>3.0995866538623398</v>
      </c>
      <c r="F1166">
        <v>3.1879851297603201</v>
      </c>
      <c r="G1166">
        <v>3.16724273812188</v>
      </c>
      <c r="H1166">
        <v>3.3302040000000002</v>
      </c>
      <c r="I1166">
        <v>9.5243799806382103</v>
      </c>
    </row>
    <row r="1167" spans="1:9" x14ac:dyDescent="0.3">
      <c r="A1167">
        <v>1165</v>
      </c>
      <c r="B1167">
        <v>1165</v>
      </c>
      <c r="C1167" t="s">
        <v>1696</v>
      </c>
      <c r="D1167">
        <v>345.5</v>
      </c>
      <c r="E1167">
        <v>4.6140352385636296</v>
      </c>
      <c r="F1167">
        <v>4.0544705447686598</v>
      </c>
      <c r="G1167">
        <v>4.5055520109291596</v>
      </c>
      <c r="H1167">
        <v>4.7960089999999997</v>
      </c>
      <c r="I1167">
        <v>9.52447629156819</v>
      </c>
    </row>
    <row r="1168" spans="1:9" x14ac:dyDescent="0.3">
      <c r="A1168">
        <v>1166</v>
      </c>
      <c r="B1168">
        <v>1166</v>
      </c>
      <c r="C1168" t="s">
        <v>1696</v>
      </c>
      <c r="D1168">
        <v>369.25</v>
      </c>
      <c r="E1168">
        <v>5.9336664697827004</v>
      </c>
      <c r="F1168">
        <v>5.3764278467896203</v>
      </c>
      <c r="G1168">
        <v>5.9606703963475098</v>
      </c>
      <c r="H1168">
        <v>6.0482189999999996</v>
      </c>
      <c r="I1168">
        <v>9.5245727710174108</v>
      </c>
    </row>
    <row r="1169" spans="1:9" x14ac:dyDescent="0.3">
      <c r="A1169">
        <v>1167</v>
      </c>
      <c r="B1169">
        <v>1167</v>
      </c>
      <c r="C1169" t="s">
        <v>1696</v>
      </c>
      <c r="D1169">
        <v>393</v>
      </c>
      <c r="E1169">
        <v>7.0938002875592598</v>
      </c>
      <c r="F1169">
        <v>6.1646044627317398</v>
      </c>
      <c r="G1169">
        <v>7.24907920230409</v>
      </c>
      <c r="H1169">
        <v>7.5835879999999998</v>
      </c>
      <c r="I1169">
        <v>9.5246693734606804</v>
      </c>
    </row>
    <row r="1170" spans="1:9" x14ac:dyDescent="0.3">
      <c r="A1170">
        <v>1168</v>
      </c>
      <c r="B1170">
        <v>1168</v>
      </c>
      <c r="C1170" t="s">
        <v>1697</v>
      </c>
      <c r="D1170">
        <v>475</v>
      </c>
      <c r="E1170">
        <v>11.522745890175401</v>
      </c>
      <c r="F1170">
        <v>11.522747817974301</v>
      </c>
      <c r="G1170">
        <v>11.522891492377401</v>
      </c>
      <c r="H1170">
        <v>11.74569</v>
      </c>
      <c r="I1170">
        <v>10.1576020137987</v>
      </c>
    </row>
    <row r="1171" spans="1:9" x14ac:dyDescent="0.3">
      <c r="A1171">
        <v>1169</v>
      </c>
      <c r="B1171">
        <v>1169</v>
      </c>
      <c r="C1171" t="s">
        <v>1698</v>
      </c>
      <c r="D1171">
        <v>373</v>
      </c>
      <c r="E1171">
        <v>5.6858783136867102</v>
      </c>
      <c r="F1171">
        <v>5.3764278467896203</v>
      </c>
      <c r="G1171">
        <v>6.0276566924579402</v>
      </c>
      <c r="H1171">
        <v>6.9753129999999999</v>
      </c>
      <c r="I1171">
        <v>12.987455169300899</v>
      </c>
    </row>
    <row r="1172" spans="1:9" x14ac:dyDescent="0.3">
      <c r="A1172">
        <v>1170</v>
      </c>
      <c r="B1172">
        <v>1170</v>
      </c>
      <c r="C1172" t="s">
        <v>1698</v>
      </c>
      <c r="D1172">
        <v>380.5</v>
      </c>
      <c r="E1172">
        <v>6.0275877398679603</v>
      </c>
      <c r="F1172">
        <v>6.1017434930507903</v>
      </c>
      <c r="G1172">
        <v>7.2906995734844804</v>
      </c>
      <c r="H1172">
        <v>7.4956899999999997</v>
      </c>
      <c r="I1172">
        <v>12.9874889307864</v>
      </c>
    </row>
    <row r="1173" spans="1:9" x14ac:dyDescent="0.3">
      <c r="A1173">
        <v>1171</v>
      </c>
      <c r="B1173">
        <v>1171</v>
      </c>
      <c r="C1173" t="s">
        <v>1698</v>
      </c>
      <c r="D1173">
        <v>388</v>
      </c>
      <c r="E1173">
        <v>6.3560867500885996</v>
      </c>
      <c r="F1173">
        <v>8.1605783330759802</v>
      </c>
      <c r="G1173">
        <v>7.37363667954211</v>
      </c>
      <c r="H1173">
        <v>7.5880320000000001</v>
      </c>
      <c r="I1173">
        <v>12.987522698850199</v>
      </c>
    </row>
    <row r="1174" spans="1:9" x14ac:dyDescent="0.3">
      <c r="A1174">
        <v>1172</v>
      </c>
      <c r="B1174">
        <v>1172</v>
      </c>
      <c r="C1174" t="s">
        <v>1698</v>
      </c>
      <c r="D1174">
        <v>395.5</v>
      </c>
      <c r="E1174">
        <v>6.6721268850796296</v>
      </c>
      <c r="F1174">
        <v>8.1605783330759802</v>
      </c>
      <c r="G1174">
        <v>7.5250526199020404</v>
      </c>
      <c r="H1174">
        <v>8.7462400000000002</v>
      </c>
      <c r="I1174">
        <v>12.9875564722846</v>
      </c>
    </row>
    <row r="1175" spans="1:9" x14ac:dyDescent="0.3">
      <c r="A1175">
        <v>1173</v>
      </c>
      <c r="B1175">
        <v>1173</v>
      </c>
      <c r="C1175" t="s">
        <v>1698</v>
      </c>
      <c r="D1175">
        <v>403</v>
      </c>
      <c r="E1175">
        <v>6.97640373961194</v>
      </c>
      <c r="F1175">
        <v>7.0098371241184099</v>
      </c>
      <c r="G1175">
        <v>8.2507279789329697</v>
      </c>
      <c r="H1175">
        <v>9.2006359999999994</v>
      </c>
      <c r="I1175">
        <v>12.987590249888999</v>
      </c>
    </row>
    <row r="1176" spans="1:9" x14ac:dyDescent="0.3">
      <c r="A1176">
        <v>1174</v>
      </c>
      <c r="B1176">
        <v>1174</v>
      </c>
      <c r="C1176" t="s">
        <v>1699</v>
      </c>
      <c r="D1176">
        <v>313</v>
      </c>
      <c r="E1176">
        <v>1.30209252893234</v>
      </c>
      <c r="F1176">
        <v>4.76723712658523</v>
      </c>
      <c r="G1176">
        <v>4.6314725594182802</v>
      </c>
      <c r="H1176">
        <v>2.4940386000000001</v>
      </c>
      <c r="I1176">
        <v>10.1504855457503</v>
      </c>
    </row>
    <row r="1177" spans="1:9" x14ac:dyDescent="0.3">
      <c r="A1177">
        <v>1175</v>
      </c>
      <c r="B1177">
        <v>1175</v>
      </c>
      <c r="C1177" t="s">
        <v>1699</v>
      </c>
      <c r="D1177">
        <v>350.5</v>
      </c>
      <c r="E1177">
        <v>4.0168127497820301</v>
      </c>
      <c r="F1177">
        <v>6.9089315429013496</v>
      </c>
      <c r="G1177">
        <v>5.76808709213761</v>
      </c>
      <c r="H1177">
        <v>4.5838336999999996</v>
      </c>
      <c r="I1177">
        <v>10.150601435994499</v>
      </c>
    </row>
    <row r="1178" spans="1:9" x14ac:dyDescent="0.3">
      <c r="A1178">
        <v>1176</v>
      </c>
      <c r="B1178">
        <v>1176</v>
      </c>
      <c r="C1178" t="s">
        <v>1699</v>
      </c>
      <c r="D1178">
        <v>388</v>
      </c>
      <c r="E1178">
        <v>6.18359170209271</v>
      </c>
      <c r="F1178">
        <v>7.22251045848527</v>
      </c>
      <c r="G1178">
        <v>7.1837583371208602</v>
      </c>
      <c r="H1178">
        <v>6.193066</v>
      </c>
      <c r="I1178">
        <v>10.1507173215286</v>
      </c>
    </row>
    <row r="1179" spans="1:9" x14ac:dyDescent="0.3">
      <c r="A1179">
        <v>1177</v>
      </c>
      <c r="B1179">
        <v>1177</v>
      </c>
      <c r="C1179" t="s">
        <v>1699</v>
      </c>
      <c r="D1179">
        <v>425.5</v>
      </c>
      <c r="E1179">
        <v>7.9531172530557299</v>
      </c>
      <c r="F1179">
        <v>7.6991000947577399</v>
      </c>
      <c r="G1179">
        <v>8.5358852471004703</v>
      </c>
      <c r="H1179">
        <v>8.6516749999999991</v>
      </c>
      <c r="I1179">
        <v>10.1508331593986</v>
      </c>
    </row>
    <row r="1180" spans="1:9" x14ac:dyDescent="0.3">
      <c r="A1180">
        <v>1178</v>
      </c>
      <c r="B1180">
        <v>1178</v>
      </c>
      <c r="C1180" t="s">
        <v>1699</v>
      </c>
      <c r="D1180">
        <v>463</v>
      </c>
      <c r="E1180">
        <v>9.4254633147397193</v>
      </c>
      <c r="F1180">
        <v>11.716360234282501</v>
      </c>
      <c r="G1180">
        <v>9.6135350261583206</v>
      </c>
      <c r="H1180">
        <v>9.6476570000000006</v>
      </c>
      <c r="I1180">
        <v>10.150948906617</v>
      </c>
    </row>
    <row r="1181" spans="1:9" x14ac:dyDescent="0.3">
      <c r="A1181">
        <v>1179</v>
      </c>
      <c r="B1181">
        <v>1179</v>
      </c>
      <c r="C1181" t="s">
        <v>1700</v>
      </c>
      <c r="D1181">
        <v>354</v>
      </c>
      <c r="E1181">
        <v>3.29904546348659</v>
      </c>
      <c r="F1181">
        <v>8.99742773831378</v>
      </c>
      <c r="G1181">
        <v>8.2949502918676998</v>
      </c>
      <c r="H1181">
        <v>7.9943394999999997</v>
      </c>
      <c r="I1181">
        <v>9.99242494741112</v>
      </c>
    </row>
    <row r="1182" spans="1:9" x14ac:dyDescent="0.3">
      <c r="A1182">
        <v>1180</v>
      </c>
      <c r="B1182">
        <v>1180</v>
      </c>
      <c r="C1182" t="s">
        <v>1700</v>
      </c>
      <c r="D1182">
        <v>385.75</v>
      </c>
      <c r="E1182">
        <v>4.0032789025946398</v>
      </c>
      <c r="F1182">
        <v>9.7522571834284602</v>
      </c>
      <c r="G1182">
        <v>9.40680391537866</v>
      </c>
      <c r="H1182">
        <v>9.2615700000000007</v>
      </c>
      <c r="I1182">
        <v>10.1258612603818</v>
      </c>
    </row>
    <row r="1183" spans="1:9" x14ac:dyDescent="0.3">
      <c r="A1183">
        <v>1181</v>
      </c>
      <c r="B1183">
        <v>1181</v>
      </c>
      <c r="C1183" t="s">
        <v>1700</v>
      </c>
      <c r="D1183">
        <v>417.5</v>
      </c>
      <c r="E1183">
        <v>4.5399319655237003</v>
      </c>
      <c r="F1183">
        <v>10.954378183372301</v>
      </c>
      <c r="G1183">
        <v>10.6465374709593</v>
      </c>
      <c r="H1183">
        <v>10.51093</v>
      </c>
      <c r="I1183">
        <v>10.268836495884299</v>
      </c>
    </row>
    <row r="1184" spans="1:9" x14ac:dyDescent="0.3">
      <c r="A1184">
        <v>1182</v>
      </c>
      <c r="B1184">
        <v>1182</v>
      </c>
      <c r="C1184" t="s">
        <v>1700</v>
      </c>
      <c r="D1184">
        <v>449.25</v>
      </c>
      <c r="E1184">
        <v>4.9624608841259201</v>
      </c>
      <c r="F1184">
        <v>11.685607636905299</v>
      </c>
      <c r="G1184">
        <v>11.469022756966901</v>
      </c>
      <c r="H1184">
        <v>11.464057</v>
      </c>
      <c r="I1184">
        <v>10.3849270382829</v>
      </c>
    </row>
    <row r="1185" spans="1:9" x14ac:dyDescent="0.3">
      <c r="A1185">
        <v>1183</v>
      </c>
      <c r="B1185">
        <v>1183</v>
      </c>
      <c r="C1185" t="s">
        <v>1700</v>
      </c>
      <c r="D1185">
        <v>481</v>
      </c>
      <c r="E1185">
        <v>5.3037711366732196</v>
      </c>
      <c r="F1185">
        <v>12.174274886273</v>
      </c>
      <c r="G1185">
        <v>11.663121943636201</v>
      </c>
      <c r="H1185">
        <v>11.894985</v>
      </c>
      <c r="I1185">
        <v>10.453093095461799</v>
      </c>
    </row>
    <row r="1186" spans="1:9" x14ac:dyDescent="0.3">
      <c r="A1186">
        <v>1184</v>
      </c>
      <c r="B1186">
        <v>1184</v>
      </c>
      <c r="C1186" t="s">
        <v>1701</v>
      </c>
      <c r="D1186">
        <v>470</v>
      </c>
      <c r="E1186">
        <v>11.5227083280353</v>
      </c>
      <c r="F1186">
        <v>11.5227083280353</v>
      </c>
      <c r="G1186">
        <v>11.522565267154301</v>
      </c>
      <c r="H1186">
        <v>11.427773999999999</v>
      </c>
      <c r="I1186">
        <v>10.967638741940799</v>
      </c>
    </row>
    <row r="1187" spans="1:9" x14ac:dyDescent="0.3">
      <c r="A1187">
        <v>1185</v>
      </c>
      <c r="B1187">
        <v>1185</v>
      </c>
      <c r="C1187" t="s">
        <v>1702</v>
      </c>
      <c r="D1187">
        <v>284</v>
      </c>
      <c r="E1187">
        <v>6.1290283460319204</v>
      </c>
      <c r="F1187">
        <v>8.7969885297416592</v>
      </c>
      <c r="G1187">
        <v>9.2226006861805701</v>
      </c>
      <c r="H1187">
        <v>7.1403759999999998</v>
      </c>
      <c r="I1187">
        <v>10.026540355881201</v>
      </c>
    </row>
    <row r="1188" spans="1:9" x14ac:dyDescent="0.3">
      <c r="A1188">
        <v>1186</v>
      </c>
      <c r="B1188">
        <v>1186</v>
      </c>
      <c r="C1188" t="s">
        <v>1702</v>
      </c>
      <c r="D1188">
        <v>312.25</v>
      </c>
      <c r="E1188">
        <v>7.8047707342926902</v>
      </c>
      <c r="F1188">
        <v>11.0695659733301</v>
      </c>
      <c r="G1188">
        <v>10.323550741535399</v>
      </c>
      <c r="H1188">
        <v>8.6675850000000008</v>
      </c>
      <c r="I1188">
        <v>10.0267509201514</v>
      </c>
    </row>
    <row r="1189" spans="1:9" x14ac:dyDescent="0.3">
      <c r="A1189">
        <v>1187</v>
      </c>
      <c r="B1189">
        <v>1187</v>
      </c>
      <c r="C1189" t="s">
        <v>1702</v>
      </c>
      <c r="D1189">
        <v>340.5</v>
      </c>
      <c r="E1189">
        <v>9.2356489005689895</v>
      </c>
      <c r="F1189">
        <v>7.82973284270523</v>
      </c>
      <c r="G1189">
        <v>10.4686444045744</v>
      </c>
      <c r="H1189">
        <v>9.8418779999999995</v>
      </c>
      <c r="I1189">
        <v>10.0269618861017</v>
      </c>
    </row>
    <row r="1190" spans="1:9" x14ac:dyDescent="0.3">
      <c r="A1190">
        <v>1188</v>
      </c>
      <c r="B1190">
        <v>1188</v>
      </c>
      <c r="C1190" t="s">
        <v>1702</v>
      </c>
      <c r="D1190">
        <v>368.75</v>
      </c>
      <c r="E1190">
        <v>10.471678975580801</v>
      </c>
      <c r="F1190">
        <v>7.82973284270523</v>
      </c>
      <c r="G1190">
        <v>10.3574588360521</v>
      </c>
      <c r="H1190">
        <v>10.686985999999999</v>
      </c>
      <c r="I1190">
        <v>10.02717303553</v>
      </c>
    </row>
    <row r="1191" spans="1:9" x14ac:dyDescent="0.3">
      <c r="A1191">
        <v>1189</v>
      </c>
      <c r="B1191">
        <v>1189</v>
      </c>
      <c r="C1191" t="s">
        <v>1702</v>
      </c>
      <c r="D1191">
        <v>397</v>
      </c>
      <c r="E1191">
        <v>11.5501236600954</v>
      </c>
      <c r="F1191">
        <v>11.5702668891938</v>
      </c>
      <c r="G1191">
        <v>11.0083969210161</v>
      </c>
      <c r="H1191">
        <v>11.462232</v>
      </c>
      <c r="I1191">
        <v>10.0273841496029</v>
      </c>
    </row>
    <row r="1192" spans="1:9" x14ac:dyDescent="0.3">
      <c r="A1192">
        <v>1190</v>
      </c>
      <c r="B1192">
        <v>1190</v>
      </c>
      <c r="C1192" t="s">
        <v>1703</v>
      </c>
      <c r="D1192">
        <v>298</v>
      </c>
      <c r="E1192">
        <v>4.6434192226214703</v>
      </c>
      <c r="F1192">
        <v>4.07531264979173</v>
      </c>
      <c r="G1192">
        <v>3.5256155570469101</v>
      </c>
      <c r="H1192">
        <v>3.2980409000000002</v>
      </c>
      <c r="I1192">
        <v>12.596873252541799</v>
      </c>
    </row>
    <row r="1193" spans="1:9" x14ac:dyDescent="0.3">
      <c r="A1193">
        <v>1191</v>
      </c>
      <c r="B1193">
        <v>1191</v>
      </c>
      <c r="C1193" t="s">
        <v>1703</v>
      </c>
      <c r="D1193">
        <v>308</v>
      </c>
      <c r="E1193">
        <v>5.7110395567011398</v>
      </c>
      <c r="F1193">
        <v>4.07531264979173</v>
      </c>
      <c r="G1193">
        <v>4.5148411981177503</v>
      </c>
      <c r="H1193">
        <v>4.3687553000000001</v>
      </c>
      <c r="I1193">
        <v>12.5968974030064</v>
      </c>
    </row>
    <row r="1194" spans="1:9" x14ac:dyDescent="0.3">
      <c r="A1194">
        <v>1192</v>
      </c>
      <c r="B1194">
        <v>1192</v>
      </c>
      <c r="C1194" t="s">
        <v>1703</v>
      </c>
      <c r="D1194">
        <v>318</v>
      </c>
      <c r="E1194">
        <v>6.6612628603897202</v>
      </c>
      <c r="F1194">
        <v>4.8926785233810497</v>
      </c>
      <c r="G1194">
        <v>4.61128664739197</v>
      </c>
      <c r="H1194">
        <v>4.5662794</v>
      </c>
      <c r="I1194">
        <v>12.600165069063101</v>
      </c>
    </row>
    <row r="1195" spans="1:9" x14ac:dyDescent="0.3">
      <c r="A1195">
        <v>1193</v>
      </c>
      <c r="B1195">
        <v>1193</v>
      </c>
      <c r="C1195" t="s">
        <v>1703</v>
      </c>
      <c r="D1195">
        <v>328</v>
      </c>
      <c r="E1195">
        <v>7.5124437000964104</v>
      </c>
      <c r="F1195">
        <v>4.8926785233810497</v>
      </c>
      <c r="G1195">
        <v>4.7233783374275102</v>
      </c>
      <c r="H1195">
        <v>5.1993947</v>
      </c>
      <c r="I1195">
        <v>12.6001732460309</v>
      </c>
    </row>
    <row r="1196" spans="1:9" x14ac:dyDescent="0.3">
      <c r="A1196">
        <v>1194</v>
      </c>
      <c r="B1196">
        <v>1194</v>
      </c>
      <c r="C1196" t="s">
        <v>1703</v>
      </c>
      <c r="D1196">
        <v>338</v>
      </c>
      <c r="E1196">
        <v>8.2792999502204108</v>
      </c>
      <c r="F1196">
        <v>3.0870068472147199</v>
      </c>
      <c r="G1196">
        <v>4.38661302088948</v>
      </c>
      <c r="H1196">
        <v>6.2921950000000004</v>
      </c>
      <c r="I1196">
        <v>12.600181409548799</v>
      </c>
    </row>
    <row r="1197" spans="1:9" x14ac:dyDescent="0.3">
      <c r="A1197">
        <v>1195</v>
      </c>
      <c r="B1197">
        <v>1195</v>
      </c>
      <c r="C1197" t="s">
        <v>1704</v>
      </c>
      <c r="D1197">
        <v>345</v>
      </c>
      <c r="E1197">
        <v>4.90377095248878</v>
      </c>
      <c r="F1197">
        <v>2.39750310173104</v>
      </c>
      <c r="G1197">
        <v>4.3559665561188403</v>
      </c>
      <c r="H1197">
        <v>4.493258</v>
      </c>
      <c r="I1197">
        <v>8.4262413601013293</v>
      </c>
    </row>
    <row r="1198" spans="1:9" x14ac:dyDescent="0.3">
      <c r="A1198">
        <v>1196</v>
      </c>
      <c r="B1198">
        <v>1196</v>
      </c>
      <c r="C1198" t="s">
        <v>1704</v>
      </c>
      <c r="D1198">
        <v>392.75</v>
      </c>
      <c r="E1198">
        <v>7.1076991090554298</v>
      </c>
      <c r="F1198">
        <v>5.7598653250504599</v>
      </c>
      <c r="G1198">
        <v>7.0290533993512598</v>
      </c>
      <c r="H1198">
        <v>7.5483427000000001</v>
      </c>
      <c r="I1198">
        <v>8.4265730281550297</v>
      </c>
    </row>
    <row r="1199" spans="1:9" x14ac:dyDescent="0.3">
      <c r="A1199">
        <v>1197</v>
      </c>
      <c r="B1199">
        <v>1197</v>
      </c>
      <c r="C1199" t="s">
        <v>1704</v>
      </c>
      <c r="D1199">
        <v>440.5</v>
      </c>
      <c r="E1199">
        <v>8.8765940938823</v>
      </c>
      <c r="F1199">
        <v>10.339755399844901</v>
      </c>
      <c r="G1199">
        <v>9.9224232260870302</v>
      </c>
      <c r="H1199">
        <v>9.8496275000000004</v>
      </c>
      <c r="I1199">
        <v>8.4269046604656204</v>
      </c>
    </row>
    <row r="1200" spans="1:9" x14ac:dyDescent="0.3">
      <c r="A1200">
        <v>1198</v>
      </c>
      <c r="B1200">
        <v>1198</v>
      </c>
      <c r="C1200" t="s">
        <v>1704</v>
      </c>
      <c r="D1200">
        <v>488.25</v>
      </c>
      <c r="E1200">
        <v>10.327692028775401</v>
      </c>
      <c r="F1200">
        <v>10.9972817411299</v>
      </c>
      <c r="G1200">
        <v>10.9253167960808</v>
      </c>
      <c r="H1200">
        <v>11.005537</v>
      </c>
      <c r="I1200">
        <v>8.4272356102953694</v>
      </c>
    </row>
    <row r="1201" spans="1:9" x14ac:dyDescent="0.3">
      <c r="A1201">
        <v>1199</v>
      </c>
      <c r="B1201">
        <v>1199</v>
      </c>
      <c r="C1201" t="s">
        <v>1704</v>
      </c>
      <c r="D1201">
        <v>536</v>
      </c>
      <c r="E1201">
        <v>11.5395762509285</v>
      </c>
      <c r="F1201">
        <v>11.517380824123</v>
      </c>
      <c r="G1201">
        <v>11.4773087761287</v>
      </c>
      <c r="H1201">
        <v>11.86369</v>
      </c>
      <c r="I1201">
        <v>8.4275652356459592</v>
      </c>
    </row>
    <row r="1202" spans="1:9" x14ac:dyDescent="0.3">
      <c r="A1202">
        <v>1200</v>
      </c>
      <c r="B1202">
        <v>1200</v>
      </c>
      <c r="C1202" t="s">
        <v>1705</v>
      </c>
      <c r="D1202">
        <v>285</v>
      </c>
      <c r="E1202">
        <v>7.5886171891991898</v>
      </c>
      <c r="F1202">
        <v>7.6054211715318996</v>
      </c>
      <c r="G1202">
        <v>7.6237291308782904</v>
      </c>
      <c r="H1202">
        <v>7.5313625000000002</v>
      </c>
      <c r="I1202">
        <v>9.9735531627742908</v>
      </c>
    </row>
    <row r="1203" spans="1:9" x14ac:dyDescent="0.3">
      <c r="A1203">
        <v>1201</v>
      </c>
      <c r="B1203">
        <v>1201</v>
      </c>
      <c r="C1203" t="s">
        <v>1705</v>
      </c>
      <c r="D1203">
        <v>313.25</v>
      </c>
      <c r="E1203">
        <v>9.0388014258217506</v>
      </c>
      <c r="F1203">
        <v>9.1637107442307908</v>
      </c>
      <c r="G1203">
        <v>9.1443746951024298</v>
      </c>
      <c r="H1203">
        <v>8.9528719999999993</v>
      </c>
      <c r="I1203">
        <v>9.9760836625285698</v>
      </c>
    </row>
    <row r="1204" spans="1:9" x14ac:dyDescent="0.3">
      <c r="A1204">
        <v>1202</v>
      </c>
      <c r="B1204">
        <v>1202</v>
      </c>
      <c r="C1204" t="s">
        <v>1705</v>
      </c>
      <c r="D1204">
        <v>341.5</v>
      </c>
      <c r="E1204">
        <v>10.1994100859496</v>
      </c>
      <c r="F1204">
        <v>10.374767798648501</v>
      </c>
      <c r="G1204">
        <v>10.209141386764401</v>
      </c>
      <c r="H1204">
        <v>9.9694430000000001</v>
      </c>
      <c r="I1204">
        <v>9.9786136450920999</v>
      </c>
    </row>
    <row r="1205" spans="1:9" x14ac:dyDescent="0.3">
      <c r="A1205">
        <v>1203</v>
      </c>
      <c r="B1205">
        <v>1203</v>
      </c>
      <c r="C1205" t="s">
        <v>1705</v>
      </c>
      <c r="D1205">
        <v>369.75</v>
      </c>
      <c r="E1205">
        <v>11.1493041275131</v>
      </c>
      <c r="F1205">
        <v>11.377088754928399</v>
      </c>
      <c r="G1205">
        <v>11.197771166176601</v>
      </c>
      <c r="H1205">
        <v>11.05968</v>
      </c>
      <c r="I1205">
        <v>9.9811244324450001</v>
      </c>
    </row>
    <row r="1206" spans="1:9" x14ac:dyDescent="0.3">
      <c r="A1206">
        <v>1204</v>
      </c>
      <c r="B1206">
        <v>1204</v>
      </c>
      <c r="C1206" t="s">
        <v>1705</v>
      </c>
      <c r="D1206">
        <v>398</v>
      </c>
      <c r="E1206">
        <v>11.9410923704366</v>
      </c>
      <c r="F1206">
        <v>11.98224025869</v>
      </c>
      <c r="G1206">
        <v>11.966514824267501</v>
      </c>
      <c r="H1206">
        <v>11.716608000000001</v>
      </c>
      <c r="I1206">
        <v>9.9835978154536509</v>
      </c>
    </row>
    <row r="1207" spans="1:9" x14ac:dyDescent="0.3">
      <c r="A1207">
        <v>1205</v>
      </c>
      <c r="B1207">
        <v>1205</v>
      </c>
      <c r="C1207" t="s">
        <v>1706</v>
      </c>
      <c r="D1207">
        <v>309</v>
      </c>
      <c r="E1207">
        <v>4.87808858527419</v>
      </c>
      <c r="F1207">
        <v>4.9065228680609296</v>
      </c>
      <c r="G1207">
        <v>5.5056254948100998</v>
      </c>
      <c r="H1207">
        <v>6.1303096000000004</v>
      </c>
      <c r="I1207">
        <v>10.137466100250901</v>
      </c>
    </row>
    <row r="1208" spans="1:9" x14ac:dyDescent="0.3">
      <c r="A1208">
        <v>1206</v>
      </c>
      <c r="B1208">
        <v>1206</v>
      </c>
      <c r="C1208" t="s">
        <v>1706</v>
      </c>
      <c r="D1208">
        <v>345.25</v>
      </c>
      <c r="E1208">
        <v>7.2171171243152701</v>
      </c>
      <c r="F1208">
        <v>7.1363756944213197</v>
      </c>
      <c r="G1208">
        <v>6.7597144852870104</v>
      </c>
      <c r="H1208">
        <v>8.0115870000000005</v>
      </c>
      <c r="I1208">
        <v>10.1377457204271</v>
      </c>
    </row>
    <row r="1209" spans="1:9" x14ac:dyDescent="0.3">
      <c r="A1209">
        <v>1207</v>
      </c>
      <c r="B1209">
        <v>1207</v>
      </c>
      <c r="C1209" t="s">
        <v>1706</v>
      </c>
      <c r="D1209">
        <v>381.5</v>
      </c>
      <c r="E1209">
        <v>8.9972923435111198</v>
      </c>
      <c r="F1209">
        <v>8.9274738743658393</v>
      </c>
      <c r="G1209">
        <v>8.52117886064344</v>
      </c>
      <c r="H1209">
        <v>9.6125910000000001</v>
      </c>
      <c r="I1209">
        <v>10.1380253349884</v>
      </c>
    </row>
    <row r="1210" spans="1:9" x14ac:dyDescent="0.3">
      <c r="A1210">
        <v>1208</v>
      </c>
      <c r="B1210">
        <v>1208</v>
      </c>
      <c r="C1210" t="s">
        <v>1706</v>
      </c>
      <c r="D1210">
        <v>417.75</v>
      </c>
      <c r="E1210">
        <v>10.3975271949865</v>
      </c>
      <c r="F1210">
        <v>8.9519366834757594</v>
      </c>
      <c r="G1210">
        <v>9.1656045278597293</v>
      </c>
      <c r="H1210">
        <v>10.245659</v>
      </c>
      <c r="I1210">
        <v>10.1383047042978</v>
      </c>
    </row>
    <row r="1211" spans="1:9" x14ac:dyDescent="0.3">
      <c r="A1211">
        <v>1209</v>
      </c>
      <c r="B1211">
        <v>1209</v>
      </c>
      <c r="C1211" t="s">
        <v>1706</v>
      </c>
      <c r="D1211">
        <v>454</v>
      </c>
      <c r="E1211">
        <v>11.5277282999478</v>
      </c>
      <c r="F1211">
        <v>9.3611578996322304</v>
      </c>
      <c r="G1211">
        <v>10.4532271235952</v>
      </c>
      <c r="H1211">
        <v>11.352028000000001</v>
      </c>
      <c r="I1211">
        <v>10.1385835892579</v>
      </c>
    </row>
    <row r="1212" spans="1:9" x14ac:dyDescent="0.3">
      <c r="A1212">
        <v>1210</v>
      </c>
      <c r="B1212">
        <v>1210</v>
      </c>
      <c r="C1212" t="s">
        <v>1707</v>
      </c>
      <c r="D1212">
        <v>282</v>
      </c>
      <c r="E1212">
        <v>7.5702999924350802</v>
      </c>
      <c r="F1212">
        <v>7.5979426208032796</v>
      </c>
      <c r="G1212">
        <v>7.8020138448509897</v>
      </c>
      <c r="H1212">
        <v>7.2770685999999998</v>
      </c>
      <c r="I1212">
        <v>10.0079676302578</v>
      </c>
    </row>
    <row r="1213" spans="1:9" x14ac:dyDescent="0.3">
      <c r="A1213">
        <v>1211</v>
      </c>
      <c r="B1213">
        <v>1211</v>
      </c>
      <c r="C1213" t="s">
        <v>1707</v>
      </c>
      <c r="D1213">
        <v>312</v>
      </c>
      <c r="E1213">
        <v>9.1376163262447196</v>
      </c>
      <c r="F1213">
        <v>9.3761264986717503</v>
      </c>
      <c r="G1213">
        <v>9.1767368140723793</v>
      </c>
      <c r="H1213">
        <v>8.9900640000000003</v>
      </c>
      <c r="I1213">
        <v>10.0085513127248</v>
      </c>
    </row>
    <row r="1214" spans="1:9" x14ac:dyDescent="0.3">
      <c r="A1214">
        <v>1212</v>
      </c>
      <c r="B1214">
        <v>1212</v>
      </c>
      <c r="C1214" t="s">
        <v>1707</v>
      </c>
      <c r="D1214">
        <v>342</v>
      </c>
      <c r="E1214">
        <v>10.3736345095221</v>
      </c>
      <c r="F1214">
        <v>10.397923128710801</v>
      </c>
      <c r="G1214">
        <v>10.278600973508601</v>
      </c>
      <c r="H1214">
        <v>10.095044</v>
      </c>
      <c r="I1214">
        <v>10.929142787131701</v>
      </c>
    </row>
    <row r="1215" spans="1:9" x14ac:dyDescent="0.3">
      <c r="A1215">
        <v>1213</v>
      </c>
      <c r="B1215">
        <v>1213</v>
      </c>
      <c r="C1215" t="s">
        <v>1707</v>
      </c>
      <c r="D1215">
        <v>372</v>
      </c>
      <c r="E1215">
        <v>11.373357994706</v>
      </c>
      <c r="F1215">
        <v>11.211665136969399</v>
      </c>
      <c r="G1215">
        <v>11.326535793819</v>
      </c>
      <c r="H1215">
        <v>11.209213</v>
      </c>
      <c r="I1215">
        <v>10.9294536798003</v>
      </c>
    </row>
    <row r="1216" spans="1:9" x14ac:dyDescent="0.3">
      <c r="A1216">
        <v>1214</v>
      </c>
      <c r="B1216">
        <v>1214</v>
      </c>
      <c r="C1216" t="s">
        <v>1707</v>
      </c>
      <c r="D1216">
        <v>402</v>
      </c>
      <c r="E1216">
        <v>12.1986350378046</v>
      </c>
      <c r="F1216">
        <v>12.1980788445132</v>
      </c>
      <c r="G1216">
        <v>12.1693239019465</v>
      </c>
      <c r="H1216">
        <v>12.143373</v>
      </c>
      <c r="I1216">
        <v>10.929763344079699</v>
      </c>
    </row>
    <row r="1217" spans="1:9" x14ac:dyDescent="0.3">
      <c r="A1217">
        <v>1215</v>
      </c>
      <c r="B1217">
        <v>1215</v>
      </c>
      <c r="C1217" t="s">
        <v>1708</v>
      </c>
      <c r="D1217">
        <v>469</v>
      </c>
      <c r="E1217">
        <v>11.522788804882101</v>
      </c>
      <c r="F1217">
        <v>11.5227489941146</v>
      </c>
      <c r="G1217">
        <v>11.522753626046301</v>
      </c>
      <c r="H1217">
        <v>11.344118</v>
      </c>
      <c r="I1217">
        <v>8.2438048145482892</v>
      </c>
    </row>
    <row r="1218" spans="1:9" x14ac:dyDescent="0.3">
      <c r="A1218">
        <v>1216</v>
      </c>
      <c r="B1218">
        <v>1216</v>
      </c>
      <c r="C1218" t="s">
        <v>1709</v>
      </c>
      <c r="D1218">
        <v>432</v>
      </c>
      <c r="E1218">
        <v>7.1818892920875603</v>
      </c>
      <c r="F1218">
        <v>6.8450819866431001</v>
      </c>
      <c r="G1218">
        <v>7.3963663318825903</v>
      </c>
      <c r="H1218">
        <v>7.0497500000000004</v>
      </c>
      <c r="I1218">
        <v>6.2668447763105499</v>
      </c>
    </row>
    <row r="1219" spans="1:9" x14ac:dyDescent="0.3">
      <c r="A1219">
        <v>1217</v>
      </c>
      <c r="B1219">
        <v>1217</v>
      </c>
      <c r="C1219" t="s">
        <v>1709</v>
      </c>
      <c r="D1219">
        <v>464</v>
      </c>
      <c r="E1219">
        <v>8.5214748607431492</v>
      </c>
      <c r="F1219">
        <v>9.5520098159764295</v>
      </c>
      <c r="G1219">
        <v>8.8822463626361596</v>
      </c>
      <c r="H1219">
        <v>8.4772420000000004</v>
      </c>
      <c r="I1219">
        <v>6.2670914068268102</v>
      </c>
    </row>
    <row r="1220" spans="1:9" x14ac:dyDescent="0.3">
      <c r="A1220">
        <v>1218</v>
      </c>
      <c r="B1220">
        <v>1218</v>
      </c>
      <c r="C1220" t="s">
        <v>1709</v>
      </c>
      <c r="D1220">
        <v>496</v>
      </c>
      <c r="E1220">
        <v>9.6734528457600604</v>
      </c>
      <c r="F1220">
        <v>9.5520098159764295</v>
      </c>
      <c r="G1220">
        <v>10.0743996115588</v>
      </c>
      <c r="H1220">
        <v>9.5661109999999994</v>
      </c>
      <c r="I1220">
        <v>6.2673336698897</v>
      </c>
    </row>
    <row r="1221" spans="1:9" x14ac:dyDescent="0.3">
      <c r="A1221">
        <v>1219</v>
      </c>
      <c r="B1221">
        <v>1219</v>
      </c>
      <c r="C1221" t="s">
        <v>1709</v>
      </c>
      <c r="D1221">
        <v>528</v>
      </c>
      <c r="E1221">
        <v>10.674655464269099</v>
      </c>
      <c r="F1221">
        <v>10.216242015406801</v>
      </c>
      <c r="G1221">
        <v>11.2645968999567</v>
      </c>
      <c r="H1221">
        <v>11.205767</v>
      </c>
      <c r="I1221">
        <v>6.2675706196967198</v>
      </c>
    </row>
    <row r="1222" spans="1:9" x14ac:dyDescent="0.3">
      <c r="A1222">
        <v>1220</v>
      </c>
      <c r="B1222">
        <v>1220</v>
      </c>
      <c r="C1222" t="s">
        <v>1709</v>
      </c>
      <c r="D1222">
        <v>560</v>
      </c>
      <c r="E1222">
        <v>11.5528656481219</v>
      </c>
      <c r="F1222">
        <v>10.216242015406801</v>
      </c>
      <c r="G1222">
        <v>11.4655590587011</v>
      </c>
      <c r="H1222">
        <v>11.235326000000001</v>
      </c>
      <c r="I1222">
        <v>6.2678013823189396</v>
      </c>
    </row>
    <row r="1223" spans="1:9" x14ac:dyDescent="0.3">
      <c r="A1223">
        <v>1221</v>
      </c>
      <c r="B1223">
        <v>1221</v>
      </c>
      <c r="C1223" t="s">
        <v>1710</v>
      </c>
      <c r="D1223">
        <v>324</v>
      </c>
      <c r="E1223">
        <v>7.5900825500644098</v>
      </c>
      <c r="F1223">
        <v>7.5963973648833303</v>
      </c>
      <c r="G1223">
        <v>7.6292721280377398</v>
      </c>
      <c r="H1223">
        <v>7.7379866000000002</v>
      </c>
      <c r="I1223">
        <v>11.2681004900247</v>
      </c>
    </row>
    <row r="1224" spans="1:9" x14ac:dyDescent="0.3">
      <c r="A1224">
        <v>1222</v>
      </c>
      <c r="B1224">
        <v>1222</v>
      </c>
      <c r="C1224" t="s">
        <v>1710</v>
      </c>
      <c r="D1224">
        <v>358.75</v>
      </c>
      <c r="E1224">
        <v>9.1519290277711107</v>
      </c>
      <c r="F1224">
        <v>9.1665512492411096</v>
      </c>
      <c r="G1224">
        <v>9.1604498586158893</v>
      </c>
      <c r="H1224">
        <v>9.3904499999999995</v>
      </c>
      <c r="I1224">
        <v>11.5640027341706</v>
      </c>
    </row>
    <row r="1225" spans="1:9" x14ac:dyDescent="0.3">
      <c r="A1225">
        <v>1223</v>
      </c>
      <c r="B1225">
        <v>1223</v>
      </c>
      <c r="C1225" t="s">
        <v>1710</v>
      </c>
      <c r="D1225">
        <v>393.5</v>
      </c>
      <c r="E1225">
        <v>10.3813659810539</v>
      </c>
      <c r="F1225">
        <v>10.3807503545664</v>
      </c>
      <c r="G1225">
        <v>10.3946765881125</v>
      </c>
      <c r="H1225">
        <v>10.495423000000001</v>
      </c>
      <c r="I1225">
        <v>11.5639904504191</v>
      </c>
    </row>
    <row r="1226" spans="1:9" x14ac:dyDescent="0.3">
      <c r="A1226">
        <v>1224</v>
      </c>
      <c r="B1226">
        <v>1224</v>
      </c>
      <c r="C1226" t="s">
        <v>1710</v>
      </c>
      <c r="D1226">
        <v>428.25</v>
      </c>
      <c r="E1226">
        <v>11.374307312268799</v>
      </c>
      <c r="F1226">
        <v>11.376054210606799</v>
      </c>
      <c r="G1226">
        <v>11.377234769569601</v>
      </c>
      <c r="H1226">
        <v>11.519114</v>
      </c>
      <c r="I1226">
        <v>11.563988890548501</v>
      </c>
    </row>
    <row r="1227" spans="1:9" x14ac:dyDescent="0.3">
      <c r="A1227">
        <v>1225</v>
      </c>
      <c r="B1227">
        <v>1225</v>
      </c>
      <c r="C1227" t="s">
        <v>1710</v>
      </c>
      <c r="D1227">
        <v>463</v>
      </c>
      <c r="E1227">
        <v>12.1930044255328</v>
      </c>
      <c r="F1227">
        <v>12.2042258155772</v>
      </c>
      <c r="G1227">
        <v>12.201413600903299</v>
      </c>
      <c r="H1227">
        <v>12.150802000000001</v>
      </c>
      <c r="I1227">
        <v>11.563998133673101</v>
      </c>
    </row>
    <row r="1228" spans="1:9" x14ac:dyDescent="0.3">
      <c r="A1228">
        <v>1226</v>
      </c>
      <c r="B1228">
        <v>1226</v>
      </c>
      <c r="C1228" t="s">
        <v>1711</v>
      </c>
      <c r="D1228">
        <v>318</v>
      </c>
      <c r="E1228">
        <v>9.4834360931475992</v>
      </c>
      <c r="F1228">
        <v>9.7622313003631902</v>
      </c>
      <c r="G1228">
        <v>9.8841476012089107</v>
      </c>
      <c r="H1228">
        <v>9.8126259999999998</v>
      </c>
      <c r="I1228">
        <v>8.4209506877922298</v>
      </c>
    </row>
    <row r="1229" spans="1:9" x14ac:dyDescent="0.3">
      <c r="A1229">
        <v>1227</v>
      </c>
      <c r="B1229">
        <v>1227</v>
      </c>
      <c r="C1229" t="s">
        <v>1711</v>
      </c>
      <c r="D1229">
        <v>332.5</v>
      </c>
      <c r="E1229">
        <v>10.0748118021989</v>
      </c>
      <c r="F1229">
        <v>10.257268521894201</v>
      </c>
      <c r="G1229">
        <v>10.2589720444241</v>
      </c>
      <c r="H1229">
        <v>10.482682</v>
      </c>
      <c r="I1229">
        <v>8.4211811699473103</v>
      </c>
    </row>
    <row r="1230" spans="1:9" x14ac:dyDescent="0.3">
      <c r="A1230">
        <v>1228</v>
      </c>
      <c r="B1230">
        <v>1228</v>
      </c>
      <c r="C1230" t="s">
        <v>1711</v>
      </c>
      <c r="D1230">
        <v>347</v>
      </c>
      <c r="E1230">
        <v>10.6071200066265</v>
      </c>
      <c r="F1230">
        <v>10.8312203542801</v>
      </c>
      <c r="G1230">
        <v>10.790997329939</v>
      </c>
      <c r="H1230">
        <v>10.627152000000001</v>
      </c>
      <c r="I1230">
        <v>8.4214114272048306</v>
      </c>
    </row>
    <row r="1231" spans="1:9" x14ac:dyDescent="0.3">
      <c r="A1231">
        <v>1229</v>
      </c>
      <c r="B1231">
        <v>1229</v>
      </c>
      <c r="C1231" t="s">
        <v>1711</v>
      </c>
      <c r="D1231">
        <v>361.5</v>
      </c>
      <c r="E1231">
        <v>11.0887893993064</v>
      </c>
      <c r="F1231">
        <v>11.515479273449101</v>
      </c>
      <c r="G1231">
        <v>11.231105322797699</v>
      </c>
      <c r="H1231">
        <v>11.133193</v>
      </c>
      <c r="I1231">
        <v>8.4216414189763409</v>
      </c>
    </row>
    <row r="1232" spans="1:9" x14ac:dyDescent="0.3">
      <c r="A1232">
        <v>1230</v>
      </c>
      <c r="B1232">
        <v>1230</v>
      </c>
      <c r="C1232" t="s">
        <v>1711</v>
      </c>
      <c r="D1232">
        <v>376</v>
      </c>
      <c r="E1232">
        <v>11.5267178343115</v>
      </c>
      <c r="F1232">
        <v>11.515479273449101</v>
      </c>
      <c r="G1232">
        <v>11.590760477213699</v>
      </c>
      <c r="H1232">
        <v>11.57586</v>
      </c>
      <c r="I1232">
        <v>8.4218711050088793</v>
      </c>
    </row>
    <row r="1233" spans="1:9" x14ac:dyDescent="0.3">
      <c r="A1233">
        <v>1231</v>
      </c>
      <c r="B1233">
        <v>1231</v>
      </c>
      <c r="C1233" t="s">
        <v>1712</v>
      </c>
      <c r="D1233">
        <v>289</v>
      </c>
      <c r="E1233">
        <v>-2.0499484842112699</v>
      </c>
      <c r="F1233">
        <v>1.34723516466591</v>
      </c>
      <c r="G1233">
        <v>1.8099981426341201</v>
      </c>
      <c r="H1233">
        <v>-1.4575022</v>
      </c>
      <c r="I1233">
        <v>10.1376357261521</v>
      </c>
    </row>
    <row r="1234" spans="1:9" x14ac:dyDescent="0.3">
      <c r="A1234">
        <v>1232</v>
      </c>
      <c r="B1234">
        <v>1232</v>
      </c>
      <c r="C1234" t="s">
        <v>1712</v>
      </c>
      <c r="D1234">
        <v>341.75</v>
      </c>
      <c r="E1234">
        <v>2.1042900694175102</v>
      </c>
      <c r="F1234">
        <v>4.8671289746911297</v>
      </c>
      <c r="G1234">
        <v>5.2386470896214998</v>
      </c>
      <c r="H1234">
        <v>2.0931282000000002</v>
      </c>
      <c r="I1234">
        <v>10.1377385236786</v>
      </c>
    </row>
    <row r="1235" spans="1:9" x14ac:dyDescent="0.3">
      <c r="A1235">
        <v>1233</v>
      </c>
      <c r="B1235">
        <v>1233</v>
      </c>
      <c r="C1235" t="s">
        <v>1712</v>
      </c>
      <c r="D1235">
        <v>394.5</v>
      </c>
      <c r="E1235">
        <v>5.1475725586411301</v>
      </c>
      <c r="F1235">
        <v>7.7610352680392802</v>
      </c>
      <c r="G1235">
        <v>7.2742076815821104</v>
      </c>
      <c r="H1235">
        <v>4.9165945000000004</v>
      </c>
      <c r="I1235">
        <v>10.137841323589299</v>
      </c>
    </row>
    <row r="1236" spans="1:9" x14ac:dyDescent="0.3">
      <c r="A1236">
        <v>1234</v>
      </c>
      <c r="B1236">
        <v>1234</v>
      </c>
      <c r="C1236" t="s">
        <v>1712</v>
      </c>
      <c r="D1236">
        <v>447.25</v>
      </c>
      <c r="E1236">
        <v>7.4729874064715904</v>
      </c>
      <c r="F1236">
        <v>9.0298790984221196</v>
      </c>
      <c r="G1236">
        <v>9.4388371710954893</v>
      </c>
      <c r="H1236">
        <v>8.4375110000000006</v>
      </c>
      <c r="I1236">
        <v>10.137944078704001</v>
      </c>
    </row>
    <row r="1237" spans="1:9" x14ac:dyDescent="0.3">
      <c r="A1237">
        <v>1235</v>
      </c>
      <c r="B1237">
        <v>1235</v>
      </c>
      <c r="C1237" t="s">
        <v>1712</v>
      </c>
      <c r="D1237">
        <v>500</v>
      </c>
      <c r="E1237">
        <v>9.3077397214098294</v>
      </c>
      <c r="F1237">
        <v>10.8013884818115</v>
      </c>
      <c r="G1237">
        <v>11.1979344336466</v>
      </c>
      <c r="H1237">
        <v>10.279681999999999</v>
      </c>
      <c r="I1237">
        <v>10.138046741891801</v>
      </c>
    </row>
    <row r="1238" spans="1:9" x14ac:dyDescent="0.3">
      <c r="A1238">
        <v>1236</v>
      </c>
      <c r="B1238">
        <v>1236</v>
      </c>
      <c r="C1238" t="s">
        <v>1713</v>
      </c>
      <c r="D1238">
        <v>372</v>
      </c>
      <c r="E1238">
        <v>8.09982652250984</v>
      </c>
      <c r="F1238">
        <v>7.6914248926006596</v>
      </c>
      <c r="G1238">
        <v>7.8501678377446398</v>
      </c>
      <c r="H1238">
        <v>7.5815215</v>
      </c>
      <c r="I1238">
        <v>10.106520672665001</v>
      </c>
    </row>
    <row r="1239" spans="1:9" x14ac:dyDescent="0.3">
      <c r="A1239">
        <v>1237</v>
      </c>
      <c r="B1239">
        <v>1237</v>
      </c>
      <c r="C1239" t="s">
        <v>1713</v>
      </c>
      <c r="D1239">
        <v>395.25</v>
      </c>
      <c r="E1239">
        <v>9.2110442548278897</v>
      </c>
      <c r="F1239">
        <v>7.5992323440858298</v>
      </c>
      <c r="G1239">
        <v>8.7617838673224302</v>
      </c>
      <c r="H1239">
        <v>8.8046710000000008</v>
      </c>
      <c r="I1239">
        <v>10.109005816333401</v>
      </c>
    </row>
    <row r="1240" spans="1:9" x14ac:dyDescent="0.3">
      <c r="A1240">
        <v>1238</v>
      </c>
      <c r="B1240">
        <v>1238</v>
      </c>
      <c r="C1240" t="s">
        <v>1713</v>
      </c>
      <c r="D1240">
        <v>418.5</v>
      </c>
      <c r="E1240">
        <v>10.159516712963899</v>
      </c>
      <c r="F1240">
        <v>9.9072059495867109</v>
      </c>
      <c r="G1240">
        <v>9.8912137455094395</v>
      </c>
      <c r="H1240">
        <v>10.053006</v>
      </c>
      <c r="I1240">
        <v>10.1115213365457</v>
      </c>
    </row>
    <row r="1241" spans="1:9" x14ac:dyDescent="0.3">
      <c r="A1241">
        <v>1239</v>
      </c>
      <c r="B1241">
        <v>1239</v>
      </c>
      <c r="C1241" t="s">
        <v>1713</v>
      </c>
      <c r="D1241">
        <v>441.75</v>
      </c>
      <c r="E1241">
        <v>10.9785571261892</v>
      </c>
      <c r="F1241">
        <v>11.7829799638039</v>
      </c>
      <c r="G1241">
        <v>10.5966441331187</v>
      </c>
      <c r="H1241">
        <v>10.795959</v>
      </c>
      <c r="I1241">
        <v>10.1140555353649</v>
      </c>
    </row>
    <row r="1242" spans="1:9" x14ac:dyDescent="0.3">
      <c r="A1242">
        <v>1240</v>
      </c>
      <c r="B1242">
        <v>1240</v>
      </c>
      <c r="C1242" t="s">
        <v>1713</v>
      </c>
      <c r="D1242">
        <v>465</v>
      </c>
      <c r="E1242">
        <v>11.692967376736</v>
      </c>
      <c r="F1242">
        <v>11.539785974005399</v>
      </c>
      <c r="G1242">
        <v>11.1059642506795</v>
      </c>
      <c r="H1242">
        <v>11.551809</v>
      </c>
      <c r="I1242">
        <v>10.116596423671099</v>
      </c>
    </row>
    <row r="1243" spans="1:9" x14ac:dyDescent="0.3">
      <c r="A1243">
        <v>1241</v>
      </c>
      <c r="B1243">
        <v>1241</v>
      </c>
      <c r="C1243" t="s">
        <v>1714</v>
      </c>
      <c r="D1243">
        <v>303</v>
      </c>
      <c r="E1243">
        <v>7.57030809685169</v>
      </c>
      <c r="F1243">
        <v>7.5881859355922199</v>
      </c>
      <c r="G1243">
        <v>7.92532918974588</v>
      </c>
      <c r="H1243">
        <v>8.0356140000000007</v>
      </c>
      <c r="I1243">
        <v>13.6083325683078</v>
      </c>
    </row>
    <row r="1244" spans="1:9" x14ac:dyDescent="0.3">
      <c r="A1244">
        <v>1242</v>
      </c>
      <c r="B1244">
        <v>1242</v>
      </c>
      <c r="C1244" t="s">
        <v>1714</v>
      </c>
      <c r="D1244">
        <v>327.5</v>
      </c>
      <c r="E1244">
        <v>9.1163777813338402</v>
      </c>
      <c r="F1244">
        <v>10.272995877850301</v>
      </c>
      <c r="G1244">
        <v>8.86825283007256</v>
      </c>
      <c r="H1244">
        <v>9.0800079999999994</v>
      </c>
      <c r="I1244">
        <v>13.613039557135901</v>
      </c>
    </row>
    <row r="1245" spans="1:9" x14ac:dyDescent="0.3">
      <c r="A1245">
        <v>1243</v>
      </c>
      <c r="B1245">
        <v>1243</v>
      </c>
      <c r="C1245" t="s">
        <v>1714</v>
      </c>
      <c r="D1245">
        <v>352</v>
      </c>
      <c r="E1245">
        <v>10.3538884297308</v>
      </c>
      <c r="F1245">
        <v>9.4704768744636993</v>
      </c>
      <c r="G1245">
        <v>9.7542145620122493</v>
      </c>
      <c r="H1245">
        <v>10.326489</v>
      </c>
      <c r="I1245">
        <v>13.6178847868795</v>
      </c>
    </row>
    <row r="1246" spans="1:9" x14ac:dyDescent="0.3">
      <c r="A1246">
        <v>1244</v>
      </c>
      <c r="B1246">
        <v>1244</v>
      </c>
      <c r="C1246" t="s">
        <v>1714</v>
      </c>
      <c r="D1246">
        <v>376.5</v>
      </c>
      <c r="E1246">
        <v>11.366830447021</v>
      </c>
      <c r="F1246">
        <v>10.4970478838733</v>
      </c>
      <c r="G1246">
        <v>10.7638667383178</v>
      </c>
      <c r="H1246">
        <v>10.795273999999999</v>
      </c>
      <c r="I1246">
        <v>13.622835416209499</v>
      </c>
    </row>
    <row r="1247" spans="1:9" x14ac:dyDescent="0.3">
      <c r="A1247">
        <v>1245</v>
      </c>
      <c r="B1247">
        <v>1245</v>
      </c>
      <c r="C1247" t="s">
        <v>1714</v>
      </c>
      <c r="D1247">
        <v>401</v>
      </c>
      <c r="E1247">
        <v>12.2112468672475</v>
      </c>
      <c r="F1247">
        <v>11.455051216458401</v>
      </c>
      <c r="G1247">
        <v>11.4444997944455</v>
      </c>
      <c r="H1247">
        <v>11.957174999999999</v>
      </c>
      <c r="I1247">
        <v>13.6278561409933</v>
      </c>
    </row>
    <row r="1248" spans="1:9" x14ac:dyDescent="0.3">
      <c r="A1248">
        <v>1246</v>
      </c>
      <c r="B1248">
        <v>1246</v>
      </c>
      <c r="C1248" t="s">
        <v>1715</v>
      </c>
      <c r="D1248">
        <v>327</v>
      </c>
      <c r="E1248">
        <v>4.8507056935849304</v>
      </c>
      <c r="F1248">
        <v>4.8926785233810497</v>
      </c>
      <c r="G1248">
        <v>5.2238300616799203</v>
      </c>
      <c r="H1248">
        <v>4.155519</v>
      </c>
      <c r="I1248">
        <v>8.5615896766753696</v>
      </c>
    </row>
    <row r="1249" spans="1:9" x14ac:dyDescent="0.3">
      <c r="A1249">
        <v>1247</v>
      </c>
      <c r="B1249">
        <v>1247</v>
      </c>
      <c r="C1249" t="s">
        <v>1715</v>
      </c>
      <c r="D1249">
        <v>369.25</v>
      </c>
      <c r="E1249">
        <v>7.2539670751648098</v>
      </c>
      <c r="F1249">
        <v>7.1604670428827299</v>
      </c>
      <c r="G1249">
        <v>7.4399801099243197</v>
      </c>
      <c r="H1249">
        <v>6.555434</v>
      </c>
      <c r="I1249">
        <v>8.5623617680368707</v>
      </c>
    </row>
    <row r="1250" spans="1:9" x14ac:dyDescent="0.3">
      <c r="A1250">
        <v>1248</v>
      </c>
      <c r="B1250">
        <v>1248</v>
      </c>
      <c r="C1250" t="s">
        <v>1715</v>
      </c>
      <c r="D1250">
        <v>411.5</v>
      </c>
      <c r="E1250">
        <v>9.0427193764600595</v>
      </c>
      <c r="F1250">
        <v>8.9444482357325406</v>
      </c>
      <c r="G1250">
        <v>8.7884062596666599</v>
      </c>
      <c r="H1250">
        <v>8.474926</v>
      </c>
      <c r="I1250">
        <v>8.5631350179743801</v>
      </c>
    </row>
    <row r="1251" spans="1:9" x14ac:dyDescent="0.3">
      <c r="A1251">
        <v>1249</v>
      </c>
      <c r="B1251">
        <v>1249</v>
      </c>
      <c r="C1251" t="s">
        <v>1715</v>
      </c>
      <c r="D1251">
        <v>453.75</v>
      </c>
      <c r="E1251">
        <v>10.4259383537423</v>
      </c>
      <c r="F1251">
        <v>11.2670228604462</v>
      </c>
      <c r="G1251">
        <v>10.3305086517597</v>
      </c>
      <c r="H1251">
        <v>9.6760970000000004</v>
      </c>
      <c r="I1251">
        <v>8.5639083445721198</v>
      </c>
    </row>
    <row r="1252" spans="1:9" x14ac:dyDescent="0.3">
      <c r="A1252">
        <v>1250</v>
      </c>
      <c r="B1252">
        <v>1250</v>
      </c>
      <c r="C1252" t="s">
        <v>1715</v>
      </c>
      <c r="D1252">
        <v>496</v>
      </c>
      <c r="E1252">
        <v>11.527492230148599</v>
      </c>
      <c r="F1252">
        <v>10.6452466799844</v>
      </c>
      <c r="G1252">
        <v>11.037543079028801</v>
      </c>
      <c r="H1252">
        <v>11.609384</v>
      </c>
      <c r="I1252">
        <v>8.5646806656882095</v>
      </c>
    </row>
    <row r="1253" spans="1:9" x14ac:dyDescent="0.3">
      <c r="A1253">
        <v>1251</v>
      </c>
      <c r="B1253">
        <v>1251</v>
      </c>
      <c r="C1253" t="s">
        <v>1716</v>
      </c>
      <c r="D1253">
        <v>267</v>
      </c>
      <c r="E1253">
        <v>7.5907232746922197</v>
      </c>
      <c r="F1253">
        <v>7.5832954052029304</v>
      </c>
      <c r="G1253">
        <v>7.7440995054030202</v>
      </c>
      <c r="H1253">
        <v>7.5729527000000001</v>
      </c>
      <c r="I1253">
        <v>10.7710233201249</v>
      </c>
    </row>
    <row r="1254" spans="1:9" x14ac:dyDescent="0.3">
      <c r="A1254">
        <v>1252</v>
      </c>
      <c r="B1254">
        <v>1252</v>
      </c>
      <c r="C1254" t="s">
        <v>1716</v>
      </c>
      <c r="D1254">
        <v>295.5</v>
      </c>
      <c r="E1254">
        <v>9.1527735980524199</v>
      </c>
      <c r="F1254">
        <v>9.1595961047184193</v>
      </c>
      <c r="G1254">
        <v>9.1487608678203696</v>
      </c>
      <c r="H1254">
        <v>9.0776330000000005</v>
      </c>
      <c r="I1254">
        <v>10.7718722501623</v>
      </c>
    </row>
    <row r="1255" spans="1:9" x14ac:dyDescent="0.3">
      <c r="A1255">
        <v>1253</v>
      </c>
      <c r="B1255">
        <v>1253</v>
      </c>
      <c r="C1255" t="s">
        <v>1716</v>
      </c>
      <c r="D1255">
        <v>324</v>
      </c>
      <c r="E1255">
        <v>10.3848744367673</v>
      </c>
      <c r="F1255">
        <v>10.290588123370799</v>
      </c>
      <c r="G1255">
        <v>10.3054721241775</v>
      </c>
      <c r="H1255">
        <v>10.489255999999999</v>
      </c>
      <c r="I1255">
        <v>10.772731382088001</v>
      </c>
    </row>
    <row r="1256" spans="1:9" x14ac:dyDescent="0.3">
      <c r="A1256">
        <v>1254</v>
      </c>
      <c r="B1256">
        <v>1254</v>
      </c>
      <c r="C1256" t="s">
        <v>1716</v>
      </c>
      <c r="D1256">
        <v>352.5</v>
      </c>
      <c r="E1256">
        <v>11.381581450086699</v>
      </c>
      <c r="F1256">
        <v>11.388546217813101</v>
      </c>
      <c r="G1256">
        <v>11.4580270627619</v>
      </c>
      <c r="H1256">
        <v>11.318125999999999</v>
      </c>
      <c r="I1256">
        <v>10.7735712792435</v>
      </c>
    </row>
    <row r="1257" spans="1:9" x14ac:dyDescent="0.3">
      <c r="A1257">
        <v>1255</v>
      </c>
      <c r="B1257">
        <v>1255</v>
      </c>
      <c r="C1257" t="s">
        <v>1716</v>
      </c>
      <c r="D1257">
        <v>381</v>
      </c>
      <c r="E1257">
        <v>12.204470810785001</v>
      </c>
      <c r="F1257">
        <v>12.1986782659576</v>
      </c>
      <c r="G1257">
        <v>12.1357361446962</v>
      </c>
      <c r="H1257">
        <v>12.272740000000001</v>
      </c>
      <c r="I1257">
        <v>10.7743646439638</v>
      </c>
    </row>
    <row r="1258" spans="1:9" x14ac:dyDescent="0.3">
      <c r="A1258">
        <v>1256</v>
      </c>
      <c r="B1258">
        <v>1256</v>
      </c>
      <c r="C1258" t="s">
        <v>1717</v>
      </c>
      <c r="D1258">
        <v>469</v>
      </c>
      <c r="E1258">
        <v>11.5227535536165</v>
      </c>
      <c r="F1258">
        <v>11.5227427530602</v>
      </c>
      <c r="G1258">
        <v>11.5230411598516</v>
      </c>
      <c r="H1258">
        <v>11.668329</v>
      </c>
      <c r="I1258">
        <v>10.979754194979501</v>
      </c>
    </row>
    <row r="1259" spans="1:9" x14ac:dyDescent="0.3">
      <c r="A1259">
        <v>1257</v>
      </c>
      <c r="B1259">
        <v>1257</v>
      </c>
      <c r="C1259" t="s">
        <v>1718</v>
      </c>
      <c r="D1259">
        <v>380</v>
      </c>
      <c r="E1259">
        <v>6.9798269874206902</v>
      </c>
      <c r="F1259">
        <v>7.2406191210450501</v>
      </c>
      <c r="G1259">
        <v>7.3597762205414901</v>
      </c>
      <c r="H1259">
        <v>6.1236671999999999</v>
      </c>
      <c r="I1259">
        <v>8.2077595237813803</v>
      </c>
    </row>
    <row r="1260" spans="1:9" x14ac:dyDescent="0.3">
      <c r="A1260">
        <v>1258</v>
      </c>
      <c r="B1260">
        <v>1258</v>
      </c>
      <c r="C1260" t="s">
        <v>1718</v>
      </c>
      <c r="D1260">
        <v>407.75</v>
      </c>
      <c r="E1260">
        <v>8.2000870665632206</v>
      </c>
      <c r="F1260">
        <v>7.2406191210450501</v>
      </c>
      <c r="G1260">
        <v>7.9543856460446598</v>
      </c>
      <c r="H1260">
        <v>7.9348345</v>
      </c>
      <c r="I1260">
        <v>8.3361416393166596</v>
      </c>
    </row>
    <row r="1261" spans="1:9" x14ac:dyDescent="0.3">
      <c r="A1261">
        <v>1259</v>
      </c>
      <c r="B1261">
        <v>1259</v>
      </c>
      <c r="C1261" t="s">
        <v>1718</v>
      </c>
      <c r="D1261">
        <v>435.5</v>
      </c>
      <c r="E1261">
        <v>9.2255043464123201</v>
      </c>
      <c r="F1261">
        <v>8.3772129715862906</v>
      </c>
      <c r="G1261">
        <v>9.3703696173047106</v>
      </c>
      <c r="H1261">
        <v>9.0643740000000008</v>
      </c>
      <c r="I1261">
        <v>8.9723043063055705</v>
      </c>
    </row>
    <row r="1262" spans="1:9" x14ac:dyDescent="0.3">
      <c r="A1262">
        <v>1260</v>
      </c>
      <c r="B1262">
        <v>1260</v>
      </c>
      <c r="C1262" t="s">
        <v>1718</v>
      </c>
      <c r="D1262">
        <v>463.25</v>
      </c>
      <c r="E1262">
        <v>10.0992953216758</v>
      </c>
      <c r="F1262">
        <v>10.9043653719389</v>
      </c>
      <c r="G1262">
        <v>10.322859798052599</v>
      </c>
      <c r="H1262">
        <v>10.108464</v>
      </c>
      <c r="I1262">
        <v>9.7222718382902098</v>
      </c>
    </row>
    <row r="1263" spans="1:9" x14ac:dyDescent="0.3">
      <c r="A1263">
        <v>1261</v>
      </c>
      <c r="B1263">
        <v>1261</v>
      </c>
      <c r="C1263" t="s">
        <v>1718</v>
      </c>
      <c r="D1263">
        <v>491</v>
      </c>
      <c r="E1263">
        <v>10.8527756946417</v>
      </c>
      <c r="F1263">
        <v>10.703706401224901</v>
      </c>
      <c r="G1263">
        <v>10.9158077169241</v>
      </c>
      <c r="H1263">
        <v>10.888741</v>
      </c>
      <c r="I1263">
        <v>10.7037001701493</v>
      </c>
    </row>
    <row r="1264" spans="1:9" x14ac:dyDescent="0.3">
      <c r="A1264">
        <v>1262</v>
      </c>
      <c r="B1264">
        <v>1262</v>
      </c>
      <c r="C1264" t="s">
        <v>1719</v>
      </c>
      <c r="D1264">
        <v>404</v>
      </c>
      <c r="E1264">
        <v>3.2164519351269498</v>
      </c>
      <c r="F1264">
        <v>6.8687751903362697</v>
      </c>
      <c r="G1264">
        <v>6.9616396279607402</v>
      </c>
      <c r="H1264">
        <v>5.7826950000000004</v>
      </c>
      <c r="I1264">
        <v>9.5003276556093006</v>
      </c>
    </row>
    <row r="1265" spans="1:9" x14ac:dyDescent="0.3">
      <c r="A1265">
        <v>1263</v>
      </c>
      <c r="B1265">
        <v>1263</v>
      </c>
      <c r="C1265" t="s">
        <v>1719</v>
      </c>
      <c r="D1265">
        <v>420.5</v>
      </c>
      <c r="E1265">
        <v>4.3403959535238297</v>
      </c>
      <c r="F1265">
        <v>6.8687751903362697</v>
      </c>
      <c r="G1265">
        <v>7.4300753435400297</v>
      </c>
      <c r="H1265">
        <v>6.0665193000000004</v>
      </c>
      <c r="I1265">
        <v>9.5003744272096302</v>
      </c>
    </row>
    <row r="1266" spans="1:9" x14ac:dyDescent="0.3">
      <c r="A1266">
        <v>1264</v>
      </c>
      <c r="B1266">
        <v>1264</v>
      </c>
      <c r="C1266" t="s">
        <v>1719</v>
      </c>
      <c r="D1266">
        <v>437</v>
      </c>
      <c r="E1266">
        <v>5.3794654808289604</v>
      </c>
      <c r="F1266">
        <v>10.2957686212822</v>
      </c>
      <c r="G1266">
        <v>9.1545510119371301</v>
      </c>
      <c r="H1266">
        <v>8.2025030000000001</v>
      </c>
      <c r="I1266">
        <v>9.5004212055319996</v>
      </c>
    </row>
    <row r="1267" spans="1:9" x14ac:dyDescent="0.3">
      <c r="A1267">
        <v>1265</v>
      </c>
      <c r="B1267">
        <v>1265</v>
      </c>
      <c r="C1267" t="s">
        <v>1719</v>
      </c>
      <c r="D1267">
        <v>453.5</v>
      </c>
      <c r="E1267">
        <v>6.3429246566432997</v>
      </c>
      <c r="F1267">
        <v>10.2957686212822</v>
      </c>
      <c r="G1267">
        <v>9.6270885243831792</v>
      </c>
      <c r="H1267">
        <v>8.7340309999999999</v>
      </c>
      <c r="I1267">
        <v>9.5004679873151598</v>
      </c>
    </row>
    <row r="1268" spans="1:9" x14ac:dyDescent="0.3">
      <c r="A1268">
        <v>1266</v>
      </c>
      <c r="B1268">
        <v>1266</v>
      </c>
      <c r="C1268" t="s">
        <v>1719</v>
      </c>
      <c r="D1268">
        <v>470</v>
      </c>
      <c r="E1268">
        <v>7.2387366988366502</v>
      </c>
      <c r="F1268">
        <v>11.154787338046599</v>
      </c>
      <c r="G1268">
        <v>10.0799928599984</v>
      </c>
      <c r="H1268">
        <v>9.3293009999999992</v>
      </c>
      <c r="I1268">
        <v>9.5005147693190999</v>
      </c>
    </row>
    <row r="1269" spans="1:9" x14ac:dyDescent="0.3">
      <c r="A1269">
        <v>1267</v>
      </c>
      <c r="B1269">
        <v>1267</v>
      </c>
      <c r="C1269" t="s">
        <v>1720</v>
      </c>
      <c r="D1269">
        <v>419</v>
      </c>
      <c r="E1269">
        <v>7.58389308550323</v>
      </c>
      <c r="F1269">
        <v>8.68073544112627</v>
      </c>
      <c r="G1269">
        <v>8.8184817848559796</v>
      </c>
      <c r="H1269">
        <v>7.7288030000000001</v>
      </c>
      <c r="I1269">
        <v>8.7446739084620901</v>
      </c>
    </row>
    <row r="1270" spans="1:9" x14ac:dyDescent="0.3">
      <c r="A1270">
        <v>1268</v>
      </c>
      <c r="B1270">
        <v>1268</v>
      </c>
      <c r="C1270" t="s">
        <v>1720</v>
      </c>
      <c r="D1270">
        <v>453.5</v>
      </c>
      <c r="E1270">
        <v>9.1197907097668498</v>
      </c>
      <c r="F1270">
        <v>9.9915071161032607</v>
      </c>
      <c r="G1270">
        <v>9.1764175839470408</v>
      </c>
      <c r="H1270">
        <v>8.9333589999999994</v>
      </c>
      <c r="I1270">
        <v>9.4949438372845698</v>
      </c>
    </row>
    <row r="1271" spans="1:9" x14ac:dyDescent="0.3">
      <c r="A1271">
        <v>1269</v>
      </c>
      <c r="B1271">
        <v>1269</v>
      </c>
      <c r="C1271" t="s">
        <v>1720</v>
      </c>
      <c r="D1271">
        <v>488</v>
      </c>
      <c r="E1271">
        <v>10.3519859810452</v>
      </c>
      <c r="F1271">
        <v>11.154787338046599</v>
      </c>
      <c r="G1271">
        <v>10.1544787944955</v>
      </c>
      <c r="H1271">
        <v>10.246631000000001</v>
      </c>
      <c r="I1271">
        <v>10.670351888592499</v>
      </c>
    </row>
    <row r="1272" spans="1:9" x14ac:dyDescent="0.3">
      <c r="A1272">
        <v>1270</v>
      </c>
      <c r="B1272">
        <v>1270</v>
      </c>
      <c r="C1272" t="s">
        <v>1720</v>
      </c>
      <c r="D1272">
        <v>522.5</v>
      </c>
      <c r="E1272">
        <v>11.362453585826801</v>
      </c>
      <c r="F1272">
        <v>11.528430583868101</v>
      </c>
      <c r="G1272">
        <v>11.254234692077301</v>
      </c>
      <c r="H1272">
        <v>10.969334</v>
      </c>
      <c r="I1272">
        <v>10.884654274439299</v>
      </c>
    </row>
    <row r="1273" spans="1:9" x14ac:dyDescent="0.3">
      <c r="A1273">
        <v>1271</v>
      </c>
      <c r="B1273">
        <v>1271</v>
      </c>
      <c r="C1273" t="s">
        <v>1720</v>
      </c>
      <c r="D1273">
        <v>557</v>
      </c>
      <c r="E1273">
        <v>12.2061015597197</v>
      </c>
      <c r="F1273">
        <v>11.6329810783984</v>
      </c>
      <c r="G1273">
        <v>11.541175144216901</v>
      </c>
      <c r="H1273">
        <v>11.839444</v>
      </c>
      <c r="I1273">
        <v>11.4946208060499</v>
      </c>
    </row>
    <row r="1274" spans="1:9" x14ac:dyDescent="0.3">
      <c r="A1274">
        <v>1272</v>
      </c>
      <c r="B1274">
        <v>1272</v>
      </c>
      <c r="C1274" t="s">
        <v>1721</v>
      </c>
      <c r="D1274">
        <v>225</v>
      </c>
      <c r="E1274">
        <v>7.6215611140158899</v>
      </c>
      <c r="F1274">
        <v>7.4998291028060304</v>
      </c>
      <c r="G1274">
        <v>7.7915831088499603</v>
      </c>
      <c r="H1274">
        <v>7.863569</v>
      </c>
      <c r="I1274">
        <v>10.141235428066601</v>
      </c>
    </row>
    <row r="1275" spans="1:9" x14ac:dyDescent="0.3">
      <c r="A1275">
        <v>1273</v>
      </c>
      <c r="B1275">
        <v>1273</v>
      </c>
      <c r="C1275" t="s">
        <v>1721</v>
      </c>
      <c r="D1275">
        <v>249.5</v>
      </c>
      <c r="E1275">
        <v>9.1794861802491905</v>
      </c>
      <c r="F1275">
        <v>8.9788630377668106</v>
      </c>
      <c r="G1275">
        <v>9.0906661471669103</v>
      </c>
      <c r="H1275">
        <v>9.1330860000000005</v>
      </c>
      <c r="I1275">
        <v>10.144438107081699</v>
      </c>
    </row>
    <row r="1276" spans="1:9" x14ac:dyDescent="0.3">
      <c r="A1276">
        <v>1274</v>
      </c>
      <c r="B1276">
        <v>1274</v>
      </c>
      <c r="C1276" t="s">
        <v>1721</v>
      </c>
      <c r="D1276">
        <v>274</v>
      </c>
      <c r="E1276">
        <v>10.4052888699524</v>
      </c>
      <c r="F1276">
        <v>10.400784033682299</v>
      </c>
      <c r="G1276">
        <v>10.3174860353431</v>
      </c>
      <c r="H1276">
        <v>10.119429</v>
      </c>
      <c r="I1276">
        <v>10.1476906338071</v>
      </c>
    </row>
    <row r="1277" spans="1:9" x14ac:dyDescent="0.3">
      <c r="A1277">
        <v>1275</v>
      </c>
      <c r="B1277">
        <v>1275</v>
      </c>
      <c r="C1277" t="s">
        <v>1721</v>
      </c>
      <c r="D1277">
        <v>298.5</v>
      </c>
      <c r="E1277">
        <v>11.394943213693599</v>
      </c>
      <c r="F1277">
        <v>10.6252543540771</v>
      </c>
      <c r="G1277">
        <v>11.3770901729538</v>
      </c>
      <c r="H1277">
        <v>11.380796999999999</v>
      </c>
      <c r="I1277">
        <v>10.150967786465401</v>
      </c>
    </row>
    <row r="1278" spans="1:9" x14ac:dyDescent="0.3">
      <c r="A1278">
        <v>1276</v>
      </c>
      <c r="B1278">
        <v>1276</v>
      </c>
      <c r="C1278" t="s">
        <v>1721</v>
      </c>
      <c r="D1278">
        <v>323</v>
      </c>
      <c r="E1278">
        <v>12.2106937997036</v>
      </c>
      <c r="F1278">
        <v>12.1063849016835</v>
      </c>
      <c r="G1278">
        <v>11.843446060908301</v>
      </c>
      <c r="H1278">
        <v>11.842107</v>
      </c>
      <c r="I1278">
        <v>10.1542437020604</v>
      </c>
    </row>
    <row r="1279" spans="1:9" x14ac:dyDescent="0.3">
      <c r="A1279">
        <v>1277</v>
      </c>
      <c r="B1279">
        <v>1277</v>
      </c>
      <c r="C1279" t="s">
        <v>1722</v>
      </c>
      <c r="D1279">
        <v>325</v>
      </c>
      <c r="E1279">
        <v>7.60265475915413</v>
      </c>
      <c r="F1279">
        <v>7.6154530955061404</v>
      </c>
      <c r="G1279">
        <v>7.5967605499097601</v>
      </c>
      <c r="H1279">
        <v>8.0034484999999993</v>
      </c>
      <c r="I1279">
        <v>11.770077827424201</v>
      </c>
    </row>
    <row r="1280" spans="1:9" x14ac:dyDescent="0.3">
      <c r="A1280">
        <v>1278</v>
      </c>
      <c r="B1280">
        <v>1278</v>
      </c>
      <c r="C1280" t="s">
        <v>1722</v>
      </c>
      <c r="D1280">
        <v>361.25</v>
      </c>
      <c r="E1280">
        <v>9.1730230992198205</v>
      </c>
      <c r="F1280">
        <v>9.1533684966190396</v>
      </c>
      <c r="G1280">
        <v>9.1638418775710395</v>
      </c>
      <c r="H1280">
        <v>9.6559109999999997</v>
      </c>
      <c r="I1280">
        <v>11.770411371467</v>
      </c>
    </row>
    <row r="1281" spans="1:9" x14ac:dyDescent="0.3">
      <c r="A1281">
        <v>1279</v>
      </c>
      <c r="B1281">
        <v>1279</v>
      </c>
      <c r="C1281" t="s">
        <v>1722</v>
      </c>
      <c r="D1281">
        <v>397.5</v>
      </c>
      <c r="E1281">
        <v>10.403484872171701</v>
      </c>
      <c r="F1281">
        <v>10.389904725176899</v>
      </c>
      <c r="G1281">
        <v>10.4035644494459</v>
      </c>
      <c r="H1281">
        <v>10.681120999999999</v>
      </c>
      <c r="I1281">
        <v>11.770749897000201</v>
      </c>
    </row>
    <row r="1282" spans="1:9" x14ac:dyDescent="0.3">
      <c r="A1282">
        <v>1280</v>
      </c>
      <c r="B1282">
        <v>1280</v>
      </c>
      <c r="C1282" t="s">
        <v>1722</v>
      </c>
      <c r="D1282">
        <v>433.75</v>
      </c>
      <c r="E1282">
        <v>11.3936220800939</v>
      </c>
      <c r="F1282">
        <v>11.5225487505784</v>
      </c>
      <c r="G1282">
        <v>11.4098071013681</v>
      </c>
      <c r="H1282">
        <v>11.576408000000001</v>
      </c>
      <c r="I1282">
        <v>11.7710868402978</v>
      </c>
    </row>
    <row r="1283" spans="1:9" x14ac:dyDescent="0.3">
      <c r="A1283">
        <v>1281</v>
      </c>
      <c r="B1283">
        <v>1281</v>
      </c>
      <c r="C1283" t="s">
        <v>1722</v>
      </c>
      <c r="D1283">
        <v>470</v>
      </c>
      <c r="E1283">
        <v>12.2075782901652</v>
      </c>
      <c r="F1283">
        <v>12.2011706720288</v>
      </c>
      <c r="G1283">
        <v>12.132232485374599</v>
      </c>
      <c r="H1283">
        <v>12.15197</v>
      </c>
      <c r="I1283">
        <v>11.771415738976801</v>
      </c>
    </row>
    <row r="1284" spans="1:9" x14ac:dyDescent="0.3">
      <c r="A1284">
        <v>1282</v>
      </c>
      <c r="B1284">
        <v>1282</v>
      </c>
      <c r="C1284" t="s">
        <v>1723</v>
      </c>
      <c r="D1284">
        <v>386</v>
      </c>
      <c r="E1284">
        <v>10.0121216834441</v>
      </c>
      <c r="F1284">
        <v>12.6939436672345</v>
      </c>
      <c r="G1284">
        <v>10.375909213875801</v>
      </c>
      <c r="H1284">
        <v>9.6886949999999992</v>
      </c>
      <c r="I1284">
        <v>12.934992015838199</v>
      </c>
    </row>
    <row r="1285" spans="1:9" x14ac:dyDescent="0.3">
      <c r="A1285">
        <v>1283</v>
      </c>
      <c r="B1285">
        <v>1283</v>
      </c>
      <c r="C1285" t="s">
        <v>1723</v>
      </c>
      <c r="D1285">
        <v>397.75</v>
      </c>
      <c r="E1285">
        <v>10.427543652178599</v>
      </c>
      <c r="F1285">
        <v>12.6939436672345</v>
      </c>
      <c r="G1285">
        <v>10.348250159761699</v>
      </c>
      <c r="H1285">
        <v>9.6381110000000003</v>
      </c>
      <c r="I1285">
        <v>12.935224959480999</v>
      </c>
    </row>
    <row r="1286" spans="1:9" x14ac:dyDescent="0.3">
      <c r="A1286">
        <v>1284</v>
      </c>
      <c r="B1286">
        <v>1284</v>
      </c>
      <c r="C1286" t="s">
        <v>1723</v>
      </c>
      <c r="D1286">
        <v>409.5</v>
      </c>
      <c r="E1286">
        <v>10.8166645910482</v>
      </c>
      <c r="F1286">
        <v>12.6939436672345</v>
      </c>
      <c r="G1286">
        <v>10.7539039429367</v>
      </c>
      <c r="H1286">
        <v>9.9721759999999993</v>
      </c>
      <c r="I1286">
        <v>12.935458029060801</v>
      </c>
    </row>
    <row r="1287" spans="1:9" x14ac:dyDescent="0.3">
      <c r="A1287">
        <v>1285</v>
      </c>
      <c r="B1287">
        <v>1285</v>
      </c>
      <c r="C1287" t="s">
        <v>1723</v>
      </c>
      <c r="D1287">
        <v>421.25</v>
      </c>
      <c r="E1287">
        <v>11.1819055986942</v>
      </c>
      <c r="F1287">
        <v>12.6939436672345</v>
      </c>
      <c r="G1287">
        <v>11.053294764586701</v>
      </c>
      <c r="H1287">
        <v>10.333099000000001</v>
      </c>
      <c r="I1287">
        <v>12.9356911136602</v>
      </c>
    </row>
    <row r="1288" spans="1:9" x14ac:dyDescent="0.3">
      <c r="A1288">
        <v>1286</v>
      </c>
      <c r="B1288">
        <v>1286</v>
      </c>
      <c r="C1288" t="s">
        <v>1723</v>
      </c>
      <c r="D1288">
        <v>433</v>
      </c>
      <c r="E1288">
        <v>11.525399460096001</v>
      </c>
      <c r="F1288">
        <v>12.6939436672345</v>
      </c>
      <c r="G1288">
        <v>11.261690586152</v>
      </c>
      <c r="H1288">
        <v>10.629139</v>
      </c>
      <c r="I1288">
        <v>12.9359241020372</v>
      </c>
    </row>
    <row r="1289" spans="1:9" x14ac:dyDescent="0.3">
      <c r="A1289">
        <v>1287</v>
      </c>
      <c r="B1289">
        <v>1287</v>
      </c>
      <c r="C1289" t="s">
        <v>1724</v>
      </c>
      <c r="D1289">
        <v>278</v>
      </c>
      <c r="E1289">
        <v>7.5817433441554796</v>
      </c>
      <c r="F1289">
        <v>12.264481704664499</v>
      </c>
      <c r="G1289">
        <v>9.41063208024676</v>
      </c>
      <c r="H1289">
        <v>7.5605926999999999</v>
      </c>
      <c r="I1289">
        <v>12.3876914329849</v>
      </c>
    </row>
    <row r="1290" spans="1:9" x14ac:dyDescent="0.3">
      <c r="A1290">
        <v>1288</v>
      </c>
      <c r="B1290">
        <v>1288</v>
      </c>
      <c r="C1290" t="s">
        <v>1724</v>
      </c>
      <c r="D1290">
        <v>308</v>
      </c>
      <c r="E1290">
        <v>9.1062089780769497</v>
      </c>
      <c r="F1290">
        <v>7.0191520811530301</v>
      </c>
      <c r="G1290">
        <v>7.9510070194669202</v>
      </c>
      <c r="H1290">
        <v>8.0339270000000003</v>
      </c>
      <c r="I1290">
        <v>12.5968986892918</v>
      </c>
    </row>
    <row r="1291" spans="1:9" x14ac:dyDescent="0.3">
      <c r="A1291">
        <v>1289</v>
      </c>
      <c r="B1291">
        <v>1289</v>
      </c>
      <c r="C1291" t="s">
        <v>1724</v>
      </c>
      <c r="D1291">
        <v>338</v>
      </c>
      <c r="E1291">
        <v>10.3361487940074</v>
      </c>
      <c r="F1291">
        <v>8.9639306092236293</v>
      </c>
      <c r="G1291">
        <v>9.0520219589570008</v>
      </c>
      <c r="H1291">
        <v>8.1482250000000001</v>
      </c>
      <c r="I1291">
        <v>12.6001839491685</v>
      </c>
    </row>
    <row r="1292" spans="1:9" x14ac:dyDescent="0.3">
      <c r="A1292">
        <v>1290</v>
      </c>
      <c r="B1292">
        <v>1290</v>
      </c>
      <c r="C1292" t="s">
        <v>1724</v>
      </c>
      <c r="D1292">
        <v>368</v>
      </c>
      <c r="E1292">
        <v>11.3493973104434</v>
      </c>
      <c r="F1292">
        <v>10.411097563514801</v>
      </c>
      <c r="G1292">
        <v>10.1786930809812</v>
      </c>
      <c r="H1292">
        <v>9.5918460000000003</v>
      </c>
      <c r="I1292">
        <v>11.2169198849934</v>
      </c>
    </row>
    <row r="1293" spans="1:9" x14ac:dyDescent="0.3">
      <c r="A1293">
        <v>1291</v>
      </c>
      <c r="B1293">
        <v>1291</v>
      </c>
      <c r="C1293" t="s">
        <v>1724</v>
      </c>
      <c r="D1293">
        <v>398</v>
      </c>
      <c r="E1293">
        <v>12.198583567093801</v>
      </c>
      <c r="F1293">
        <v>10.6338258115311</v>
      </c>
      <c r="G1293">
        <v>9.7642484866618098</v>
      </c>
      <c r="H1293">
        <v>10.867094</v>
      </c>
      <c r="I1293">
        <v>12.6129334607341</v>
      </c>
    </row>
    <row r="1294" spans="1:9" x14ac:dyDescent="0.3">
      <c r="A1294">
        <v>1292</v>
      </c>
      <c r="B1294">
        <v>1292</v>
      </c>
      <c r="C1294" t="s">
        <v>1725</v>
      </c>
      <c r="D1294">
        <v>300</v>
      </c>
      <c r="E1294">
        <v>5.5471583078539899</v>
      </c>
      <c r="F1294">
        <v>7.2882160892309003</v>
      </c>
      <c r="G1294">
        <v>6.35716426880479</v>
      </c>
      <c r="H1294">
        <v>5.9552293000000001</v>
      </c>
      <c r="I1294">
        <v>7.5869429341299304</v>
      </c>
    </row>
    <row r="1295" spans="1:9" x14ac:dyDescent="0.3">
      <c r="A1295">
        <v>1293</v>
      </c>
      <c r="B1295">
        <v>1293</v>
      </c>
      <c r="C1295" t="s">
        <v>1725</v>
      </c>
      <c r="D1295">
        <v>335</v>
      </c>
      <c r="E1295">
        <v>7.6067269108353903</v>
      </c>
      <c r="F1295">
        <v>7.3057903995961997</v>
      </c>
      <c r="G1295">
        <v>7.5255322296170402</v>
      </c>
      <c r="H1295">
        <v>7.0970453999999998</v>
      </c>
      <c r="I1295">
        <v>7.6124418921225496</v>
      </c>
    </row>
    <row r="1296" spans="1:9" x14ac:dyDescent="0.3">
      <c r="A1296">
        <v>1294</v>
      </c>
      <c r="B1296">
        <v>1294</v>
      </c>
      <c r="C1296" t="s">
        <v>1725</v>
      </c>
      <c r="D1296">
        <v>370</v>
      </c>
      <c r="E1296">
        <v>9.2084973358392208</v>
      </c>
      <c r="F1296">
        <v>8.7189271925700407</v>
      </c>
      <c r="G1296">
        <v>9.3566745150043005</v>
      </c>
      <c r="H1296">
        <v>9.4342509999999997</v>
      </c>
      <c r="I1296">
        <v>7.6419853118313403</v>
      </c>
    </row>
    <row r="1297" spans="1:9" x14ac:dyDescent="0.3">
      <c r="A1297">
        <v>1295</v>
      </c>
      <c r="B1297">
        <v>1295</v>
      </c>
      <c r="C1297" t="s">
        <v>1725</v>
      </c>
      <c r="D1297">
        <v>405</v>
      </c>
      <c r="E1297">
        <v>10.4898404353107</v>
      </c>
      <c r="F1297">
        <v>10.1312125926639</v>
      </c>
      <c r="G1297">
        <v>10.6985792874433</v>
      </c>
      <c r="H1297">
        <v>10.639832500000001</v>
      </c>
      <c r="I1297">
        <v>7.6716251085489997</v>
      </c>
    </row>
    <row r="1298" spans="1:9" x14ac:dyDescent="0.3">
      <c r="A1298">
        <v>1296</v>
      </c>
      <c r="B1298">
        <v>1296</v>
      </c>
      <c r="C1298" t="s">
        <v>1725</v>
      </c>
      <c r="D1298">
        <v>440</v>
      </c>
      <c r="E1298">
        <v>11.5381636424331</v>
      </c>
      <c r="F1298">
        <v>8.7874186285326399</v>
      </c>
      <c r="G1298">
        <v>11.128726984001201</v>
      </c>
      <c r="H1298">
        <v>11.557256000000001</v>
      </c>
      <c r="I1298">
        <v>7.69737956127641</v>
      </c>
    </row>
    <row r="1299" spans="1:9" x14ac:dyDescent="0.3">
      <c r="A1299">
        <v>1297</v>
      </c>
      <c r="B1299">
        <v>1297</v>
      </c>
      <c r="C1299" t="s">
        <v>1726</v>
      </c>
      <c r="D1299">
        <v>273</v>
      </c>
      <c r="E1299">
        <v>7.6073464640602602</v>
      </c>
      <c r="F1299">
        <v>7.5832954052029304</v>
      </c>
      <c r="G1299">
        <v>7.6859520117129101</v>
      </c>
      <c r="H1299">
        <v>7.6787700000000001</v>
      </c>
      <c r="I1299">
        <v>10.349329968890601</v>
      </c>
    </row>
    <row r="1300" spans="1:9" x14ac:dyDescent="0.3">
      <c r="A1300">
        <v>1298</v>
      </c>
      <c r="B1300">
        <v>1298</v>
      </c>
      <c r="C1300" t="s">
        <v>1726</v>
      </c>
      <c r="D1300">
        <v>299.25</v>
      </c>
      <c r="E1300">
        <v>9.0066774770104292</v>
      </c>
      <c r="F1300">
        <v>9.1595961047184193</v>
      </c>
      <c r="G1300">
        <v>9.1680155031544803</v>
      </c>
      <c r="H1300">
        <v>9.2839220000000005</v>
      </c>
      <c r="I1300">
        <v>10.946896102474399</v>
      </c>
    </row>
    <row r="1301" spans="1:9" x14ac:dyDescent="0.3">
      <c r="A1301">
        <v>1299</v>
      </c>
      <c r="B1301">
        <v>1299</v>
      </c>
      <c r="C1301" t="s">
        <v>1726</v>
      </c>
      <c r="D1301">
        <v>325.5</v>
      </c>
      <c r="E1301">
        <v>10.1363977657743</v>
      </c>
      <c r="F1301">
        <v>10.234467743079801</v>
      </c>
      <c r="G1301">
        <v>10.3314684125705</v>
      </c>
      <c r="H1301">
        <v>10.335649500000001</v>
      </c>
      <c r="I1301">
        <v>11.432186256734299</v>
      </c>
    </row>
    <row r="1302" spans="1:9" x14ac:dyDescent="0.3">
      <c r="A1302">
        <v>1300</v>
      </c>
      <c r="B1302">
        <v>1300</v>
      </c>
      <c r="C1302" t="s">
        <v>1726</v>
      </c>
      <c r="D1302">
        <v>351.75</v>
      </c>
      <c r="E1302">
        <v>11.0675798345101</v>
      </c>
      <c r="F1302">
        <v>11.116811057814999</v>
      </c>
      <c r="G1302">
        <v>11.321019397071799</v>
      </c>
      <c r="H1302">
        <v>11.10263</v>
      </c>
      <c r="I1302">
        <v>11.4328407165683</v>
      </c>
    </row>
    <row r="1303" spans="1:9" x14ac:dyDescent="0.3">
      <c r="A1303">
        <v>1301</v>
      </c>
      <c r="B1303">
        <v>1301</v>
      </c>
      <c r="C1303" t="s">
        <v>1726</v>
      </c>
      <c r="D1303">
        <v>378</v>
      </c>
      <c r="E1303">
        <v>11.848333241588801</v>
      </c>
      <c r="F1303">
        <v>12.1986782659576</v>
      </c>
      <c r="G1303">
        <v>12.033832757964101</v>
      </c>
      <c r="H1303">
        <v>11.904107</v>
      </c>
      <c r="I1303">
        <v>11.433384397208201</v>
      </c>
    </row>
    <row r="1304" spans="1:9" x14ac:dyDescent="0.3">
      <c r="A1304">
        <v>1302</v>
      </c>
      <c r="B1304">
        <v>1302</v>
      </c>
      <c r="C1304" t="s">
        <v>1727</v>
      </c>
      <c r="D1304">
        <v>352</v>
      </c>
      <c r="E1304">
        <v>8.3200730535906295</v>
      </c>
      <c r="F1304">
        <v>7.6041138372759498</v>
      </c>
      <c r="G1304">
        <v>7.6519742570319798</v>
      </c>
      <c r="H1304">
        <v>8.2504279999999994</v>
      </c>
      <c r="I1304">
        <v>10.1583028814618</v>
      </c>
    </row>
    <row r="1305" spans="1:9" x14ac:dyDescent="0.3">
      <c r="A1305">
        <v>1303</v>
      </c>
      <c r="B1305">
        <v>1303</v>
      </c>
      <c r="C1305" t="s">
        <v>1727</v>
      </c>
      <c r="D1305">
        <v>376.5</v>
      </c>
      <c r="E1305">
        <v>9.3142697859353305</v>
      </c>
      <c r="F1305">
        <v>9.1769850858130102</v>
      </c>
      <c r="G1305">
        <v>8.5825482012418206</v>
      </c>
      <c r="H1305">
        <v>8.9558210000000003</v>
      </c>
      <c r="I1305">
        <v>10.159322909560901</v>
      </c>
    </row>
    <row r="1306" spans="1:9" x14ac:dyDescent="0.3">
      <c r="A1306">
        <v>1304</v>
      </c>
      <c r="B1306">
        <v>1304</v>
      </c>
      <c r="C1306" t="s">
        <v>1727</v>
      </c>
      <c r="D1306">
        <v>401</v>
      </c>
      <c r="E1306">
        <v>10.171957286872001</v>
      </c>
      <c r="F1306">
        <v>9.1674786404555899</v>
      </c>
      <c r="G1306">
        <v>9.7009693584378098</v>
      </c>
      <c r="H1306">
        <v>10.369548</v>
      </c>
      <c r="I1306">
        <v>10.160342504658001</v>
      </c>
    </row>
    <row r="1307" spans="1:9" x14ac:dyDescent="0.3">
      <c r="A1307">
        <v>1305</v>
      </c>
      <c r="B1307">
        <v>1305</v>
      </c>
      <c r="C1307" t="s">
        <v>1727</v>
      </c>
      <c r="D1307">
        <v>425.5</v>
      </c>
      <c r="E1307">
        <v>10.919444672051601</v>
      </c>
      <c r="F1307">
        <v>10.914575615361199</v>
      </c>
      <c r="G1307">
        <v>10.3990525118635</v>
      </c>
      <c r="H1307">
        <v>10.468896000000001</v>
      </c>
      <c r="I1307">
        <v>10.1613596304176</v>
      </c>
    </row>
    <row r="1308" spans="1:9" x14ac:dyDescent="0.3">
      <c r="A1308">
        <v>1306</v>
      </c>
      <c r="B1308">
        <v>1306</v>
      </c>
      <c r="C1308" t="s">
        <v>1727</v>
      </c>
      <c r="D1308">
        <v>450</v>
      </c>
      <c r="E1308">
        <v>11.5766884999236</v>
      </c>
      <c r="F1308">
        <v>11.389264766098499</v>
      </c>
      <c r="G1308">
        <v>11.281610439071899</v>
      </c>
      <c r="H1308">
        <v>11.425715</v>
      </c>
      <c r="I1308">
        <v>10.1623722666659</v>
      </c>
    </row>
    <row r="1309" spans="1:9" x14ac:dyDescent="0.3">
      <c r="A1309">
        <v>1307</v>
      </c>
      <c r="B1309">
        <v>1307</v>
      </c>
      <c r="C1309" t="s">
        <v>1728</v>
      </c>
      <c r="D1309">
        <v>381</v>
      </c>
      <c r="E1309">
        <v>4.8665290305647702</v>
      </c>
      <c r="F1309">
        <v>6.6845428978968098</v>
      </c>
      <c r="G1309">
        <v>6.0381709725089596</v>
      </c>
      <c r="H1309">
        <v>5.5320580000000001</v>
      </c>
      <c r="I1309">
        <v>10.1506790482052</v>
      </c>
    </row>
    <row r="1310" spans="1:9" x14ac:dyDescent="0.3">
      <c r="A1310">
        <v>1308</v>
      </c>
      <c r="B1310">
        <v>1308</v>
      </c>
      <c r="C1310" t="s">
        <v>1728</v>
      </c>
      <c r="D1310">
        <v>429.75</v>
      </c>
      <c r="E1310">
        <v>7.1598832743795402</v>
      </c>
      <c r="F1310">
        <v>10.385688257266899</v>
      </c>
      <c r="G1310">
        <v>7.5148135171556198</v>
      </c>
      <c r="H1310">
        <v>7.2048582999999997</v>
      </c>
      <c r="I1310">
        <v>10.1508056518425</v>
      </c>
    </row>
    <row r="1311" spans="1:9" x14ac:dyDescent="0.3">
      <c r="A1311">
        <v>1309</v>
      </c>
      <c r="B1311">
        <v>1309</v>
      </c>
      <c r="C1311" t="s">
        <v>1728</v>
      </c>
      <c r="D1311">
        <v>478.5</v>
      </c>
      <c r="E1311">
        <v>8.9449875351920198</v>
      </c>
      <c r="F1311">
        <v>5.1198928836014099</v>
      </c>
      <c r="G1311">
        <v>8.7627546991160692</v>
      </c>
      <c r="H1311">
        <v>8.5811980000000005</v>
      </c>
      <c r="I1311">
        <v>10.1509321414079</v>
      </c>
    </row>
    <row r="1312" spans="1:9" x14ac:dyDescent="0.3">
      <c r="A1312">
        <v>1310</v>
      </c>
      <c r="B1312">
        <v>1310</v>
      </c>
      <c r="C1312" t="s">
        <v>1728</v>
      </c>
      <c r="D1312">
        <v>527.25</v>
      </c>
      <c r="E1312">
        <v>10.373943962633501</v>
      </c>
      <c r="F1312">
        <v>10.216242015406801</v>
      </c>
      <c r="G1312">
        <v>11.0477402117222</v>
      </c>
      <c r="H1312">
        <v>10.560128000000001</v>
      </c>
      <c r="I1312">
        <v>10.151058450407101</v>
      </c>
    </row>
    <row r="1313" spans="1:9" x14ac:dyDescent="0.3">
      <c r="A1313">
        <v>1311</v>
      </c>
      <c r="B1313">
        <v>1311</v>
      </c>
      <c r="C1313" t="s">
        <v>1728</v>
      </c>
      <c r="D1313">
        <v>576</v>
      </c>
      <c r="E1313">
        <v>11.543667814322101</v>
      </c>
      <c r="F1313">
        <v>11.695743573079501</v>
      </c>
      <c r="G1313">
        <v>11.692523905639501</v>
      </c>
      <c r="H1313">
        <v>10.924947</v>
      </c>
      <c r="I1313">
        <v>10.151184512620199</v>
      </c>
    </row>
    <row r="1314" spans="1:9" x14ac:dyDescent="0.3">
      <c r="A1314">
        <v>1312</v>
      </c>
      <c r="B1314">
        <v>1312</v>
      </c>
      <c r="C1314" t="s">
        <v>1729</v>
      </c>
      <c r="D1314">
        <v>449</v>
      </c>
      <c r="E1314">
        <v>11.522676762677101</v>
      </c>
      <c r="F1314">
        <v>11.5226662734981</v>
      </c>
      <c r="G1314">
        <v>11.5226759272918</v>
      </c>
      <c r="H1314">
        <v>11.588312999999999</v>
      </c>
      <c r="I1314">
        <v>10.143479762961</v>
      </c>
    </row>
    <row r="1315" spans="1:9" x14ac:dyDescent="0.3">
      <c r="A1315">
        <v>1313</v>
      </c>
      <c r="B1315">
        <v>1313</v>
      </c>
      <c r="C1315" t="s">
        <v>1730</v>
      </c>
      <c r="D1315">
        <v>452</v>
      </c>
      <c r="E1315">
        <v>11.522619975619101</v>
      </c>
      <c r="F1315">
        <v>11.522620896123501</v>
      </c>
      <c r="G1315">
        <v>11.486862084750401</v>
      </c>
      <c r="H1315">
        <v>11.432138999999999</v>
      </c>
      <c r="I1315">
        <v>10.1458647586196</v>
      </c>
    </row>
    <row r="1316" spans="1:9" x14ac:dyDescent="0.3">
      <c r="A1316">
        <v>1314</v>
      </c>
      <c r="B1316">
        <v>1314</v>
      </c>
      <c r="C1316" t="s">
        <v>1731</v>
      </c>
      <c r="D1316">
        <v>352</v>
      </c>
      <c r="E1316">
        <v>4.8977046719690902</v>
      </c>
      <c r="F1316">
        <v>9.1748825630221695</v>
      </c>
      <c r="G1316">
        <v>7.4191045953264299</v>
      </c>
      <c r="H1316">
        <v>8.0820875000000001</v>
      </c>
      <c r="I1316">
        <v>9.5955671814773993</v>
      </c>
    </row>
    <row r="1317" spans="1:9" x14ac:dyDescent="0.3">
      <c r="A1317">
        <v>1315</v>
      </c>
      <c r="B1317">
        <v>1315</v>
      </c>
      <c r="C1317" t="s">
        <v>1731</v>
      </c>
      <c r="D1317">
        <v>393.5</v>
      </c>
      <c r="E1317">
        <v>7.1465043522200098</v>
      </c>
      <c r="F1317">
        <v>9.4412434039942301</v>
      </c>
      <c r="G1317">
        <v>9.4154717979430806</v>
      </c>
      <c r="H1317">
        <v>9.5722159999999992</v>
      </c>
      <c r="I1317">
        <v>9.5956798651019906</v>
      </c>
    </row>
    <row r="1318" spans="1:9" x14ac:dyDescent="0.3">
      <c r="A1318">
        <v>1316</v>
      </c>
      <c r="B1318">
        <v>1316</v>
      </c>
      <c r="C1318" t="s">
        <v>1731</v>
      </c>
      <c r="D1318">
        <v>435</v>
      </c>
      <c r="E1318">
        <v>8.9187502930422102</v>
      </c>
      <c r="F1318">
        <v>10.857337637113099</v>
      </c>
      <c r="G1318">
        <v>10.6182843626127</v>
      </c>
      <c r="H1318">
        <v>10.417728</v>
      </c>
      <c r="I1318">
        <v>9.5957925814895795</v>
      </c>
    </row>
    <row r="1319" spans="1:9" x14ac:dyDescent="0.3">
      <c r="A1319">
        <v>1317</v>
      </c>
      <c r="B1319">
        <v>1317</v>
      </c>
      <c r="C1319" t="s">
        <v>1731</v>
      </c>
      <c r="D1319">
        <v>476.5</v>
      </c>
      <c r="E1319">
        <v>10.351412625029299</v>
      </c>
      <c r="F1319">
        <v>11.513209737359601</v>
      </c>
      <c r="G1319">
        <v>11.0380601377994</v>
      </c>
      <c r="H1319">
        <v>11.769247999999999</v>
      </c>
      <c r="I1319">
        <v>9.5959052803738292</v>
      </c>
    </row>
    <row r="1320" spans="1:9" x14ac:dyDescent="0.3">
      <c r="A1320">
        <v>1318</v>
      </c>
      <c r="B1320">
        <v>1318</v>
      </c>
      <c r="C1320" t="s">
        <v>1731</v>
      </c>
      <c r="D1320">
        <v>518</v>
      </c>
      <c r="E1320">
        <v>11.5335604414615</v>
      </c>
      <c r="F1320">
        <v>12.205501119445399</v>
      </c>
      <c r="G1320">
        <v>11.458686910514899</v>
      </c>
      <c r="H1320">
        <v>12.454582</v>
      </c>
      <c r="I1320">
        <v>9.5960179115300193</v>
      </c>
    </row>
    <row r="1321" spans="1:9" x14ac:dyDescent="0.3">
      <c r="A1321">
        <v>1319</v>
      </c>
      <c r="B1321">
        <v>1319</v>
      </c>
      <c r="C1321" t="s">
        <v>1732</v>
      </c>
      <c r="D1321">
        <v>352</v>
      </c>
      <c r="E1321">
        <v>6.2055170639638302</v>
      </c>
      <c r="F1321">
        <v>5.0993137953692402</v>
      </c>
      <c r="G1321">
        <v>5.0066134399771496</v>
      </c>
      <c r="H1321">
        <v>5.7504853999999996</v>
      </c>
      <c r="I1321">
        <v>9.1484103508944408</v>
      </c>
    </row>
    <row r="1322" spans="1:9" x14ac:dyDescent="0.3">
      <c r="A1322">
        <v>1320</v>
      </c>
      <c r="B1322">
        <v>1320</v>
      </c>
      <c r="C1322" t="s">
        <v>1732</v>
      </c>
      <c r="D1322">
        <v>376</v>
      </c>
      <c r="E1322">
        <v>7.4536466226469296</v>
      </c>
      <c r="F1322">
        <v>6.2094807471781701</v>
      </c>
      <c r="G1322">
        <v>6.6107360366523604</v>
      </c>
      <c r="H1322">
        <v>6.9810569999999998</v>
      </c>
      <c r="I1322">
        <v>9.1486041061876904</v>
      </c>
    </row>
    <row r="1323" spans="1:9" x14ac:dyDescent="0.3">
      <c r="A1323">
        <v>1321</v>
      </c>
      <c r="B1323">
        <v>1321</v>
      </c>
      <c r="C1323" t="s">
        <v>1732</v>
      </c>
      <c r="D1323">
        <v>400</v>
      </c>
      <c r="E1323">
        <v>8.5125796437094401</v>
      </c>
      <c r="F1323">
        <v>6.1646044627317398</v>
      </c>
      <c r="G1323">
        <v>7.5232228990593697</v>
      </c>
      <c r="H1323">
        <v>9.2839779999999994</v>
      </c>
      <c r="I1323">
        <v>9.1487979173453908</v>
      </c>
    </row>
    <row r="1324" spans="1:9" x14ac:dyDescent="0.3">
      <c r="A1324">
        <v>1322</v>
      </c>
      <c r="B1324">
        <v>1322</v>
      </c>
      <c r="C1324" t="s">
        <v>1732</v>
      </c>
      <c r="D1324">
        <v>424</v>
      </c>
      <c r="E1324">
        <v>9.4223041229849294</v>
      </c>
      <c r="F1324">
        <v>8.9301175816287106</v>
      </c>
      <c r="G1324">
        <v>8.9444068341423097</v>
      </c>
      <c r="H1324">
        <v>9.7781769999999995</v>
      </c>
      <c r="I1324">
        <v>9.1489917255814603</v>
      </c>
    </row>
    <row r="1325" spans="1:9" x14ac:dyDescent="0.3">
      <c r="A1325">
        <v>1323</v>
      </c>
      <c r="B1325">
        <v>1323</v>
      </c>
      <c r="C1325" t="s">
        <v>1732</v>
      </c>
      <c r="D1325">
        <v>448</v>
      </c>
      <c r="E1325">
        <v>10.2122807439906</v>
      </c>
      <c r="F1325">
        <v>10.339755399844901</v>
      </c>
      <c r="G1325">
        <v>10.042443304662299</v>
      </c>
      <c r="H1325">
        <v>10.740334499999999</v>
      </c>
      <c r="I1325">
        <v>9.1491854720448398</v>
      </c>
    </row>
    <row r="1326" spans="1:9" x14ac:dyDescent="0.3">
      <c r="A1326">
        <v>1324</v>
      </c>
      <c r="B1326">
        <v>1324</v>
      </c>
      <c r="C1326" t="s">
        <v>1733</v>
      </c>
      <c r="D1326">
        <v>453</v>
      </c>
      <c r="E1326">
        <v>11.5226117977294</v>
      </c>
      <c r="F1326">
        <v>11.522600813401001</v>
      </c>
      <c r="G1326">
        <v>11.5230450473713</v>
      </c>
      <c r="H1326">
        <v>11.512276</v>
      </c>
      <c r="I1326">
        <v>11.040205273655699</v>
      </c>
    </row>
    <row r="1327" spans="1:9" x14ac:dyDescent="0.3">
      <c r="A1327">
        <v>1325</v>
      </c>
      <c r="B1327">
        <v>1325</v>
      </c>
      <c r="C1327" t="s">
        <v>1734</v>
      </c>
      <c r="D1327">
        <v>447</v>
      </c>
      <c r="E1327">
        <v>7.2045686810219802</v>
      </c>
      <c r="F1327">
        <v>8.0252316769027701</v>
      </c>
      <c r="G1327">
        <v>9.4736053873530608</v>
      </c>
      <c r="H1327">
        <v>9.0122540000000004</v>
      </c>
      <c r="I1327">
        <v>10.0819765064983</v>
      </c>
    </row>
    <row r="1328" spans="1:9" x14ac:dyDescent="0.3">
      <c r="A1328">
        <v>1326</v>
      </c>
      <c r="B1328">
        <v>1326</v>
      </c>
      <c r="C1328" t="s">
        <v>1734</v>
      </c>
      <c r="D1328">
        <v>464.25</v>
      </c>
      <c r="E1328">
        <v>8.0352830688329995</v>
      </c>
      <c r="F1328">
        <v>8.0252316769027701</v>
      </c>
      <c r="G1328">
        <v>10.0090506239869</v>
      </c>
      <c r="H1328">
        <v>9.5695910000000008</v>
      </c>
      <c r="I1328">
        <v>10.082205620225199</v>
      </c>
    </row>
    <row r="1329" spans="1:9" x14ac:dyDescent="0.3">
      <c r="A1329">
        <v>1327</v>
      </c>
      <c r="B1329">
        <v>1327</v>
      </c>
      <c r="C1329" t="s">
        <v>1734</v>
      </c>
      <c r="D1329">
        <v>481.5</v>
      </c>
      <c r="E1329">
        <v>8.7561777594394297</v>
      </c>
      <c r="F1329">
        <v>8.0252316769027701</v>
      </c>
      <c r="G1329">
        <v>10.424699259150501</v>
      </c>
      <c r="H1329">
        <v>10.206381</v>
      </c>
      <c r="I1329">
        <v>10.082433685982901</v>
      </c>
    </row>
    <row r="1330" spans="1:9" x14ac:dyDescent="0.3">
      <c r="A1330">
        <v>1328</v>
      </c>
      <c r="B1330">
        <v>1328</v>
      </c>
      <c r="C1330" t="s">
        <v>1734</v>
      </c>
      <c r="D1330">
        <v>498.75</v>
      </c>
      <c r="E1330">
        <v>9.3876796428216398</v>
      </c>
      <c r="F1330">
        <v>8.0252316769027701</v>
      </c>
      <c r="G1330">
        <v>10.540084433825699</v>
      </c>
      <c r="H1330">
        <v>10.850709</v>
      </c>
      <c r="I1330">
        <v>10.08266060695</v>
      </c>
    </row>
    <row r="1331" spans="1:9" x14ac:dyDescent="0.3">
      <c r="A1331">
        <v>1329</v>
      </c>
      <c r="B1331">
        <v>1329</v>
      </c>
      <c r="C1331" t="s">
        <v>1734</v>
      </c>
      <c r="D1331">
        <v>516</v>
      </c>
      <c r="E1331">
        <v>9.9454453940189094</v>
      </c>
      <c r="F1331">
        <v>10.3523311923972</v>
      </c>
      <c r="G1331">
        <v>10.9978070284319</v>
      </c>
      <c r="H1331">
        <v>11.399551000000001</v>
      </c>
      <c r="I1331">
        <v>10.0828862880334</v>
      </c>
    </row>
    <row r="1332" spans="1:9" x14ac:dyDescent="0.3">
      <c r="A1332">
        <v>1330</v>
      </c>
      <c r="B1332">
        <v>1330</v>
      </c>
      <c r="C1332" t="s">
        <v>1735</v>
      </c>
      <c r="D1332">
        <v>333</v>
      </c>
      <c r="E1332">
        <v>6.3702264289059896</v>
      </c>
      <c r="F1332">
        <v>6.4969734346102701</v>
      </c>
      <c r="G1332">
        <v>6.3741785213265301</v>
      </c>
      <c r="H1332">
        <v>6.1607485000000004</v>
      </c>
      <c r="I1332">
        <v>10.8373522454238</v>
      </c>
    </row>
    <row r="1333" spans="1:9" x14ac:dyDescent="0.3">
      <c r="A1333">
        <v>1331</v>
      </c>
      <c r="B1333">
        <v>1331</v>
      </c>
      <c r="C1333" t="s">
        <v>1735</v>
      </c>
      <c r="D1333">
        <v>367</v>
      </c>
      <c r="E1333">
        <v>8.1368848076470197</v>
      </c>
      <c r="F1333">
        <v>8.1057915426578493</v>
      </c>
      <c r="G1333">
        <v>8.1574015332713099</v>
      </c>
      <c r="H1333">
        <v>7.9966790000000003</v>
      </c>
      <c r="I1333">
        <v>10.8370966705304</v>
      </c>
    </row>
    <row r="1334" spans="1:9" x14ac:dyDescent="0.3">
      <c r="A1334">
        <v>1332</v>
      </c>
      <c r="B1334">
        <v>1332</v>
      </c>
      <c r="C1334" t="s">
        <v>1735</v>
      </c>
      <c r="D1334">
        <v>401</v>
      </c>
      <c r="E1334">
        <v>9.5189004615346295</v>
      </c>
      <c r="F1334">
        <v>9.51857525258675</v>
      </c>
      <c r="G1334">
        <v>9.4823229878585398</v>
      </c>
      <c r="H1334">
        <v>9.9607910000000004</v>
      </c>
      <c r="I1334">
        <v>10.8424511263784</v>
      </c>
    </row>
    <row r="1335" spans="1:9" x14ac:dyDescent="0.3">
      <c r="A1335">
        <v>1333</v>
      </c>
      <c r="B1335">
        <v>1333</v>
      </c>
      <c r="C1335" t="s">
        <v>1735</v>
      </c>
      <c r="D1335">
        <v>435</v>
      </c>
      <c r="E1335">
        <v>10.629559421052001</v>
      </c>
      <c r="F1335">
        <v>10.6400629180637</v>
      </c>
      <c r="G1335">
        <v>10.619238263785199</v>
      </c>
      <c r="H1335">
        <v>10.640865</v>
      </c>
      <c r="I1335">
        <v>10.8572590371208</v>
      </c>
    </row>
    <row r="1336" spans="1:9" x14ac:dyDescent="0.3">
      <c r="A1336">
        <v>1334</v>
      </c>
      <c r="B1336">
        <v>1334</v>
      </c>
      <c r="C1336" t="s">
        <v>1735</v>
      </c>
      <c r="D1336">
        <v>469</v>
      </c>
      <c r="E1336">
        <v>11.5416376761493</v>
      </c>
      <c r="F1336">
        <v>11.547801082933301</v>
      </c>
      <c r="G1336">
        <v>11.508854929363</v>
      </c>
      <c r="H1336">
        <v>11.485609999999999</v>
      </c>
      <c r="I1336">
        <v>10.880001982889199</v>
      </c>
    </row>
    <row r="1337" spans="1:9" x14ac:dyDescent="0.3">
      <c r="A1337">
        <v>1335</v>
      </c>
      <c r="B1337">
        <v>1335</v>
      </c>
      <c r="C1337" t="s">
        <v>1736</v>
      </c>
      <c r="D1337">
        <v>272</v>
      </c>
      <c r="E1337">
        <v>7.6119069433586697</v>
      </c>
      <c r="F1337">
        <v>7.5678265234835704</v>
      </c>
      <c r="G1337">
        <v>7.7097691068780501</v>
      </c>
      <c r="H1337">
        <v>7.7514430000000001</v>
      </c>
      <c r="I1337">
        <v>10.2677993485462</v>
      </c>
    </row>
    <row r="1338" spans="1:9" x14ac:dyDescent="0.3">
      <c r="A1338">
        <v>1336</v>
      </c>
      <c r="B1338">
        <v>1336</v>
      </c>
      <c r="C1338" t="s">
        <v>1736</v>
      </c>
      <c r="D1338">
        <v>298.5</v>
      </c>
      <c r="E1338">
        <v>9.0302505562997393</v>
      </c>
      <c r="F1338">
        <v>9.1595961047184193</v>
      </c>
      <c r="G1338">
        <v>9.1661184186531592</v>
      </c>
      <c r="H1338">
        <v>9.2940719999999999</v>
      </c>
      <c r="I1338">
        <v>10.271289879860401</v>
      </c>
    </row>
    <row r="1339" spans="1:9" x14ac:dyDescent="0.3">
      <c r="A1339">
        <v>1337</v>
      </c>
      <c r="B1339">
        <v>1337</v>
      </c>
      <c r="C1339" t="s">
        <v>1736</v>
      </c>
      <c r="D1339">
        <v>325</v>
      </c>
      <c r="E1339">
        <v>10.171497346762999</v>
      </c>
      <c r="F1339">
        <v>10.234467743079801</v>
      </c>
      <c r="G1339">
        <v>10.3024336008509</v>
      </c>
      <c r="H1339">
        <v>10.345799</v>
      </c>
      <c r="I1339">
        <v>10.2747879842003</v>
      </c>
    </row>
    <row r="1340" spans="1:9" x14ac:dyDescent="0.3">
      <c r="A1340">
        <v>1338</v>
      </c>
      <c r="B1340">
        <v>1338</v>
      </c>
      <c r="C1340" t="s">
        <v>1736</v>
      </c>
      <c r="D1340">
        <v>351.5</v>
      </c>
      <c r="E1340">
        <v>11.1096241684752</v>
      </c>
      <c r="F1340">
        <v>11.116811057814999</v>
      </c>
      <c r="G1340">
        <v>11.283465404660999</v>
      </c>
      <c r="H1340">
        <v>11.112780000000001</v>
      </c>
      <c r="I1340">
        <v>10.2782578466048</v>
      </c>
    </row>
    <row r="1341" spans="1:9" x14ac:dyDescent="0.3">
      <c r="A1341">
        <v>1339</v>
      </c>
      <c r="B1341">
        <v>1339</v>
      </c>
      <c r="C1341" t="s">
        <v>1736</v>
      </c>
      <c r="D1341">
        <v>378</v>
      </c>
      <c r="E1341">
        <v>11.8944268415195</v>
      </c>
      <c r="F1341">
        <v>12.1986782659576</v>
      </c>
      <c r="G1341">
        <v>11.9888490479526</v>
      </c>
      <c r="H1341">
        <v>11.914256999999999</v>
      </c>
      <c r="I1341">
        <v>10.281664605474299</v>
      </c>
    </row>
    <row r="1342" spans="1:9" x14ac:dyDescent="0.3">
      <c r="A1342">
        <v>1340</v>
      </c>
      <c r="B1342">
        <v>1340</v>
      </c>
      <c r="C1342" t="s">
        <v>1737</v>
      </c>
      <c r="D1342">
        <v>315</v>
      </c>
      <c r="E1342">
        <v>6.2892685009492499</v>
      </c>
      <c r="F1342">
        <v>7.5789749334508603</v>
      </c>
      <c r="G1342">
        <v>7.1228254901731898</v>
      </c>
      <c r="H1342">
        <v>6.6816335000000002</v>
      </c>
      <c r="I1342">
        <v>8.6408006841442901</v>
      </c>
    </row>
    <row r="1343" spans="1:9" x14ac:dyDescent="0.3">
      <c r="A1343">
        <v>1341</v>
      </c>
      <c r="B1343">
        <v>1341</v>
      </c>
      <c r="C1343" t="s">
        <v>1737</v>
      </c>
      <c r="D1343">
        <v>348.25</v>
      </c>
      <c r="E1343">
        <v>8.0253957345162892</v>
      </c>
      <c r="F1343">
        <v>9.03585191743176</v>
      </c>
      <c r="G1343">
        <v>8.7614255075119605</v>
      </c>
      <c r="H1343">
        <v>9.1104400000000005</v>
      </c>
      <c r="I1343">
        <v>8.6410169355627104</v>
      </c>
    </row>
    <row r="1344" spans="1:9" x14ac:dyDescent="0.3">
      <c r="A1344">
        <v>1342</v>
      </c>
      <c r="B1344">
        <v>1342</v>
      </c>
      <c r="C1344" t="s">
        <v>1737</v>
      </c>
      <c r="D1344">
        <v>381.5</v>
      </c>
      <c r="E1344">
        <v>9.4187886296779801</v>
      </c>
      <c r="F1344">
        <v>10.3350858739648</v>
      </c>
      <c r="G1344">
        <v>10.000587040463101</v>
      </c>
      <c r="H1344">
        <v>10.040899</v>
      </c>
      <c r="I1344">
        <v>8.6412332925591304</v>
      </c>
    </row>
    <row r="1345" spans="1:9" x14ac:dyDescent="0.3">
      <c r="A1345">
        <v>1343</v>
      </c>
      <c r="B1345">
        <v>1343</v>
      </c>
      <c r="C1345" t="s">
        <v>1737</v>
      </c>
      <c r="D1345">
        <v>414.75</v>
      </c>
      <c r="E1345">
        <v>10.5618197982896</v>
      </c>
      <c r="F1345">
        <v>11.3817420610185</v>
      </c>
      <c r="G1345">
        <v>10.892648991715999</v>
      </c>
      <c r="H1345">
        <v>11.114967999999999</v>
      </c>
      <c r="I1345">
        <v>8.6414496611658294</v>
      </c>
    </row>
    <row r="1346" spans="1:9" x14ac:dyDescent="0.3">
      <c r="A1346">
        <v>1344</v>
      </c>
      <c r="B1346">
        <v>1344</v>
      </c>
      <c r="C1346" t="s">
        <v>1737</v>
      </c>
      <c r="D1346">
        <v>448</v>
      </c>
      <c r="E1346">
        <v>11.5164035798157</v>
      </c>
      <c r="F1346">
        <v>11.5151012589277</v>
      </c>
      <c r="G1346">
        <v>11.489045742547299</v>
      </c>
      <c r="H1346">
        <v>11.777583999999999</v>
      </c>
      <c r="I1346">
        <v>8.6416659473164597</v>
      </c>
    </row>
    <row r="1347" spans="1:9" x14ac:dyDescent="0.3">
      <c r="A1347">
        <v>1345</v>
      </c>
      <c r="B1347">
        <v>1345</v>
      </c>
      <c r="C1347" t="s">
        <v>1738</v>
      </c>
      <c r="D1347">
        <v>294</v>
      </c>
      <c r="E1347">
        <v>7.5675078733892303</v>
      </c>
      <c r="F1347">
        <v>7.5728085003184598</v>
      </c>
      <c r="G1347">
        <v>7.5931440453116101</v>
      </c>
      <c r="H1347">
        <v>7.8374969999999999</v>
      </c>
      <c r="I1347">
        <v>10.148715731819999</v>
      </c>
    </row>
    <row r="1348" spans="1:9" x14ac:dyDescent="0.3">
      <c r="A1348">
        <v>1346</v>
      </c>
      <c r="B1348">
        <v>1346</v>
      </c>
      <c r="C1348" t="s">
        <v>1738</v>
      </c>
      <c r="D1348">
        <v>326</v>
      </c>
      <c r="E1348">
        <v>9.1431636188693197</v>
      </c>
      <c r="F1348">
        <v>9.1431636188693197</v>
      </c>
      <c r="G1348">
        <v>9.15123396012455</v>
      </c>
      <c r="H1348">
        <v>9.6256020000000007</v>
      </c>
      <c r="I1348">
        <v>10.1488247875727</v>
      </c>
    </row>
    <row r="1349" spans="1:9" x14ac:dyDescent="0.3">
      <c r="A1349">
        <v>1347</v>
      </c>
      <c r="B1349">
        <v>1347</v>
      </c>
      <c r="C1349" t="s">
        <v>1738</v>
      </c>
      <c r="D1349">
        <v>358</v>
      </c>
      <c r="E1349">
        <v>10.3825113179571</v>
      </c>
      <c r="F1349">
        <v>10.3826680806258</v>
      </c>
      <c r="G1349">
        <v>10.384849702961301</v>
      </c>
      <c r="H1349">
        <v>10.692429000000001</v>
      </c>
      <c r="I1349">
        <v>10.1489338239208</v>
      </c>
    </row>
    <row r="1350" spans="1:9" x14ac:dyDescent="0.3">
      <c r="A1350">
        <v>1348</v>
      </c>
      <c r="B1350">
        <v>1348</v>
      </c>
      <c r="C1350" t="s">
        <v>1738</v>
      </c>
      <c r="D1350">
        <v>390</v>
      </c>
      <c r="E1350">
        <v>11.382840626984301</v>
      </c>
      <c r="F1350">
        <v>11.384485642967199</v>
      </c>
      <c r="G1350">
        <v>11.294825100043299</v>
      </c>
      <c r="H1350">
        <v>11.699486</v>
      </c>
      <c r="I1350">
        <v>10.149042805022701</v>
      </c>
    </row>
    <row r="1351" spans="1:9" x14ac:dyDescent="0.3">
      <c r="A1351">
        <v>1349</v>
      </c>
      <c r="B1351">
        <v>1349</v>
      </c>
      <c r="C1351" t="s">
        <v>1738</v>
      </c>
      <c r="D1351">
        <v>422</v>
      </c>
      <c r="E1351">
        <v>12.2072153509414</v>
      </c>
      <c r="F1351">
        <v>12.2093980935167</v>
      </c>
      <c r="G1351">
        <v>11.924694228244199</v>
      </c>
      <c r="H1351">
        <v>12.419867999999999</v>
      </c>
      <c r="I1351">
        <v>10.149151695049801</v>
      </c>
    </row>
    <row r="1352" spans="1:9" x14ac:dyDescent="0.3">
      <c r="A1352">
        <v>1350</v>
      </c>
      <c r="B1352">
        <v>1350</v>
      </c>
      <c r="C1352" t="s">
        <v>1739</v>
      </c>
      <c r="D1352">
        <v>309</v>
      </c>
      <c r="E1352">
        <v>4.8737896558834404</v>
      </c>
      <c r="F1352">
        <v>4.8670026391562597</v>
      </c>
      <c r="G1352">
        <v>5.5555163207145402</v>
      </c>
      <c r="H1352">
        <v>5.5661383000000004</v>
      </c>
      <c r="I1352">
        <v>6.2660364168674301</v>
      </c>
    </row>
    <row r="1353" spans="1:9" x14ac:dyDescent="0.3">
      <c r="A1353">
        <v>1351</v>
      </c>
      <c r="B1353">
        <v>1351</v>
      </c>
      <c r="C1353" t="s">
        <v>1739</v>
      </c>
      <c r="D1353">
        <v>348.75</v>
      </c>
      <c r="E1353">
        <v>7.1741440577953597</v>
      </c>
      <c r="F1353">
        <v>7.30361282866712</v>
      </c>
      <c r="G1353">
        <v>6.6831635835335303</v>
      </c>
      <c r="H1353">
        <v>7.5147146999999999</v>
      </c>
      <c r="I1353">
        <v>6.26608132354046</v>
      </c>
    </row>
    <row r="1354" spans="1:9" x14ac:dyDescent="0.3">
      <c r="A1354">
        <v>1352</v>
      </c>
      <c r="B1354">
        <v>1352</v>
      </c>
      <c r="C1354" t="s">
        <v>1739</v>
      </c>
      <c r="D1354">
        <v>388.5</v>
      </c>
      <c r="E1354">
        <v>8.9511445456689192</v>
      </c>
      <c r="F1354">
        <v>8.79355893964137</v>
      </c>
      <c r="G1354">
        <v>8.8158491781724901</v>
      </c>
      <c r="H1354">
        <v>8.6420180000000002</v>
      </c>
      <c r="I1354">
        <v>6.2661262127522201</v>
      </c>
    </row>
    <row r="1355" spans="1:9" x14ac:dyDescent="0.3">
      <c r="A1355">
        <v>1353</v>
      </c>
      <c r="B1355">
        <v>1353</v>
      </c>
      <c r="C1355" t="s">
        <v>1739</v>
      </c>
      <c r="D1355">
        <v>428.25</v>
      </c>
      <c r="E1355">
        <v>10.3651517558314</v>
      </c>
      <c r="F1355">
        <v>10.385688257266899</v>
      </c>
      <c r="G1355">
        <v>10.180972884890901</v>
      </c>
      <c r="H1355">
        <v>10.08033</v>
      </c>
      <c r="I1355">
        <v>6.2661710413999101</v>
      </c>
    </row>
    <row r="1356" spans="1:9" x14ac:dyDescent="0.3">
      <c r="A1356">
        <v>1354</v>
      </c>
      <c r="B1356">
        <v>1354</v>
      </c>
      <c r="C1356" t="s">
        <v>1739</v>
      </c>
      <c r="D1356">
        <v>468</v>
      </c>
      <c r="E1356">
        <v>11.5170829563237</v>
      </c>
      <c r="F1356">
        <v>11.529052646949401</v>
      </c>
      <c r="G1356">
        <v>10.953227220917499</v>
      </c>
      <c r="H1356">
        <v>11.248957000000001</v>
      </c>
      <c r="I1356">
        <v>6.2662157665595704</v>
      </c>
    </row>
    <row r="1357" spans="1:9" x14ac:dyDescent="0.3">
      <c r="A1357">
        <v>1355</v>
      </c>
      <c r="B1357">
        <v>1355</v>
      </c>
      <c r="C1357" t="s">
        <v>1740</v>
      </c>
      <c r="D1357">
        <v>350</v>
      </c>
      <c r="E1357">
        <v>11.5216752883236</v>
      </c>
      <c r="F1357">
        <v>11.5246517660864</v>
      </c>
      <c r="G1357">
        <v>11.5745260941935</v>
      </c>
      <c r="H1357">
        <v>11.913740000000001</v>
      </c>
      <c r="I1357">
        <v>9.9813007011689994</v>
      </c>
    </row>
    <row r="1358" spans="1:9" x14ac:dyDescent="0.3">
      <c r="A1358">
        <v>1356</v>
      </c>
      <c r="B1358">
        <v>1356</v>
      </c>
      <c r="C1358" t="s">
        <v>1741</v>
      </c>
      <c r="D1358">
        <v>363</v>
      </c>
      <c r="E1358">
        <v>9.6397927443000402</v>
      </c>
      <c r="F1358">
        <v>8.7722523916272799</v>
      </c>
      <c r="G1358">
        <v>9.1628121014593997</v>
      </c>
      <c r="H1358">
        <v>9.9914520000000007</v>
      </c>
      <c r="I1358">
        <v>9.8469393519194597</v>
      </c>
    </row>
    <row r="1359" spans="1:9" x14ac:dyDescent="0.3">
      <c r="A1359">
        <v>1357</v>
      </c>
      <c r="B1359">
        <v>1357</v>
      </c>
      <c r="C1359" t="s">
        <v>1741</v>
      </c>
      <c r="D1359">
        <v>372.75</v>
      </c>
      <c r="E1359">
        <v>9.9914607511314202</v>
      </c>
      <c r="F1359">
        <v>10.146218484896799</v>
      </c>
      <c r="G1359">
        <v>9.8756513269556194</v>
      </c>
      <c r="H1359">
        <v>10.422031</v>
      </c>
      <c r="I1359">
        <v>9.8469792164864405</v>
      </c>
    </row>
    <row r="1360" spans="1:9" x14ac:dyDescent="0.3">
      <c r="A1360">
        <v>1358</v>
      </c>
      <c r="B1360">
        <v>1358</v>
      </c>
      <c r="C1360" t="s">
        <v>1741</v>
      </c>
      <c r="D1360">
        <v>382.5</v>
      </c>
      <c r="E1360">
        <v>10.3217577590435</v>
      </c>
      <c r="F1360">
        <v>10.3371060327378</v>
      </c>
      <c r="G1360">
        <v>10.132719137108401</v>
      </c>
      <c r="H1360">
        <v>10.644071</v>
      </c>
      <c r="I1360">
        <v>9.8470190817206191</v>
      </c>
    </row>
    <row r="1361" spans="1:9" x14ac:dyDescent="0.3">
      <c r="A1361">
        <v>1359</v>
      </c>
      <c r="B1361">
        <v>1359</v>
      </c>
      <c r="C1361" t="s">
        <v>1741</v>
      </c>
      <c r="D1361">
        <v>392.25</v>
      </c>
      <c r="E1361">
        <v>10.632574406267601</v>
      </c>
      <c r="F1361">
        <v>10.9111285002011</v>
      </c>
      <c r="G1361">
        <v>10.562505251100299</v>
      </c>
      <c r="H1361">
        <v>10.790459</v>
      </c>
      <c r="I1361">
        <v>9.8470589459297795</v>
      </c>
    </row>
    <row r="1362" spans="1:9" x14ac:dyDescent="0.3">
      <c r="A1362">
        <v>1360</v>
      </c>
      <c r="B1362">
        <v>1360</v>
      </c>
      <c r="C1362" t="s">
        <v>1741</v>
      </c>
      <c r="D1362">
        <v>402</v>
      </c>
      <c r="E1362">
        <v>10.925584705818901</v>
      </c>
      <c r="F1362">
        <v>10.9641872733254</v>
      </c>
      <c r="G1362">
        <v>10.9747988742942</v>
      </c>
      <c r="H1362">
        <v>11.119419000000001</v>
      </c>
      <c r="I1362">
        <v>9.8470988074103492</v>
      </c>
    </row>
    <row r="1363" spans="1:9" x14ac:dyDescent="0.3">
      <c r="A1363">
        <v>1361</v>
      </c>
      <c r="B1363">
        <v>1361</v>
      </c>
      <c r="C1363" t="s">
        <v>1742</v>
      </c>
      <c r="D1363">
        <v>321</v>
      </c>
      <c r="E1363">
        <v>9.4957954641155897</v>
      </c>
      <c r="F1363">
        <v>9.1671985525997606</v>
      </c>
      <c r="G1363">
        <v>10.0098010299821</v>
      </c>
      <c r="H1363">
        <v>9.553274</v>
      </c>
      <c r="I1363">
        <v>8.6147627497253598</v>
      </c>
    </row>
    <row r="1364" spans="1:9" x14ac:dyDescent="0.3">
      <c r="A1364">
        <v>1362</v>
      </c>
      <c r="B1364">
        <v>1362</v>
      </c>
      <c r="C1364" t="s">
        <v>1742</v>
      </c>
      <c r="D1364">
        <v>335.5</v>
      </c>
      <c r="E1364">
        <v>10.071342254486501</v>
      </c>
      <c r="F1364">
        <v>10.3937287902313</v>
      </c>
      <c r="G1364">
        <v>10.3517164522816</v>
      </c>
      <c r="H1364">
        <v>10.231221</v>
      </c>
      <c r="I1364">
        <v>8.6151170100874293</v>
      </c>
    </row>
    <row r="1365" spans="1:9" x14ac:dyDescent="0.3">
      <c r="A1365">
        <v>1363</v>
      </c>
      <c r="B1365">
        <v>1363</v>
      </c>
      <c r="C1365" t="s">
        <v>1742</v>
      </c>
      <c r="D1365">
        <v>350</v>
      </c>
      <c r="E1365">
        <v>10.5962632864328</v>
      </c>
      <c r="F1365">
        <v>11.386730700093601</v>
      </c>
      <c r="G1365">
        <v>11.2227930511119</v>
      </c>
      <c r="H1365">
        <v>10.66844</v>
      </c>
      <c r="I1365">
        <v>8.6154711849469194</v>
      </c>
    </row>
    <row r="1366" spans="1:9" x14ac:dyDescent="0.3">
      <c r="A1366">
        <v>1364</v>
      </c>
      <c r="B1366">
        <v>1364</v>
      </c>
      <c r="C1366" t="s">
        <v>1742</v>
      </c>
      <c r="D1366">
        <v>364.5</v>
      </c>
      <c r="E1366">
        <v>11.076956811191399</v>
      </c>
      <c r="F1366">
        <v>11.515479273449101</v>
      </c>
      <c r="G1366">
        <v>11.3778059206522</v>
      </c>
      <c r="H1366">
        <v>10.808292</v>
      </c>
      <c r="I1366">
        <v>8.6158251791879898</v>
      </c>
    </row>
    <row r="1367" spans="1:9" x14ac:dyDescent="0.3">
      <c r="A1367">
        <v>1365</v>
      </c>
      <c r="B1367">
        <v>1365</v>
      </c>
      <c r="C1367" t="s">
        <v>1742</v>
      </c>
      <c r="D1367">
        <v>379</v>
      </c>
      <c r="E1367">
        <v>11.5187864887445</v>
      </c>
      <c r="F1367">
        <v>12.1986782659576</v>
      </c>
      <c r="G1367">
        <v>11.935771263958999</v>
      </c>
      <c r="H1367">
        <v>11.469918</v>
      </c>
      <c r="I1367">
        <v>8.61617889766808</v>
      </c>
    </row>
    <row r="1368" spans="1:9" x14ac:dyDescent="0.3">
      <c r="A1368">
        <v>1366</v>
      </c>
      <c r="B1368">
        <v>1366</v>
      </c>
      <c r="C1368" t="s">
        <v>1743</v>
      </c>
      <c r="D1368">
        <v>433</v>
      </c>
      <c r="E1368">
        <v>6.4964168683949497</v>
      </c>
      <c r="F1368">
        <v>4.8666363425842603</v>
      </c>
      <c r="G1368">
        <v>6.1142334804782301</v>
      </c>
      <c r="H1368">
        <v>6.4661390000000001</v>
      </c>
      <c r="I1368">
        <v>9.4180011819397507</v>
      </c>
    </row>
    <row r="1369" spans="1:9" x14ac:dyDescent="0.3">
      <c r="A1369">
        <v>1367</v>
      </c>
      <c r="B1369">
        <v>1367</v>
      </c>
      <c r="C1369" t="s">
        <v>1743</v>
      </c>
      <c r="D1369">
        <v>466.75</v>
      </c>
      <c r="E1369">
        <v>8.1300211951957806</v>
      </c>
      <c r="F1369">
        <v>11.2235907441469</v>
      </c>
      <c r="G1369">
        <v>8.7724335001176108</v>
      </c>
      <c r="H1369">
        <v>8.1372490000000006</v>
      </c>
      <c r="I1369">
        <v>9.4180504479417806</v>
      </c>
    </row>
    <row r="1370" spans="1:9" x14ac:dyDescent="0.3">
      <c r="A1370">
        <v>1368</v>
      </c>
      <c r="B1370">
        <v>1368</v>
      </c>
      <c r="C1370" t="s">
        <v>1743</v>
      </c>
      <c r="D1370">
        <v>500.5</v>
      </c>
      <c r="E1370">
        <v>9.4661738965776596</v>
      </c>
      <c r="F1370">
        <v>12.7228917492198</v>
      </c>
      <c r="G1370">
        <v>10.188000271413101</v>
      </c>
      <c r="H1370">
        <v>9.7790890000000008</v>
      </c>
      <c r="I1370">
        <v>9.4180996118242906</v>
      </c>
    </row>
    <row r="1371" spans="1:9" x14ac:dyDescent="0.3">
      <c r="A1371">
        <v>1369</v>
      </c>
      <c r="B1371">
        <v>1369</v>
      </c>
      <c r="C1371" t="s">
        <v>1743</v>
      </c>
      <c r="D1371">
        <v>534.25</v>
      </c>
      <c r="E1371">
        <v>10.5793371618143</v>
      </c>
      <c r="F1371">
        <v>12.7228917492198</v>
      </c>
      <c r="G1371">
        <v>10.985213768897101</v>
      </c>
      <c r="H1371">
        <v>11.5894785</v>
      </c>
      <c r="I1371">
        <v>9.4181486014534901</v>
      </c>
    </row>
    <row r="1372" spans="1:9" x14ac:dyDescent="0.3">
      <c r="A1372">
        <v>1370</v>
      </c>
      <c r="B1372">
        <v>1370</v>
      </c>
      <c r="C1372" t="s">
        <v>1743</v>
      </c>
      <c r="D1372">
        <v>568</v>
      </c>
      <c r="E1372">
        <v>11.5210335038784</v>
      </c>
      <c r="F1372">
        <v>12.7228917492198</v>
      </c>
      <c r="G1372">
        <v>11.3636006680301</v>
      </c>
      <c r="H1372">
        <v>12.107791000000001</v>
      </c>
      <c r="I1372">
        <v>9.4181973455327803</v>
      </c>
    </row>
    <row r="1373" spans="1:9" x14ac:dyDescent="0.3">
      <c r="A1373">
        <v>1371</v>
      </c>
      <c r="B1373">
        <v>1371</v>
      </c>
      <c r="C1373" t="s">
        <v>1744</v>
      </c>
      <c r="D1373">
        <v>280</v>
      </c>
      <c r="E1373">
        <v>8.5364773587293303</v>
      </c>
      <c r="F1373">
        <v>6.8845333419950601</v>
      </c>
      <c r="G1373">
        <v>5.4806985400678903</v>
      </c>
      <c r="H1373">
        <v>6.0462284000000004</v>
      </c>
      <c r="I1373">
        <v>12.387697254338001</v>
      </c>
    </row>
    <row r="1374" spans="1:9" x14ac:dyDescent="0.3">
      <c r="A1374">
        <v>1372</v>
      </c>
      <c r="B1374">
        <v>1372</v>
      </c>
      <c r="C1374" t="s">
        <v>1744</v>
      </c>
      <c r="D1374">
        <v>303.5</v>
      </c>
      <c r="E1374">
        <v>9.6886226302359599</v>
      </c>
      <c r="F1374">
        <v>7.1884194967692299</v>
      </c>
      <c r="G1374">
        <v>5.9732070423200598</v>
      </c>
      <c r="H1374">
        <v>6.6887179999999997</v>
      </c>
      <c r="I1374">
        <v>12.5970039951935</v>
      </c>
    </row>
    <row r="1375" spans="1:9" x14ac:dyDescent="0.3">
      <c r="A1375">
        <v>1373</v>
      </c>
      <c r="B1375">
        <v>1373</v>
      </c>
      <c r="C1375" t="s">
        <v>1744</v>
      </c>
      <c r="D1375">
        <v>327</v>
      </c>
      <c r="E1375">
        <v>10.641226939314601</v>
      </c>
      <c r="F1375">
        <v>8.7724853988998799</v>
      </c>
      <c r="G1375">
        <v>7.0147670671922198</v>
      </c>
      <c r="H1375">
        <v>8.0269549999999992</v>
      </c>
      <c r="I1375">
        <v>12.6004694438633</v>
      </c>
    </row>
    <row r="1376" spans="1:9" x14ac:dyDescent="0.3">
      <c r="A1376">
        <v>1374</v>
      </c>
      <c r="B1376">
        <v>1374</v>
      </c>
      <c r="C1376" t="s">
        <v>1744</v>
      </c>
      <c r="D1376">
        <v>350.5</v>
      </c>
      <c r="E1376">
        <v>11.4419970852449</v>
      </c>
      <c r="F1376">
        <v>4.0727780218691301</v>
      </c>
      <c r="G1376">
        <v>6.1483238601439103</v>
      </c>
      <c r="H1376">
        <v>8.9405090000000005</v>
      </c>
      <c r="I1376">
        <v>12.6005868059429</v>
      </c>
    </row>
    <row r="1377" spans="1:9" x14ac:dyDescent="0.3">
      <c r="A1377">
        <v>1375</v>
      </c>
      <c r="B1377">
        <v>1375</v>
      </c>
      <c r="C1377" t="s">
        <v>1744</v>
      </c>
      <c r="D1377">
        <v>374</v>
      </c>
      <c r="E1377">
        <v>12.1245545560802</v>
      </c>
      <c r="F1377">
        <v>4.0727780218691301</v>
      </c>
      <c r="G1377">
        <v>6.6839520347536601</v>
      </c>
      <c r="H1377">
        <v>9.6459039999999998</v>
      </c>
      <c r="I1377">
        <v>11.2209132019892</v>
      </c>
    </row>
    <row r="1378" spans="1:9" x14ac:dyDescent="0.3">
      <c r="A1378">
        <v>1376</v>
      </c>
      <c r="B1378">
        <v>1376</v>
      </c>
      <c r="C1378" t="s">
        <v>1745</v>
      </c>
      <c r="D1378">
        <v>446</v>
      </c>
      <c r="E1378">
        <v>11.5226522605169</v>
      </c>
      <c r="F1378">
        <v>11.522649218281799</v>
      </c>
      <c r="G1378">
        <v>11.5226832673518</v>
      </c>
      <c r="H1378">
        <v>11.584054999999999</v>
      </c>
      <c r="I1378">
        <v>10.146567432775401</v>
      </c>
    </row>
    <row r="1379" spans="1:9" x14ac:dyDescent="0.3">
      <c r="A1379">
        <v>1377</v>
      </c>
      <c r="B1379">
        <v>1377</v>
      </c>
      <c r="C1379" t="s">
        <v>1746</v>
      </c>
      <c r="D1379">
        <v>296</v>
      </c>
      <c r="E1379">
        <v>4.9318928589183599</v>
      </c>
      <c r="F1379">
        <v>7.10014780828533</v>
      </c>
      <c r="G1379">
        <v>7.0179830501262499</v>
      </c>
      <c r="H1379">
        <v>6.8934053999999998</v>
      </c>
      <c r="I1379">
        <v>9.1006483201142991</v>
      </c>
    </row>
    <row r="1380" spans="1:9" x14ac:dyDescent="0.3">
      <c r="A1380">
        <v>1378</v>
      </c>
      <c r="B1380">
        <v>1378</v>
      </c>
      <c r="C1380" t="s">
        <v>1746</v>
      </c>
      <c r="D1380">
        <v>326.25</v>
      </c>
      <c r="E1380">
        <v>7.0969209353918297</v>
      </c>
      <c r="F1380">
        <v>7.3057903995961997</v>
      </c>
      <c r="G1380">
        <v>8.6521176385776393</v>
      </c>
      <c r="H1380">
        <v>8.220307</v>
      </c>
      <c r="I1380">
        <v>9.1014748350437706</v>
      </c>
    </row>
    <row r="1381" spans="1:9" x14ac:dyDescent="0.3">
      <c r="A1381">
        <v>1379</v>
      </c>
      <c r="B1381">
        <v>1379</v>
      </c>
      <c r="C1381" t="s">
        <v>1746</v>
      </c>
      <c r="D1381">
        <v>356.5</v>
      </c>
      <c r="E1381">
        <v>8.8531854410668895</v>
      </c>
      <c r="F1381">
        <v>9.1901265022105303</v>
      </c>
      <c r="G1381">
        <v>9.4042868895497502</v>
      </c>
      <c r="H1381">
        <v>9.6273660000000003</v>
      </c>
      <c r="I1381">
        <v>9.1023027060342692</v>
      </c>
    </row>
    <row r="1382" spans="1:9" x14ac:dyDescent="0.3">
      <c r="A1382">
        <v>1380</v>
      </c>
      <c r="B1382">
        <v>1380</v>
      </c>
      <c r="C1382" t="s">
        <v>1746</v>
      </c>
      <c r="D1382">
        <v>386.75</v>
      </c>
      <c r="E1382">
        <v>10.3064643965599</v>
      </c>
      <c r="F1382">
        <v>10.3285760038363</v>
      </c>
      <c r="G1382">
        <v>10.3819686407031</v>
      </c>
      <c r="H1382">
        <v>11.001595500000001</v>
      </c>
      <c r="I1382">
        <v>9.1031306036823398</v>
      </c>
    </row>
    <row r="1383" spans="1:9" x14ac:dyDescent="0.3">
      <c r="A1383">
        <v>1381</v>
      </c>
      <c r="B1383">
        <v>1381</v>
      </c>
      <c r="C1383" t="s">
        <v>1746</v>
      </c>
      <c r="D1383">
        <v>417</v>
      </c>
      <c r="E1383">
        <v>11.5289369867268</v>
      </c>
      <c r="F1383">
        <v>11.3943086094881</v>
      </c>
      <c r="G1383">
        <v>11.3131248957646</v>
      </c>
      <c r="H1383">
        <v>11.567811000000001</v>
      </c>
      <c r="I1383">
        <v>9.1039571979473806</v>
      </c>
    </row>
    <row r="1384" spans="1:9" x14ac:dyDescent="0.3">
      <c r="A1384">
        <v>1382</v>
      </c>
      <c r="B1384">
        <v>1382</v>
      </c>
      <c r="C1384" t="s">
        <v>1747</v>
      </c>
      <c r="D1384">
        <v>333</v>
      </c>
      <c r="E1384">
        <v>9.2233565547068004</v>
      </c>
      <c r="F1384">
        <v>8.5496228476339002</v>
      </c>
      <c r="G1384">
        <v>8.5965405712681893</v>
      </c>
      <c r="H1384">
        <v>9.2230050000000006</v>
      </c>
      <c r="I1384">
        <v>9.9404761803740396</v>
      </c>
    </row>
    <row r="1385" spans="1:9" x14ac:dyDescent="0.3">
      <c r="A1385">
        <v>1383</v>
      </c>
      <c r="B1385">
        <v>1383</v>
      </c>
      <c r="C1385" t="s">
        <v>1747</v>
      </c>
      <c r="D1385">
        <v>348.25</v>
      </c>
      <c r="E1385">
        <v>9.9038058061719294</v>
      </c>
      <c r="F1385">
        <v>11.462151802868499</v>
      </c>
      <c r="G1385">
        <v>9.3903071962069493</v>
      </c>
      <c r="H1385">
        <v>10.394116</v>
      </c>
      <c r="I1385">
        <v>9.9407611330285697</v>
      </c>
    </row>
    <row r="1386" spans="1:9" x14ac:dyDescent="0.3">
      <c r="A1386">
        <v>1384</v>
      </c>
      <c r="B1386">
        <v>1384</v>
      </c>
      <c r="C1386" t="s">
        <v>1747</v>
      </c>
      <c r="D1386">
        <v>363.5</v>
      </c>
      <c r="E1386">
        <v>10.5056493976389</v>
      </c>
      <c r="F1386">
        <v>8.6067230779553192</v>
      </c>
      <c r="G1386">
        <v>9.7476005668278791</v>
      </c>
      <c r="H1386">
        <v>10.676883999999999</v>
      </c>
      <c r="I1386">
        <v>9.9410453581933105</v>
      </c>
    </row>
    <row r="1387" spans="1:9" x14ac:dyDescent="0.3">
      <c r="A1387">
        <v>1385</v>
      </c>
      <c r="B1387">
        <v>1385</v>
      </c>
      <c r="C1387" t="s">
        <v>1747</v>
      </c>
      <c r="D1387">
        <v>378.75</v>
      </c>
      <c r="E1387">
        <v>11.041764366791</v>
      </c>
      <c r="F1387">
        <v>10.9203666176229</v>
      </c>
      <c r="G1387">
        <v>10.4239166342517</v>
      </c>
      <c r="H1387">
        <v>11.255611</v>
      </c>
      <c r="I1387">
        <v>9.9413287202453695</v>
      </c>
    </row>
    <row r="1388" spans="1:9" x14ac:dyDescent="0.3">
      <c r="A1388">
        <v>1386</v>
      </c>
      <c r="B1388">
        <v>1386</v>
      </c>
      <c r="C1388" t="s">
        <v>1747</v>
      </c>
      <c r="D1388">
        <v>394</v>
      </c>
      <c r="E1388">
        <v>11.5223607293856</v>
      </c>
      <c r="F1388">
        <v>9.3810613534551095</v>
      </c>
      <c r="G1388">
        <v>10.571592291655101</v>
      </c>
      <c r="H1388">
        <v>11.468795999999999</v>
      </c>
      <c r="I1388">
        <v>9.9416110846963601</v>
      </c>
    </row>
    <row r="1389" spans="1:9" x14ac:dyDescent="0.3">
      <c r="A1389">
        <v>1387</v>
      </c>
      <c r="B1389">
        <v>1387</v>
      </c>
      <c r="C1389" t="s">
        <v>1748</v>
      </c>
      <c r="D1389">
        <v>307</v>
      </c>
      <c r="E1389">
        <v>4.88865441704941</v>
      </c>
      <c r="F1389">
        <v>4.8405258666200401</v>
      </c>
      <c r="G1389">
        <v>5.0501794814272598</v>
      </c>
      <c r="H1389">
        <v>5.2892479999999997</v>
      </c>
      <c r="I1389">
        <v>10.160837307023099</v>
      </c>
    </row>
    <row r="1390" spans="1:9" x14ac:dyDescent="0.3">
      <c r="A1390">
        <v>1388</v>
      </c>
      <c r="B1390">
        <v>1388</v>
      </c>
      <c r="C1390" t="s">
        <v>1748</v>
      </c>
      <c r="D1390">
        <v>348.75</v>
      </c>
      <c r="E1390">
        <v>7.20920152447645</v>
      </c>
      <c r="F1390">
        <v>7.6041138372759498</v>
      </c>
      <c r="G1390">
        <v>7.1634764141444496</v>
      </c>
      <c r="H1390">
        <v>7.0897436000000003</v>
      </c>
      <c r="I1390">
        <v>10.1621915255029</v>
      </c>
    </row>
    <row r="1391" spans="1:9" x14ac:dyDescent="0.3">
      <c r="A1391">
        <v>1389</v>
      </c>
      <c r="B1391">
        <v>1389</v>
      </c>
      <c r="C1391" t="s">
        <v>1748</v>
      </c>
      <c r="D1391">
        <v>390.5</v>
      </c>
      <c r="E1391">
        <v>8.9853972538714206</v>
      </c>
      <c r="F1391">
        <v>8.8479122052112409</v>
      </c>
      <c r="G1391">
        <v>8.7758428281706795</v>
      </c>
      <c r="H1391">
        <v>9.2343019999999996</v>
      </c>
      <c r="I1391">
        <v>10.163553571104099</v>
      </c>
    </row>
    <row r="1392" spans="1:9" x14ac:dyDescent="0.3">
      <c r="A1392">
        <v>1390</v>
      </c>
      <c r="B1392">
        <v>1390</v>
      </c>
      <c r="C1392" t="s">
        <v>1748</v>
      </c>
      <c r="D1392">
        <v>432.25</v>
      </c>
      <c r="E1392">
        <v>10.3886743687977</v>
      </c>
      <c r="F1392">
        <v>10.4551709281369</v>
      </c>
      <c r="G1392">
        <v>10.3277582511302</v>
      </c>
      <c r="H1392">
        <v>10.215305000000001</v>
      </c>
      <c r="I1392">
        <v>10.1649180796698</v>
      </c>
    </row>
    <row r="1393" spans="1:9" x14ac:dyDescent="0.3">
      <c r="A1393">
        <v>1391</v>
      </c>
      <c r="B1393">
        <v>1391</v>
      </c>
      <c r="C1393" t="s">
        <v>1748</v>
      </c>
      <c r="D1393">
        <v>474</v>
      </c>
      <c r="E1393">
        <v>11.5253187094222</v>
      </c>
      <c r="F1393">
        <v>11.572158628817901</v>
      </c>
      <c r="G1393">
        <v>11.3989050292281</v>
      </c>
      <c r="H1393">
        <v>11.556660000000001</v>
      </c>
      <c r="I1393">
        <v>10.1662796549173</v>
      </c>
    </row>
    <row r="1394" spans="1:9" x14ac:dyDescent="0.3">
      <c r="A1394">
        <v>1392</v>
      </c>
      <c r="B1394">
        <v>1392</v>
      </c>
      <c r="C1394" t="s">
        <v>1749</v>
      </c>
      <c r="D1394">
        <v>297</v>
      </c>
      <c r="E1394">
        <v>9.8279632865015003</v>
      </c>
      <c r="F1394">
        <v>1.1353975434353401</v>
      </c>
      <c r="G1394">
        <v>1.2699411386670401</v>
      </c>
      <c r="H1394">
        <v>1.0208846</v>
      </c>
      <c r="I1394">
        <v>9.8116886505063494</v>
      </c>
    </row>
    <row r="1395" spans="1:9" x14ac:dyDescent="0.3">
      <c r="A1395">
        <v>1393</v>
      </c>
      <c r="B1395">
        <v>1393</v>
      </c>
      <c r="C1395" t="s">
        <v>1749</v>
      </c>
      <c r="D1395">
        <v>350.75</v>
      </c>
      <c r="E1395">
        <v>9.9257289549876901</v>
      </c>
      <c r="F1395">
        <v>5.0993137953692402</v>
      </c>
      <c r="G1395">
        <v>4.8156911826837501</v>
      </c>
      <c r="H1395">
        <v>4.846387</v>
      </c>
      <c r="I1395">
        <v>9.8118991986820596</v>
      </c>
    </row>
    <row r="1396" spans="1:9" x14ac:dyDescent="0.3">
      <c r="A1396">
        <v>1394</v>
      </c>
      <c r="B1396">
        <v>1394</v>
      </c>
      <c r="C1396" t="s">
        <v>1749</v>
      </c>
      <c r="D1396">
        <v>404.5</v>
      </c>
      <c r="E1396">
        <v>10.0911335842365</v>
      </c>
      <c r="F1396">
        <v>7.0098371241184099</v>
      </c>
      <c r="G1396">
        <v>7.9805597750252897</v>
      </c>
      <c r="H1396">
        <v>8.5925429999999992</v>
      </c>
      <c r="I1396">
        <v>9.8121098323531495</v>
      </c>
    </row>
    <row r="1397" spans="1:9" x14ac:dyDescent="0.3">
      <c r="A1397">
        <v>1395</v>
      </c>
      <c r="B1397">
        <v>1395</v>
      </c>
      <c r="C1397" t="s">
        <v>1749</v>
      </c>
      <c r="D1397">
        <v>458.25</v>
      </c>
      <c r="E1397">
        <v>10.4314946504412</v>
      </c>
      <c r="F1397">
        <v>10.343904783619999</v>
      </c>
      <c r="G1397">
        <v>10.3250653659476</v>
      </c>
      <c r="H1397">
        <v>10.094374</v>
      </c>
      <c r="I1397">
        <v>9.8123202517824399</v>
      </c>
    </row>
    <row r="1398" spans="1:9" x14ac:dyDescent="0.3">
      <c r="A1398">
        <v>1396</v>
      </c>
      <c r="B1398">
        <v>1396</v>
      </c>
      <c r="C1398" t="s">
        <v>1749</v>
      </c>
      <c r="D1398">
        <v>512</v>
      </c>
      <c r="E1398">
        <v>11.536017171439999</v>
      </c>
      <c r="F1398">
        <v>10.6693684430753</v>
      </c>
      <c r="G1398">
        <v>11.324331917484299</v>
      </c>
      <c r="H1398">
        <v>11.528377000000001</v>
      </c>
      <c r="I1398">
        <v>9.8125301581241207</v>
      </c>
    </row>
    <row r="1399" spans="1:9" x14ac:dyDescent="0.3">
      <c r="A1399">
        <v>1397</v>
      </c>
      <c r="B1399">
        <v>1397</v>
      </c>
      <c r="C1399" t="s">
        <v>1750</v>
      </c>
      <c r="D1399">
        <v>472</v>
      </c>
      <c r="E1399">
        <v>11.5227347601397</v>
      </c>
      <c r="F1399">
        <v>11.5227630325201</v>
      </c>
      <c r="G1399">
        <v>11.528923543484201</v>
      </c>
      <c r="H1399">
        <v>11.476511</v>
      </c>
      <c r="I1399">
        <v>10.1509178214207</v>
      </c>
    </row>
    <row r="1400" spans="1:9" x14ac:dyDescent="0.3">
      <c r="A1400">
        <v>1398</v>
      </c>
      <c r="B1400">
        <v>1398</v>
      </c>
      <c r="C1400" t="s">
        <v>1751</v>
      </c>
      <c r="D1400">
        <v>278</v>
      </c>
      <c r="E1400">
        <v>8.0994545705121901</v>
      </c>
      <c r="F1400">
        <v>7.9405689774631698</v>
      </c>
      <c r="G1400">
        <v>7.9236870160086399</v>
      </c>
      <c r="H1400">
        <v>8.0529790000000006</v>
      </c>
      <c r="I1400">
        <v>10.0107492089326</v>
      </c>
    </row>
    <row r="1401" spans="1:9" x14ac:dyDescent="0.3">
      <c r="A1401">
        <v>1399</v>
      </c>
      <c r="B1401">
        <v>1399</v>
      </c>
      <c r="C1401" t="s">
        <v>1751</v>
      </c>
      <c r="D1401">
        <v>303</v>
      </c>
      <c r="E1401">
        <v>9.3484298428337596</v>
      </c>
      <c r="F1401">
        <v>9.1485375162024898</v>
      </c>
      <c r="G1401">
        <v>9.1860347264386508</v>
      </c>
      <c r="H1401">
        <v>9.2629385000000006</v>
      </c>
      <c r="I1401">
        <v>10.0169023268746</v>
      </c>
    </row>
    <row r="1402" spans="1:9" x14ac:dyDescent="0.3">
      <c r="A1402">
        <v>1400</v>
      </c>
      <c r="B1402">
        <v>1400</v>
      </c>
      <c r="C1402" t="s">
        <v>1751</v>
      </c>
      <c r="D1402">
        <v>328</v>
      </c>
      <c r="E1402">
        <v>10.3717888993106</v>
      </c>
      <c r="F1402">
        <v>10.389123489045399</v>
      </c>
      <c r="G1402">
        <v>10.4667519286496</v>
      </c>
      <c r="H1402">
        <v>10.337897999999999</v>
      </c>
      <c r="I1402">
        <v>10.023205858137899</v>
      </c>
    </row>
    <row r="1403" spans="1:9" x14ac:dyDescent="0.3">
      <c r="A1403">
        <v>1401</v>
      </c>
      <c r="B1403">
        <v>1401</v>
      </c>
      <c r="C1403" t="s">
        <v>1751</v>
      </c>
      <c r="D1403">
        <v>353</v>
      </c>
      <c r="E1403">
        <v>11.2256008742749</v>
      </c>
      <c r="F1403">
        <v>11.388546217813101</v>
      </c>
      <c r="G1403">
        <v>11.432925554313201</v>
      </c>
      <c r="H1403">
        <v>11.105981</v>
      </c>
      <c r="I1403">
        <v>10.0295726150459</v>
      </c>
    </row>
    <row r="1404" spans="1:9" x14ac:dyDescent="0.3">
      <c r="A1404">
        <v>1402</v>
      </c>
      <c r="B1404">
        <v>1402</v>
      </c>
      <c r="C1404" t="s">
        <v>1751</v>
      </c>
      <c r="D1404">
        <v>378</v>
      </c>
      <c r="E1404">
        <v>11.948777464198599</v>
      </c>
      <c r="F1404">
        <v>12.1986782659576</v>
      </c>
      <c r="G1404">
        <v>12.100490321019199</v>
      </c>
      <c r="H1404">
        <v>11.890988</v>
      </c>
      <c r="I1404">
        <v>10.0359125533612</v>
      </c>
    </row>
    <row r="1405" spans="1:9" x14ac:dyDescent="0.3">
      <c r="A1405">
        <v>1403</v>
      </c>
      <c r="B1405">
        <v>1403</v>
      </c>
      <c r="C1405" t="s">
        <v>1752</v>
      </c>
      <c r="D1405">
        <v>333</v>
      </c>
      <c r="E1405">
        <v>7.2117622006218598</v>
      </c>
      <c r="F1405">
        <v>7.1725496593590004</v>
      </c>
      <c r="G1405">
        <v>6.9805131779974197</v>
      </c>
      <c r="H1405">
        <v>5.7722610000000003</v>
      </c>
      <c r="I1405">
        <v>10.059778213430301</v>
      </c>
    </row>
    <row r="1406" spans="1:9" x14ac:dyDescent="0.3">
      <c r="A1406">
        <v>1404</v>
      </c>
      <c r="B1406">
        <v>1404</v>
      </c>
      <c r="C1406" t="s">
        <v>1752</v>
      </c>
      <c r="D1406">
        <v>367</v>
      </c>
      <c r="E1406">
        <v>8.5922468522790307</v>
      </c>
      <c r="F1406">
        <v>8.7223542442608295</v>
      </c>
      <c r="G1406">
        <v>8.5344498121447199</v>
      </c>
      <c r="H1406">
        <v>8.2448370000000004</v>
      </c>
      <c r="I1406">
        <v>10.060061616096</v>
      </c>
    </row>
    <row r="1407" spans="1:9" x14ac:dyDescent="0.3">
      <c r="A1407">
        <v>1405</v>
      </c>
      <c r="B1407">
        <v>1405</v>
      </c>
      <c r="C1407" t="s">
        <v>1752</v>
      </c>
      <c r="D1407">
        <v>401</v>
      </c>
      <c r="E1407">
        <v>9.7386343560242494</v>
      </c>
      <c r="F1407">
        <v>9.8403846876247201</v>
      </c>
      <c r="G1407">
        <v>9.4133020656805293</v>
      </c>
      <c r="H1407">
        <v>9.7145460000000003</v>
      </c>
      <c r="I1407">
        <v>10.0603450970816</v>
      </c>
    </row>
    <row r="1408" spans="1:9" x14ac:dyDescent="0.3">
      <c r="A1408">
        <v>1406</v>
      </c>
      <c r="B1408">
        <v>1406</v>
      </c>
      <c r="C1408" t="s">
        <v>1752</v>
      </c>
      <c r="D1408">
        <v>435</v>
      </c>
      <c r="E1408">
        <v>10.705816456885101</v>
      </c>
      <c r="F1408">
        <v>10.593208652248</v>
      </c>
      <c r="G1408">
        <v>10.7106377426745</v>
      </c>
      <c r="H1408">
        <v>10.969604500000001</v>
      </c>
      <c r="I1408">
        <v>10.0606283934142</v>
      </c>
    </row>
    <row r="1409" spans="1:9" x14ac:dyDescent="0.3">
      <c r="A1409">
        <v>1407</v>
      </c>
      <c r="B1409">
        <v>1407</v>
      </c>
      <c r="C1409" t="s">
        <v>1752</v>
      </c>
      <c r="D1409">
        <v>469</v>
      </c>
      <c r="E1409">
        <v>11.532767464231</v>
      </c>
      <c r="F1409">
        <v>11.5335498351578</v>
      </c>
      <c r="G1409">
        <v>11.504138972153701</v>
      </c>
      <c r="H1409">
        <v>11.701324</v>
      </c>
      <c r="I1409">
        <v>10.060911242624799</v>
      </c>
    </row>
    <row r="1410" spans="1:9" x14ac:dyDescent="0.3">
      <c r="A1410">
        <v>1408</v>
      </c>
      <c r="B1410">
        <v>1408</v>
      </c>
      <c r="C1410" t="s">
        <v>1753</v>
      </c>
      <c r="D1410">
        <v>359</v>
      </c>
      <c r="E1410">
        <v>7.6137299181514804</v>
      </c>
      <c r="F1410">
        <v>7.1616484125663797</v>
      </c>
      <c r="G1410">
        <v>6.9699198116210797</v>
      </c>
      <c r="H1410">
        <v>7.7527150000000002</v>
      </c>
      <c r="I1410">
        <v>9.7854836646707106</v>
      </c>
    </row>
    <row r="1411" spans="1:9" x14ac:dyDescent="0.3">
      <c r="A1411">
        <v>1409</v>
      </c>
      <c r="B1411">
        <v>1409</v>
      </c>
      <c r="C1411" t="s">
        <v>1753</v>
      </c>
      <c r="D1411">
        <v>396.25</v>
      </c>
      <c r="E1411">
        <v>9.1681827244282292</v>
      </c>
      <c r="F1411">
        <v>9.5350519872209603</v>
      </c>
      <c r="G1411">
        <v>8.8292787153123893</v>
      </c>
      <c r="H1411">
        <v>9.4431619999999992</v>
      </c>
      <c r="I1411">
        <v>9.8905976871972801</v>
      </c>
    </row>
    <row r="1412" spans="1:9" x14ac:dyDescent="0.3">
      <c r="A1412">
        <v>1410</v>
      </c>
      <c r="B1412">
        <v>1410</v>
      </c>
      <c r="C1412" t="s">
        <v>1753</v>
      </c>
      <c r="D1412">
        <v>433.5</v>
      </c>
      <c r="E1412">
        <v>10.396740683180999</v>
      </c>
      <c r="F1412">
        <v>10.170149204485099</v>
      </c>
      <c r="G1412">
        <v>10.1513968404845</v>
      </c>
      <c r="H1412">
        <v>10.272663</v>
      </c>
      <c r="I1412">
        <v>10.058813124872801</v>
      </c>
    </row>
    <row r="1413" spans="1:9" x14ac:dyDescent="0.3">
      <c r="A1413">
        <v>1411</v>
      </c>
      <c r="B1413">
        <v>1411</v>
      </c>
      <c r="C1413" t="s">
        <v>1753</v>
      </c>
      <c r="D1413">
        <v>470.75</v>
      </c>
      <c r="E1413">
        <v>11.3921667827207</v>
      </c>
      <c r="F1413">
        <v>11.1726528345131</v>
      </c>
      <c r="G1413">
        <v>11.033501300140699</v>
      </c>
      <c r="H1413">
        <v>11.316754</v>
      </c>
      <c r="I1413">
        <v>10.245343667232699</v>
      </c>
    </row>
    <row r="1414" spans="1:9" x14ac:dyDescent="0.3">
      <c r="A1414">
        <v>1412</v>
      </c>
      <c r="B1414">
        <v>1412</v>
      </c>
      <c r="C1414" t="s">
        <v>1753</v>
      </c>
      <c r="D1414">
        <v>508</v>
      </c>
      <c r="E1414">
        <v>12.2150693405233</v>
      </c>
      <c r="F1414">
        <v>11.357595407141501</v>
      </c>
      <c r="G1414">
        <v>11.802685338975699</v>
      </c>
      <c r="H1414">
        <v>12.195735000000001</v>
      </c>
      <c r="I1414">
        <v>10.400766418986599</v>
      </c>
    </row>
    <row r="1415" spans="1:9" x14ac:dyDescent="0.3">
      <c r="A1415">
        <v>1413</v>
      </c>
      <c r="B1415">
        <v>1413</v>
      </c>
      <c r="C1415" t="s">
        <v>1754</v>
      </c>
      <c r="D1415">
        <v>246</v>
      </c>
      <c r="E1415">
        <v>7.5770016149612003</v>
      </c>
      <c r="F1415">
        <v>7.5907924574201502</v>
      </c>
      <c r="G1415">
        <v>7.59021222242239</v>
      </c>
      <c r="H1415">
        <v>7.8664255000000001</v>
      </c>
      <c r="I1415">
        <v>10.056080481576</v>
      </c>
    </row>
    <row r="1416" spans="1:9" x14ac:dyDescent="0.3">
      <c r="A1416">
        <v>1414</v>
      </c>
      <c r="B1416">
        <v>1414</v>
      </c>
      <c r="C1416" t="s">
        <v>1754</v>
      </c>
      <c r="D1416">
        <v>273</v>
      </c>
      <c r="E1416">
        <v>9.1421266053382499</v>
      </c>
      <c r="F1416">
        <v>9.1588535524236008</v>
      </c>
      <c r="G1416">
        <v>8.4796569010281395</v>
      </c>
      <c r="H1416">
        <v>8.7005660000000002</v>
      </c>
      <c r="I1416">
        <v>10.056795391837699</v>
      </c>
    </row>
    <row r="1417" spans="1:9" x14ac:dyDescent="0.3">
      <c r="A1417">
        <v>1415</v>
      </c>
      <c r="B1417">
        <v>1415</v>
      </c>
      <c r="C1417" t="s">
        <v>1754</v>
      </c>
      <c r="D1417">
        <v>300</v>
      </c>
      <c r="E1417">
        <v>10.374499317186499</v>
      </c>
      <c r="F1417">
        <v>10.390787282621</v>
      </c>
      <c r="G1417">
        <v>10.100042468272701</v>
      </c>
      <c r="H1417">
        <v>10.134911000000001</v>
      </c>
      <c r="I1417">
        <v>10.057510436143</v>
      </c>
    </row>
    <row r="1418" spans="1:9" x14ac:dyDescent="0.3">
      <c r="A1418">
        <v>1416</v>
      </c>
      <c r="B1418">
        <v>1416</v>
      </c>
      <c r="C1418" t="s">
        <v>1754</v>
      </c>
      <c r="D1418">
        <v>327</v>
      </c>
      <c r="E1418">
        <v>11.370040056566401</v>
      </c>
      <c r="F1418">
        <v>10.5680616507188</v>
      </c>
      <c r="G1418">
        <v>11.186599457077101</v>
      </c>
      <c r="H1418">
        <v>10.913047000000001</v>
      </c>
      <c r="I1418">
        <v>10.058224174417999</v>
      </c>
    </row>
    <row r="1419" spans="1:9" x14ac:dyDescent="0.3">
      <c r="A1419">
        <v>1417</v>
      </c>
      <c r="B1419">
        <v>1417</v>
      </c>
      <c r="C1419" t="s">
        <v>1754</v>
      </c>
      <c r="D1419">
        <v>354</v>
      </c>
      <c r="E1419">
        <v>12.1910339720687</v>
      </c>
      <c r="F1419">
        <v>12.190559039694801</v>
      </c>
      <c r="G1419">
        <v>11.8509076647971</v>
      </c>
      <c r="H1419">
        <v>11.783443</v>
      </c>
      <c r="I1419">
        <v>10.0589351743153</v>
      </c>
    </row>
    <row r="1420" spans="1:9" x14ac:dyDescent="0.3">
      <c r="A1420">
        <v>1418</v>
      </c>
      <c r="B1420">
        <v>1418</v>
      </c>
      <c r="C1420" t="s">
        <v>1755</v>
      </c>
      <c r="D1420">
        <v>417</v>
      </c>
      <c r="E1420">
        <v>4.8764141994993597</v>
      </c>
      <c r="F1420">
        <v>8.7693025224507597</v>
      </c>
      <c r="G1420">
        <v>7.5032991192046401</v>
      </c>
      <c r="H1420">
        <v>5.7396965</v>
      </c>
      <c r="I1420">
        <v>9.2243871722480399</v>
      </c>
    </row>
    <row r="1421" spans="1:9" x14ac:dyDescent="0.3">
      <c r="A1421">
        <v>1419</v>
      </c>
      <c r="B1421">
        <v>1419</v>
      </c>
      <c r="C1421" t="s">
        <v>1755</v>
      </c>
      <c r="D1421">
        <v>436.5</v>
      </c>
      <c r="E1421">
        <v>6.0087144790667999</v>
      </c>
      <c r="F1421">
        <v>8.8109398769753895</v>
      </c>
      <c r="G1421">
        <v>8.1380316275094096</v>
      </c>
      <c r="H1421">
        <v>7.2043375999999997</v>
      </c>
      <c r="I1421">
        <v>9.2244787702683908</v>
      </c>
    </row>
    <row r="1422" spans="1:9" x14ac:dyDescent="0.3">
      <c r="A1422">
        <v>1420</v>
      </c>
      <c r="B1422">
        <v>1420</v>
      </c>
      <c r="C1422" t="s">
        <v>1755</v>
      </c>
      <c r="D1422">
        <v>456</v>
      </c>
      <c r="E1422">
        <v>6.9830583653891596</v>
      </c>
      <c r="F1422">
        <v>10.099869024391801</v>
      </c>
      <c r="G1422">
        <v>8.8819960394884401</v>
      </c>
      <c r="H1422">
        <v>7.8888170000000004</v>
      </c>
      <c r="I1422">
        <v>9.2245703922262798</v>
      </c>
    </row>
    <row r="1423" spans="1:9" x14ac:dyDescent="0.3">
      <c r="A1423">
        <v>1421</v>
      </c>
      <c r="B1423">
        <v>1421</v>
      </c>
      <c r="C1423" t="s">
        <v>1755</v>
      </c>
      <c r="D1423">
        <v>475.5</v>
      </c>
      <c r="E1423">
        <v>7.8303432400233497</v>
      </c>
      <c r="F1423">
        <v>10.887224611172501</v>
      </c>
      <c r="G1423">
        <v>9.6573660418058491</v>
      </c>
      <c r="H1423">
        <v>8.8396609999999995</v>
      </c>
      <c r="I1423">
        <v>9.2246620268833706</v>
      </c>
    </row>
    <row r="1424" spans="1:9" x14ac:dyDescent="0.3">
      <c r="A1424">
        <v>1422</v>
      </c>
      <c r="B1424">
        <v>1422</v>
      </c>
      <c r="C1424" t="s">
        <v>1755</v>
      </c>
      <c r="D1424">
        <v>495</v>
      </c>
      <c r="E1424">
        <v>8.5739014177387194</v>
      </c>
      <c r="F1424">
        <v>10.960171291262901</v>
      </c>
      <c r="G1424">
        <v>10.6192424111946</v>
      </c>
      <c r="H1424">
        <v>9.8143139999999995</v>
      </c>
      <c r="I1424">
        <v>9.2247536630625095</v>
      </c>
    </row>
    <row r="1425" spans="1:9" x14ac:dyDescent="0.3">
      <c r="A1425">
        <v>1423</v>
      </c>
      <c r="B1425">
        <v>1423</v>
      </c>
      <c r="C1425" t="s">
        <v>1756</v>
      </c>
      <c r="D1425">
        <v>273</v>
      </c>
      <c r="E1425">
        <v>10.487927298653601</v>
      </c>
      <c r="F1425">
        <v>12.264481704664499</v>
      </c>
      <c r="G1425">
        <v>7.9914721809795601</v>
      </c>
      <c r="H1425">
        <v>6.578595</v>
      </c>
      <c r="I1425">
        <v>12.3877064863496</v>
      </c>
    </row>
    <row r="1426" spans="1:9" x14ac:dyDescent="0.3">
      <c r="A1426">
        <v>1424</v>
      </c>
      <c r="B1426">
        <v>1424</v>
      </c>
      <c r="C1426" t="s">
        <v>1756</v>
      </c>
      <c r="D1426">
        <v>280.5</v>
      </c>
      <c r="E1426">
        <v>10.839347111483599</v>
      </c>
      <c r="F1426">
        <v>12.264481704664499</v>
      </c>
      <c r="G1426">
        <v>8.0266592576738507</v>
      </c>
      <c r="H1426">
        <v>6.4711603999999996</v>
      </c>
      <c r="I1426">
        <v>12.596857800986299</v>
      </c>
    </row>
    <row r="1427" spans="1:9" x14ac:dyDescent="0.3">
      <c r="A1427">
        <v>1425</v>
      </c>
      <c r="B1427">
        <v>1425</v>
      </c>
      <c r="C1427" t="s">
        <v>1756</v>
      </c>
      <c r="D1427">
        <v>288</v>
      </c>
      <c r="E1427">
        <v>11.169008441037301</v>
      </c>
      <c r="F1427">
        <v>12.264481704664499</v>
      </c>
      <c r="G1427">
        <v>7.6134639337276004</v>
      </c>
      <c r="H1427">
        <v>6.4775434000000001</v>
      </c>
      <c r="I1427">
        <v>12.596864808275001</v>
      </c>
    </row>
    <row r="1428" spans="1:9" x14ac:dyDescent="0.3">
      <c r="A1428">
        <v>1426</v>
      </c>
      <c r="B1428">
        <v>1426</v>
      </c>
      <c r="C1428" t="s">
        <v>1756</v>
      </c>
      <c r="D1428">
        <v>295.5</v>
      </c>
      <c r="E1428">
        <v>11.478871401157001</v>
      </c>
      <c r="F1428">
        <v>5.7619197846247596</v>
      </c>
      <c r="G1428">
        <v>7.04534693419241</v>
      </c>
      <c r="H1428">
        <v>6.9703197000000001</v>
      </c>
      <c r="I1428">
        <v>12.596871813630999</v>
      </c>
    </row>
    <row r="1429" spans="1:9" x14ac:dyDescent="0.3">
      <c r="A1429">
        <v>1427</v>
      </c>
      <c r="B1429">
        <v>1427</v>
      </c>
      <c r="C1429" t="s">
        <v>1756</v>
      </c>
      <c r="D1429">
        <v>303</v>
      </c>
      <c r="E1429">
        <v>11.770667533419701</v>
      </c>
      <c r="F1429">
        <v>5.7619197846247596</v>
      </c>
      <c r="G1429">
        <v>6.6145389252953803</v>
      </c>
      <c r="H1429">
        <v>6.7284800000000002</v>
      </c>
      <c r="I1429">
        <v>12.376841593665</v>
      </c>
    </row>
    <row r="1430" spans="1:9" x14ac:dyDescent="0.3">
      <c r="A1430">
        <v>1428</v>
      </c>
      <c r="B1430">
        <v>1428</v>
      </c>
      <c r="C1430" t="s">
        <v>1757</v>
      </c>
      <c r="D1430">
        <v>348</v>
      </c>
      <c r="E1430">
        <v>4.9073581818885499</v>
      </c>
      <c r="F1430">
        <v>4.8494261678357597</v>
      </c>
      <c r="G1430">
        <v>5.3452194788722096</v>
      </c>
      <c r="H1430">
        <v>6.0347949999999999</v>
      </c>
      <c r="I1430">
        <v>9.8939985247438695</v>
      </c>
    </row>
    <row r="1431" spans="1:9" x14ac:dyDescent="0.3">
      <c r="A1431">
        <v>1429</v>
      </c>
      <c r="B1431">
        <v>1429</v>
      </c>
      <c r="C1431" t="s">
        <v>1757</v>
      </c>
      <c r="D1431">
        <v>388</v>
      </c>
      <c r="E1431">
        <v>7.1325541985168996</v>
      </c>
      <c r="F1431">
        <v>7.1470617860872903</v>
      </c>
      <c r="G1431">
        <v>7.1778263863568199</v>
      </c>
      <c r="H1431">
        <v>7.5830960000000003</v>
      </c>
      <c r="I1431">
        <v>9.8941459478639793</v>
      </c>
    </row>
    <row r="1432" spans="1:9" x14ac:dyDescent="0.3">
      <c r="A1432">
        <v>1430</v>
      </c>
      <c r="B1432">
        <v>1430</v>
      </c>
      <c r="C1432" t="s">
        <v>1757</v>
      </c>
      <c r="D1432">
        <v>428</v>
      </c>
      <c r="E1432">
        <v>8.8961571297962507</v>
      </c>
      <c r="F1432">
        <v>9.6631656682005502</v>
      </c>
      <c r="G1432">
        <v>9.2731484155461903</v>
      </c>
      <c r="H1432">
        <v>9.1194380000000006</v>
      </c>
      <c r="I1432">
        <v>9.8942933110070506</v>
      </c>
    </row>
    <row r="1433" spans="1:9" x14ac:dyDescent="0.3">
      <c r="A1433">
        <v>1431</v>
      </c>
      <c r="B1433">
        <v>1431</v>
      </c>
      <c r="C1433" t="s">
        <v>1757</v>
      </c>
      <c r="D1433">
        <v>468</v>
      </c>
      <c r="E1433">
        <v>10.3282985852269</v>
      </c>
      <c r="F1433">
        <v>10.551790083540199</v>
      </c>
      <c r="G1433">
        <v>10.7890660633891</v>
      </c>
      <c r="H1433">
        <v>10.571327</v>
      </c>
      <c r="I1433">
        <v>9.8944405271107794</v>
      </c>
    </row>
    <row r="1434" spans="1:9" x14ac:dyDescent="0.3">
      <c r="A1434">
        <v>1432</v>
      </c>
      <c r="B1434">
        <v>1432</v>
      </c>
      <c r="C1434" t="s">
        <v>1757</v>
      </c>
      <c r="D1434">
        <v>508</v>
      </c>
      <c r="E1434">
        <v>11.514396690034401</v>
      </c>
      <c r="F1434">
        <v>11.5268499026659</v>
      </c>
      <c r="G1434">
        <v>11.625668692108199</v>
      </c>
      <c r="H1434">
        <v>11.35594</v>
      </c>
      <c r="I1434">
        <v>9.8945875095178994</v>
      </c>
    </row>
    <row r="1435" spans="1:9" x14ac:dyDescent="0.3">
      <c r="A1435">
        <v>1433</v>
      </c>
      <c r="B1435">
        <v>1433</v>
      </c>
      <c r="C1435" t="s">
        <v>1758</v>
      </c>
      <c r="D1435">
        <v>309</v>
      </c>
      <c r="E1435">
        <v>11.5114031441517</v>
      </c>
      <c r="F1435">
        <v>11.3945694163887</v>
      </c>
      <c r="G1435">
        <v>11.4504371963057</v>
      </c>
      <c r="H1435">
        <v>11.080824</v>
      </c>
      <c r="I1435">
        <v>9.2851830472492498</v>
      </c>
    </row>
    <row r="1436" spans="1:9" x14ac:dyDescent="0.3">
      <c r="A1436">
        <v>1434</v>
      </c>
      <c r="B1436">
        <v>1434</v>
      </c>
      <c r="C1436" t="s">
        <v>1759</v>
      </c>
      <c r="D1436">
        <v>305</v>
      </c>
      <c r="E1436">
        <v>7.5768903784841104</v>
      </c>
      <c r="F1436">
        <v>7.5720070944227498</v>
      </c>
      <c r="G1436">
        <v>7.5811430740077803</v>
      </c>
      <c r="H1436">
        <v>7.5192737999999997</v>
      </c>
      <c r="I1436">
        <v>10.1373320056186</v>
      </c>
    </row>
    <row r="1437" spans="1:9" x14ac:dyDescent="0.3">
      <c r="A1437">
        <v>1435</v>
      </c>
      <c r="B1437">
        <v>1435</v>
      </c>
      <c r="C1437" t="s">
        <v>1759</v>
      </c>
      <c r="D1437">
        <v>338.5</v>
      </c>
      <c r="E1437">
        <v>9.1528850831971198</v>
      </c>
      <c r="F1437">
        <v>9.1569353604457806</v>
      </c>
      <c r="G1437">
        <v>9.1473814110389498</v>
      </c>
      <c r="H1437">
        <v>9.2336130000000001</v>
      </c>
      <c r="I1437">
        <v>10.1386225037256</v>
      </c>
    </row>
    <row r="1438" spans="1:9" x14ac:dyDescent="0.3">
      <c r="A1438">
        <v>1436</v>
      </c>
      <c r="B1438">
        <v>1436</v>
      </c>
      <c r="C1438" t="s">
        <v>1759</v>
      </c>
      <c r="D1438">
        <v>372</v>
      </c>
      <c r="E1438">
        <v>10.3891929768573</v>
      </c>
      <c r="F1438">
        <v>10.3856736686311</v>
      </c>
      <c r="G1438">
        <v>10.387211610903799</v>
      </c>
      <c r="H1438">
        <v>10.372904</v>
      </c>
      <c r="I1438">
        <v>10.1399195116258</v>
      </c>
    </row>
    <row r="1439" spans="1:9" x14ac:dyDescent="0.3">
      <c r="A1439">
        <v>1437</v>
      </c>
      <c r="B1439">
        <v>1437</v>
      </c>
      <c r="C1439" t="s">
        <v>1759</v>
      </c>
      <c r="D1439">
        <v>405.5</v>
      </c>
      <c r="E1439">
        <v>11.3849530881006</v>
      </c>
      <c r="F1439">
        <v>11.384491231879799</v>
      </c>
      <c r="G1439">
        <v>11.4035914112534</v>
      </c>
      <c r="H1439">
        <v>11.306694999999999</v>
      </c>
      <c r="I1439">
        <v>10.1412187639481</v>
      </c>
    </row>
    <row r="1440" spans="1:9" x14ac:dyDescent="0.3">
      <c r="A1440">
        <v>1438</v>
      </c>
      <c r="B1440">
        <v>1438</v>
      </c>
      <c r="C1440" t="s">
        <v>1759</v>
      </c>
      <c r="D1440">
        <v>439</v>
      </c>
      <c r="E1440">
        <v>12.204145970408399</v>
      </c>
      <c r="F1440">
        <v>12.2056382744064</v>
      </c>
      <c r="G1440">
        <v>12.1756041808736</v>
      </c>
      <c r="H1440">
        <v>12.170811</v>
      </c>
      <c r="I1440">
        <v>10.1425159710438</v>
      </c>
    </row>
    <row r="1441" spans="1:9" x14ac:dyDescent="0.3">
      <c r="A1441">
        <v>1439</v>
      </c>
      <c r="B1441">
        <v>1439</v>
      </c>
      <c r="C1441" t="s">
        <v>1760</v>
      </c>
      <c r="D1441">
        <v>375</v>
      </c>
      <c r="E1441">
        <v>4.8728216001167697</v>
      </c>
      <c r="F1441">
        <v>5.5464880744825003</v>
      </c>
      <c r="G1441">
        <v>7.7005964745214701</v>
      </c>
      <c r="H1441">
        <v>5.4400490000000001</v>
      </c>
      <c r="I1441">
        <v>11.415895105672501</v>
      </c>
    </row>
    <row r="1442" spans="1:9" x14ac:dyDescent="0.3">
      <c r="A1442">
        <v>1440</v>
      </c>
      <c r="B1442">
        <v>1440</v>
      </c>
      <c r="C1442" t="s">
        <v>1760</v>
      </c>
      <c r="D1442">
        <v>419.5</v>
      </c>
      <c r="E1442">
        <v>7.0940140431758598</v>
      </c>
      <c r="F1442">
        <v>5.8632536797038401</v>
      </c>
      <c r="G1442">
        <v>8.8150159092800298</v>
      </c>
      <c r="H1442">
        <v>7.9662459999999999</v>
      </c>
      <c r="I1442">
        <v>11.415923356801899</v>
      </c>
    </row>
    <row r="1443" spans="1:9" x14ac:dyDescent="0.3">
      <c r="A1443">
        <v>1441</v>
      </c>
      <c r="B1443">
        <v>1441</v>
      </c>
      <c r="C1443" t="s">
        <v>1760</v>
      </c>
      <c r="D1443">
        <v>464</v>
      </c>
      <c r="E1443">
        <v>8.8696704364534398</v>
      </c>
      <c r="F1443">
        <v>8.6044461243639798</v>
      </c>
      <c r="G1443">
        <v>9.69701062487343</v>
      </c>
      <c r="H1443">
        <v>9.3265080000000005</v>
      </c>
      <c r="I1443">
        <v>11.415949031570101</v>
      </c>
    </row>
    <row r="1444" spans="1:9" x14ac:dyDescent="0.3">
      <c r="A1444">
        <v>1442</v>
      </c>
      <c r="B1444">
        <v>1442</v>
      </c>
      <c r="C1444" t="s">
        <v>1760</v>
      </c>
      <c r="D1444">
        <v>508.5</v>
      </c>
      <c r="E1444">
        <v>10.3216231751077</v>
      </c>
      <c r="F1444">
        <v>14.0356038673005</v>
      </c>
      <c r="G1444">
        <v>10.6154305657137</v>
      </c>
      <c r="H1444">
        <v>10.651248000000001</v>
      </c>
      <c r="I1444">
        <v>11.4159721189452</v>
      </c>
    </row>
    <row r="1445" spans="1:9" x14ac:dyDescent="0.3">
      <c r="A1445">
        <v>1443</v>
      </c>
      <c r="B1445">
        <v>1443</v>
      </c>
      <c r="C1445" t="s">
        <v>1760</v>
      </c>
      <c r="D1445">
        <v>553</v>
      </c>
      <c r="E1445">
        <v>11.5309950550858</v>
      </c>
      <c r="F1445">
        <v>14.0356038673005</v>
      </c>
      <c r="G1445">
        <v>11.408113499006101</v>
      </c>
      <c r="H1445">
        <v>11.5693865</v>
      </c>
      <c r="I1445">
        <v>11.4159926114674</v>
      </c>
    </row>
    <row r="1446" spans="1:9" x14ac:dyDescent="0.3">
      <c r="A1446">
        <v>1444</v>
      </c>
      <c r="B1446">
        <v>1444</v>
      </c>
      <c r="C1446" t="s">
        <v>1761</v>
      </c>
      <c r="D1446">
        <v>265</v>
      </c>
      <c r="E1446">
        <v>4.8713513697307098</v>
      </c>
      <c r="F1446">
        <v>5.5664585283259704</v>
      </c>
      <c r="G1446">
        <v>5.3824245149802099</v>
      </c>
      <c r="H1446">
        <v>3.2775411999999999</v>
      </c>
      <c r="I1446">
        <v>10.576998812178999</v>
      </c>
    </row>
    <row r="1447" spans="1:9" x14ac:dyDescent="0.3">
      <c r="A1447">
        <v>1445</v>
      </c>
      <c r="B1447">
        <v>1445</v>
      </c>
      <c r="C1447" t="s">
        <v>1761</v>
      </c>
      <c r="D1447">
        <v>305.5</v>
      </c>
      <c r="E1447">
        <v>7.3132920388578597</v>
      </c>
      <c r="F1447">
        <v>7.5529483058379796</v>
      </c>
      <c r="G1447">
        <v>6.6969053394006099</v>
      </c>
      <c r="H1447">
        <v>5.5403513999999996</v>
      </c>
      <c r="I1447">
        <v>10.5775796462068</v>
      </c>
    </row>
    <row r="1448" spans="1:9" x14ac:dyDescent="0.3">
      <c r="A1448">
        <v>1446</v>
      </c>
      <c r="B1448">
        <v>1446</v>
      </c>
      <c r="C1448" t="s">
        <v>1761</v>
      </c>
      <c r="D1448">
        <v>346</v>
      </c>
      <c r="E1448">
        <v>9.1690019342878308</v>
      </c>
      <c r="F1448">
        <v>8.4964880204542705</v>
      </c>
      <c r="G1448">
        <v>8.7133588708324599</v>
      </c>
      <c r="H1448">
        <v>8.4934709999999995</v>
      </c>
      <c r="I1448">
        <v>10.5781667538478</v>
      </c>
    </row>
    <row r="1449" spans="1:9" x14ac:dyDescent="0.3">
      <c r="A1449">
        <v>1447</v>
      </c>
      <c r="B1449">
        <v>1447</v>
      </c>
      <c r="C1449" t="s">
        <v>1761</v>
      </c>
      <c r="D1449">
        <v>386.5</v>
      </c>
      <c r="E1449">
        <v>10.6269597451202</v>
      </c>
      <c r="F1449">
        <v>10.921259898914</v>
      </c>
      <c r="G1449">
        <v>10.5445541895132</v>
      </c>
      <c r="H1449">
        <v>9.9527169999999998</v>
      </c>
      <c r="I1449">
        <v>10.5787536413573</v>
      </c>
    </row>
    <row r="1450" spans="1:9" x14ac:dyDescent="0.3">
      <c r="A1450">
        <v>1448</v>
      </c>
      <c r="B1450">
        <v>1448</v>
      </c>
      <c r="C1450" t="s">
        <v>1761</v>
      </c>
      <c r="D1450">
        <v>427</v>
      </c>
      <c r="E1450">
        <v>11.802668102247701</v>
      </c>
      <c r="F1450">
        <v>12.193343830459</v>
      </c>
      <c r="G1450">
        <v>11.6794786972625</v>
      </c>
      <c r="H1450">
        <v>11.114696</v>
      </c>
      <c r="I1450">
        <v>10.5793338239507</v>
      </c>
    </row>
    <row r="1451" spans="1:9" x14ac:dyDescent="0.3">
      <c r="A1451">
        <v>1449</v>
      </c>
      <c r="B1451">
        <v>1449</v>
      </c>
      <c r="C1451" t="s">
        <v>1762</v>
      </c>
      <c r="D1451">
        <v>355</v>
      </c>
      <c r="E1451">
        <v>7.5901477158475403</v>
      </c>
      <c r="F1451">
        <v>7.6693294507862504</v>
      </c>
      <c r="G1451">
        <v>7.8930567341745297</v>
      </c>
      <c r="H1451">
        <v>7.2994680000000001</v>
      </c>
      <c r="I1451">
        <v>10.0987724799046</v>
      </c>
    </row>
    <row r="1452" spans="1:9" x14ac:dyDescent="0.3">
      <c r="A1452">
        <v>1450</v>
      </c>
      <c r="B1452">
        <v>1450</v>
      </c>
      <c r="C1452" t="s">
        <v>1762</v>
      </c>
      <c r="D1452">
        <v>382.5</v>
      </c>
      <c r="E1452">
        <v>8.9039302325723302</v>
      </c>
      <c r="F1452">
        <v>9.1218849282271606</v>
      </c>
      <c r="G1452">
        <v>9.2497450168465001</v>
      </c>
      <c r="H1452">
        <v>8.9462709999999994</v>
      </c>
      <c r="I1452">
        <v>10.101223026974299</v>
      </c>
    </row>
    <row r="1453" spans="1:9" x14ac:dyDescent="0.3">
      <c r="A1453">
        <v>1451</v>
      </c>
      <c r="B1453">
        <v>1451</v>
      </c>
      <c r="C1453" t="s">
        <v>1762</v>
      </c>
      <c r="D1453">
        <v>410</v>
      </c>
      <c r="E1453">
        <v>9.9904504803244407</v>
      </c>
      <c r="F1453">
        <v>9.9166629881527992</v>
      </c>
      <c r="G1453">
        <v>10.426100512762901</v>
      </c>
      <c r="H1453">
        <v>10.289614</v>
      </c>
      <c r="I1453">
        <v>10.1036771253221</v>
      </c>
    </row>
    <row r="1454" spans="1:9" x14ac:dyDescent="0.3">
      <c r="A1454">
        <v>1452</v>
      </c>
      <c r="B1454">
        <v>1452</v>
      </c>
      <c r="C1454" t="s">
        <v>1762</v>
      </c>
      <c r="D1454">
        <v>437.5</v>
      </c>
      <c r="E1454">
        <v>10.9039829914247</v>
      </c>
      <c r="F1454">
        <v>11.6441804908923</v>
      </c>
      <c r="G1454">
        <v>11.3619325762398</v>
      </c>
      <c r="H1454">
        <v>11.055241000000001</v>
      </c>
      <c r="I1454">
        <v>10.1061196104027</v>
      </c>
    </row>
    <row r="1455" spans="1:9" x14ac:dyDescent="0.3">
      <c r="A1455">
        <v>1453</v>
      </c>
      <c r="B1455">
        <v>1453</v>
      </c>
      <c r="C1455" t="s">
        <v>1762</v>
      </c>
      <c r="D1455">
        <v>465</v>
      </c>
      <c r="E1455">
        <v>11.6827942580941</v>
      </c>
      <c r="F1455">
        <v>12.174274886273</v>
      </c>
      <c r="G1455">
        <v>11.6991823133128</v>
      </c>
      <c r="H1455">
        <v>11.485046000000001</v>
      </c>
      <c r="I1455">
        <v>10.108535554695999</v>
      </c>
    </row>
    <row r="1456" spans="1:9" x14ac:dyDescent="0.3">
      <c r="A1456">
        <v>1454</v>
      </c>
      <c r="B1456">
        <v>1454</v>
      </c>
      <c r="C1456" t="s">
        <v>1763</v>
      </c>
      <c r="D1456">
        <v>449</v>
      </c>
      <c r="E1456">
        <v>9.4242510544041806</v>
      </c>
      <c r="F1456">
        <v>8.6154325466761694</v>
      </c>
      <c r="G1456">
        <v>9.4765925871133394</v>
      </c>
      <c r="H1456">
        <v>8.9107909999999997</v>
      </c>
      <c r="I1456">
        <v>7.7673021916306499</v>
      </c>
    </row>
    <row r="1457" spans="1:9" x14ac:dyDescent="0.3">
      <c r="A1457">
        <v>1455</v>
      </c>
      <c r="B1457">
        <v>1455</v>
      </c>
      <c r="C1457" t="s">
        <v>1763</v>
      </c>
      <c r="D1457">
        <v>461.75</v>
      </c>
      <c r="E1457">
        <v>9.8083333602509306</v>
      </c>
      <c r="F1457">
        <v>8.6154325466761694</v>
      </c>
      <c r="G1457">
        <v>9.8121790446533907</v>
      </c>
      <c r="H1457">
        <v>9.3997849999999996</v>
      </c>
      <c r="I1457">
        <v>7.7734238021367101</v>
      </c>
    </row>
    <row r="1458" spans="1:9" x14ac:dyDescent="0.3">
      <c r="A1458">
        <v>1456</v>
      </c>
      <c r="B1458">
        <v>1456</v>
      </c>
      <c r="C1458" t="s">
        <v>1763</v>
      </c>
      <c r="D1458">
        <v>474.5</v>
      </c>
      <c r="E1458">
        <v>10.169792633987999</v>
      </c>
      <c r="F1458">
        <v>8.8009071500714207</v>
      </c>
      <c r="G1458">
        <v>10.162888134908499</v>
      </c>
      <c r="H1458">
        <v>9.8184570000000004</v>
      </c>
      <c r="I1458">
        <v>7.7787626902707796</v>
      </c>
    </row>
    <row r="1459" spans="1:9" x14ac:dyDescent="0.3">
      <c r="A1459">
        <v>1457</v>
      </c>
      <c r="B1459">
        <v>1457</v>
      </c>
      <c r="C1459" t="s">
        <v>1763</v>
      </c>
      <c r="D1459">
        <v>487.25</v>
      </c>
      <c r="E1459">
        <v>10.510570490102699</v>
      </c>
      <c r="F1459">
        <v>8.8009071500714207</v>
      </c>
      <c r="G1459">
        <v>10.609832055211699</v>
      </c>
      <c r="H1459">
        <v>10.030749999999999</v>
      </c>
      <c r="I1459">
        <v>7.78332456856129</v>
      </c>
    </row>
    <row r="1460" spans="1:9" x14ac:dyDescent="0.3">
      <c r="A1460">
        <v>1458</v>
      </c>
      <c r="B1460">
        <v>1458</v>
      </c>
      <c r="C1460" t="s">
        <v>1763</v>
      </c>
      <c r="D1460">
        <v>500</v>
      </c>
      <c r="E1460">
        <v>10.8323925380151</v>
      </c>
      <c r="F1460">
        <v>8.8009071500714207</v>
      </c>
      <c r="G1460">
        <v>10.7284859566959</v>
      </c>
      <c r="H1460">
        <v>10.281511</v>
      </c>
      <c r="I1460">
        <v>7.7871374945484702</v>
      </c>
    </row>
    <row r="1461" spans="1:9" x14ac:dyDescent="0.3">
      <c r="A1461">
        <v>1459</v>
      </c>
      <c r="B1461">
        <v>1459</v>
      </c>
      <c r="C1461" t="s">
        <v>1764</v>
      </c>
      <c r="D1461">
        <v>252</v>
      </c>
      <c r="E1461">
        <v>8.6225478277947492</v>
      </c>
      <c r="F1461">
        <v>9.0367959354930001</v>
      </c>
      <c r="G1461">
        <v>9.0659233110876496</v>
      </c>
      <c r="H1461">
        <v>8.9399859999999993</v>
      </c>
      <c r="I1461">
        <v>10.196254453926</v>
      </c>
    </row>
    <row r="1462" spans="1:9" x14ac:dyDescent="0.3">
      <c r="A1462">
        <v>1460</v>
      </c>
      <c r="B1462">
        <v>1460</v>
      </c>
      <c r="C1462" t="s">
        <v>1764</v>
      </c>
      <c r="D1462">
        <v>270.25</v>
      </c>
      <c r="E1462">
        <v>9.6027041661379098</v>
      </c>
      <c r="F1462">
        <v>9.9078286934686801</v>
      </c>
      <c r="G1462">
        <v>10.018306148577899</v>
      </c>
      <c r="H1462">
        <v>9.9955490000000005</v>
      </c>
      <c r="I1462">
        <v>10.196611994661099</v>
      </c>
    </row>
    <row r="1463" spans="1:9" x14ac:dyDescent="0.3">
      <c r="A1463">
        <v>1461</v>
      </c>
      <c r="B1463">
        <v>1461</v>
      </c>
      <c r="C1463" t="s">
        <v>1764</v>
      </c>
      <c r="D1463">
        <v>288.5</v>
      </c>
      <c r="E1463">
        <v>10.437495804348901</v>
      </c>
      <c r="F1463">
        <v>10.637075152703799</v>
      </c>
      <c r="G1463">
        <v>10.6955925211011</v>
      </c>
      <c r="H1463">
        <v>10.474679</v>
      </c>
      <c r="I1463">
        <v>10.196969234246501</v>
      </c>
    </row>
    <row r="1464" spans="1:9" x14ac:dyDescent="0.3">
      <c r="A1464">
        <v>1462</v>
      </c>
      <c r="B1464">
        <v>1462</v>
      </c>
      <c r="C1464" t="s">
        <v>1764</v>
      </c>
      <c r="D1464">
        <v>306.75</v>
      </c>
      <c r="E1464">
        <v>11.1570283458936</v>
      </c>
      <c r="F1464">
        <v>11.3945694163887</v>
      </c>
      <c r="G1464">
        <v>11.2203498309922</v>
      </c>
      <c r="H1464">
        <v>11.405011</v>
      </c>
      <c r="I1464">
        <v>10.197325912231999</v>
      </c>
    </row>
    <row r="1465" spans="1:9" x14ac:dyDescent="0.3">
      <c r="A1465">
        <v>1463</v>
      </c>
      <c r="B1465">
        <v>1463</v>
      </c>
      <c r="C1465" t="s">
        <v>1764</v>
      </c>
      <c r="D1465">
        <v>325</v>
      </c>
      <c r="E1465">
        <v>11.783630921172501</v>
      </c>
      <c r="F1465">
        <v>12.1063849016835</v>
      </c>
      <c r="G1465">
        <v>11.6088417136861</v>
      </c>
      <c r="H1465">
        <v>11.869752</v>
      </c>
      <c r="I1465">
        <v>10.1976817703599</v>
      </c>
    </row>
    <row r="1466" spans="1:9" x14ac:dyDescent="0.3">
      <c r="A1466">
        <v>1464</v>
      </c>
      <c r="B1466">
        <v>1464</v>
      </c>
      <c r="C1466" t="s">
        <v>1765</v>
      </c>
      <c r="D1466">
        <v>348</v>
      </c>
      <c r="E1466">
        <v>4.5001881200342302</v>
      </c>
      <c r="F1466">
        <v>6.0271492501108801</v>
      </c>
      <c r="G1466">
        <v>5.2366879489627403</v>
      </c>
      <c r="H1466">
        <v>4.8643689999999999</v>
      </c>
      <c r="I1466">
        <v>8.5872226849291096</v>
      </c>
    </row>
    <row r="1467" spans="1:9" x14ac:dyDescent="0.3">
      <c r="A1467">
        <v>1465</v>
      </c>
      <c r="B1467">
        <v>1465</v>
      </c>
      <c r="C1467" t="s">
        <v>1765</v>
      </c>
      <c r="D1467">
        <v>359.25</v>
      </c>
      <c r="E1467">
        <v>5.3950512193877698</v>
      </c>
      <c r="F1467">
        <v>7.1636591218969796</v>
      </c>
      <c r="G1467">
        <v>6.2709373340441799</v>
      </c>
      <c r="H1467">
        <v>5.4444350000000004</v>
      </c>
      <c r="I1467">
        <v>8.5872846583424494</v>
      </c>
    </row>
    <row r="1468" spans="1:9" x14ac:dyDescent="0.3">
      <c r="A1468">
        <v>1466</v>
      </c>
      <c r="B1468">
        <v>1466</v>
      </c>
      <c r="C1468" t="s">
        <v>1765</v>
      </c>
      <c r="D1468">
        <v>370.5</v>
      </c>
      <c r="E1468">
        <v>6.1467229856015004</v>
      </c>
      <c r="F1468">
        <v>7.1466125933378502</v>
      </c>
      <c r="G1468">
        <v>6.6927632551678098</v>
      </c>
      <c r="H1468">
        <v>5.7610326000000001</v>
      </c>
      <c r="I1468">
        <v>8.5873466231259705</v>
      </c>
    </row>
    <row r="1469" spans="1:9" x14ac:dyDescent="0.3">
      <c r="A1469">
        <v>1467</v>
      </c>
      <c r="B1469">
        <v>1467</v>
      </c>
      <c r="C1469" t="s">
        <v>1765</v>
      </c>
      <c r="D1469">
        <v>381.75</v>
      </c>
      <c r="E1469">
        <v>6.7870264388744701</v>
      </c>
      <c r="F1469">
        <v>7.1735712979645996</v>
      </c>
      <c r="G1469">
        <v>7.3187557970198798</v>
      </c>
      <c r="H1469">
        <v>6.5457672999999996</v>
      </c>
      <c r="I1469">
        <v>8.5874085770976798</v>
      </c>
    </row>
    <row r="1470" spans="1:9" x14ac:dyDescent="0.3">
      <c r="A1470">
        <v>1468</v>
      </c>
      <c r="B1470">
        <v>1468</v>
      </c>
      <c r="C1470" t="s">
        <v>1765</v>
      </c>
      <c r="D1470">
        <v>393</v>
      </c>
      <c r="E1470">
        <v>7.3390051355468202</v>
      </c>
      <c r="F1470">
        <v>7.1735712979645996</v>
      </c>
      <c r="G1470">
        <v>7.5090531505013702</v>
      </c>
      <c r="H1470">
        <v>7.1786237000000002</v>
      </c>
      <c r="I1470">
        <v>8.5874705180636397</v>
      </c>
    </row>
    <row r="1471" spans="1:9" x14ac:dyDescent="0.3">
      <c r="A1471">
        <v>1469</v>
      </c>
      <c r="B1471">
        <v>1469</v>
      </c>
      <c r="C1471" t="s">
        <v>1766</v>
      </c>
      <c r="D1471">
        <v>413</v>
      </c>
      <c r="E1471">
        <v>7.5511612235088901</v>
      </c>
      <c r="F1471">
        <v>6.2125981254543499</v>
      </c>
      <c r="G1471">
        <v>6.9980778351568098</v>
      </c>
      <c r="H1471">
        <v>5.911988</v>
      </c>
      <c r="I1471">
        <v>8.5634651150069292</v>
      </c>
    </row>
    <row r="1472" spans="1:9" x14ac:dyDescent="0.3">
      <c r="A1472">
        <v>1470</v>
      </c>
      <c r="B1472">
        <v>1470</v>
      </c>
      <c r="C1472" t="s">
        <v>1766</v>
      </c>
      <c r="D1472">
        <v>448</v>
      </c>
      <c r="E1472">
        <v>8.7719472899498996</v>
      </c>
      <c r="F1472">
        <v>8.8912402172968807</v>
      </c>
      <c r="G1472">
        <v>8.8207924893710103</v>
      </c>
      <c r="H1472">
        <v>7.5452070000000004</v>
      </c>
      <c r="I1472">
        <v>8.5648202922506602</v>
      </c>
    </row>
    <row r="1473" spans="1:9" x14ac:dyDescent="0.3">
      <c r="A1473">
        <v>1471</v>
      </c>
      <c r="B1473">
        <v>1471</v>
      </c>
      <c r="C1473" t="s">
        <v>1766</v>
      </c>
      <c r="D1473">
        <v>483</v>
      </c>
      <c r="E1473">
        <v>9.8158078395154096</v>
      </c>
      <c r="F1473">
        <v>10.3845121876244</v>
      </c>
      <c r="G1473">
        <v>10.1312110387611</v>
      </c>
      <c r="H1473">
        <v>9.0257299999999994</v>
      </c>
      <c r="I1473">
        <v>8.5661724210986598</v>
      </c>
    </row>
    <row r="1474" spans="1:9" x14ac:dyDescent="0.3">
      <c r="A1474">
        <v>1472</v>
      </c>
      <c r="B1474">
        <v>1472</v>
      </c>
      <c r="C1474" t="s">
        <v>1766</v>
      </c>
      <c r="D1474">
        <v>518</v>
      </c>
      <c r="E1474">
        <v>10.7186061526531</v>
      </c>
      <c r="F1474">
        <v>11.524914678117501</v>
      </c>
      <c r="G1474">
        <v>11.0522450291576</v>
      </c>
      <c r="H1474">
        <v>10.065899999999999</v>
      </c>
      <c r="I1474">
        <v>8.5675187493783103</v>
      </c>
    </row>
    <row r="1475" spans="1:9" x14ac:dyDescent="0.3">
      <c r="A1475">
        <v>1473</v>
      </c>
      <c r="B1475">
        <v>1473</v>
      </c>
      <c r="C1475" t="s">
        <v>1766</v>
      </c>
      <c r="D1475">
        <v>553</v>
      </c>
      <c r="E1475">
        <v>11.507126198305</v>
      </c>
      <c r="F1475">
        <v>11.524914678117501</v>
      </c>
      <c r="G1475">
        <v>11.428643914463001</v>
      </c>
      <c r="H1475">
        <v>10.687462999999999</v>
      </c>
      <c r="I1475">
        <v>8.5688565626588797</v>
      </c>
    </row>
    <row r="1476" spans="1:9" x14ac:dyDescent="0.3">
      <c r="A1476">
        <v>1474</v>
      </c>
      <c r="B1476">
        <v>1474</v>
      </c>
      <c r="C1476" t="s">
        <v>1767</v>
      </c>
      <c r="D1476">
        <v>427</v>
      </c>
      <c r="E1476">
        <v>12.9141256323172</v>
      </c>
      <c r="F1476">
        <v>9.65860725487709</v>
      </c>
      <c r="G1476">
        <v>11.202997644945199</v>
      </c>
      <c r="H1476">
        <v>12.219612</v>
      </c>
      <c r="I1476">
        <v>11.681629522569599</v>
      </c>
    </row>
    <row r="1477" spans="1:9" x14ac:dyDescent="0.3">
      <c r="A1477">
        <v>1475</v>
      </c>
      <c r="B1477">
        <v>1475</v>
      </c>
      <c r="C1477" t="s">
        <v>1767</v>
      </c>
      <c r="D1477">
        <v>466</v>
      </c>
      <c r="E1477">
        <v>13.696939430679899</v>
      </c>
      <c r="F1477">
        <v>11.529052646949401</v>
      </c>
      <c r="G1477">
        <v>11.614939829449799</v>
      </c>
      <c r="H1477">
        <v>12.702776999999999</v>
      </c>
      <c r="I1477">
        <v>11.682038911155001</v>
      </c>
    </row>
    <row r="1478" spans="1:9" x14ac:dyDescent="0.3">
      <c r="A1478">
        <v>1476</v>
      </c>
      <c r="B1478">
        <v>1476</v>
      </c>
      <c r="C1478" t="s">
        <v>1767</v>
      </c>
      <c r="D1478">
        <v>505</v>
      </c>
      <c r="E1478">
        <v>14.3567315433685</v>
      </c>
      <c r="F1478">
        <v>10.3523311923972</v>
      </c>
      <c r="G1478">
        <v>11.7384214610458</v>
      </c>
      <c r="H1478">
        <v>13.923576000000001</v>
      </c>
      <c r="I1478">
        <v>11.6824361466666</v>
      </c>
    </row>
    <row r="1479" spans="1:9" x14ac:dyDescent="0.3">
      <c r="A1479">
        <v>1477</v>
      </c>
      <c r="B1479">
        <v>1477</v>
      </c>
      <c r="C1479" t="s">
        <v>1767</v>
      </c>
      <c r="D1479">
        <v>544</v>
      </c>
      <c r="E1479">
        <v>14.920389143410301</v>
      </c>
      <c r="F1479">
        <v>11.518685900156999</v>
      </c>
      <c r="G1479">
        <v>12.4732378496732</v>
      </c>
      <c r="H1479">
        <v>14.272990999999999</v>
      </c>
      <c r="I1479">
        <v>11.6828184175139</v>
      </c>
    </row>
    <row r="1480" spans="1:9" x14ac:dyDescent="0.3">
      <c r="A1480">
        <v>1478</v>
      </c>
      <c r="B1480">
        <v>1478</v>
      </c>
      <c r="C1480" t="s">
        <v>1767</v>
      </c>
      <c r="D1480">
        <v>583</v>
      </c>
      <c r="E1480">
        <v>15.407496299887001</v>
      </c>
      <c r="F1480">
        <v>11.518685900156999</v>
      </c>
      <c r="G1480">
        <v>12.7213281635819</v>
      </c>
      <c r="H1480">
        <v>14.533113999999999</v>
      </c>
      <c r="I1480">
        <v>11.683183287303001</v>
      </c>
    </row>
    <row r="1481" spans="1:9" x14ac:dyDescent="0.3">
      <c r="A1481">
        <v>1479</v>
      </c>
      <c r="B1481">
        <v>1479</v>
      </c>
      <c r="C1481" t="s">
        <v>1768</v>
      </c>
      <c r="D1481">
        <v>369</v>
      </c>
      <c r="E1481">
        <v>5.7258478613392301</v>
      </c>
      <c r="F1481">
        <v>7.1866221732975504</v>
      </c>
      <c r="G1481">
        <v>6.4164756086611003</v>
      </c>
      <c r="H1481">
        <v>6.3727470000000004</v>
      </c>
      <c r="I1481">
        <v>11.013030195704401</v>
      </c>
    </row>
    <row r="1482" spans="1:9" x14ac:dyDescent="0.3">
      <c r="A1482">
        <v>1480</v>
      </c>
      <c r="B1482">
        <v>1480</v>
      </c>
      <c r="C1482" t="s">
        <v>1768</v>
      </c>
      <c r="D1482">
        <v>410</v>
      </c>
      <c r="E1482">
        <v>7.8478998989470199</v>
      </c>
      <c r="F1482">
        <v>8.2444447884142509</v>
      </c>
      <c r="G1482">
        <v>7.9856236712500603</v>
      </c>
      <c r="H1482">
        <v>7.8953031999999999</v>
      </c>
      <c r="I1482">
        <v>11.013104286877599</v>
      </c>
    </row>
    <row r="1483" spans="1:9" x14ac:dyDescent="0.3">
      <c r="A1483">
        <v>1481</v>
      </c>
      <c r="B1483">
        <v>1481</v>
      </c>
      <c r="C1483" t="s">
        <v>1768</v>
      </c>
      <c r="D1483">
        <v>451</v>
      </c>
      <c r="E1483">
        <v>9.4696895496580797</v>
      </c>
      <c r="F1483">
        <v>9.8105108916444301</v>
      </c>
      <c r="G1483">
        <v>9.8982423682498109</v>
      </c>
      <c r="H1483">
        <v>9.4243319999999997</v>
      </c>
      <c r="I1483">
        <v>11.0131785605149</v>
      </c>
    </row>
    <row r="1484" spans="1:9" x14ac:dyDescent="0.3">
      <c r="A1484">
        <v>1482</v>
      </c>
      <c r="B1484">
        <v>1482</v>
      </c>
      <c r="C1484" t="s">
        <v>1768</v>
      </c>
      <c r="D1484">
        <v>492</v>
      </c>
      <c r="E1484">
        <v>10.7494649954428</v>
      </c>
      <c r="F1484">
        <v>10.701424708726799</v>
      </c>
      <c r="G1484">
        <v>11.1890312373369</v>
      </c>
      <c r="H1484">
        <v>10.689329000000001</v>
      </c>
      <c r="I1484">
        <v>11.0132528979213</v>
      </c>
    </row>
    <row r="1485" spans="1:9" x14ac:dyDescent="0.3">
      <c r="A1485">
        <v>1483</v>
      </c>
      <c r="B1485">
        <v>1483</v>
      </c>
      <c r="C1485" t="s">
        <v>1768</v>
      </c>
      <c r="D1485">
        <v>533</v>
      </c>
      <c r="E1485">
        <v>11.7850959888242</v>
      </c>
      <c r="F1485">
        <v>11.775602006205</v>
      </c>
      <c r="G1485">
        <v>11.821158563163801</v>
      </c>
      <c r="H1485">
        <v>11.606277</v>
      </c>
      <c r="I1485">
        <v>11.013327180129</v>
      </c>
    </row>
    <row r="1486" spans="1:9" x14ac:dyDescent="0.3">
      <c r="A1486">
        <v>1484</v>
      </c>
      <c r="B1486">
        <v>1484</v>
      </c>
      <c r="C1486" t="s">
        <v>1769</v>
      </c>
      <c r="D1486">
        <v>346</v>
      </c>
      <c r="E1486">
        <v>7.57720787387907</v>
      </c>
      <c r="F1486">
        <v>7.6170537442352098</v>
      </c>
      <c r="G1486">
        <v>7.8146335420895001</v>
      </c>
      <c r="H1486">
        <v>7.9520445000000004</v>
      </c>
      <c r="I1486">
        <v>9.7025557277191492</v>
      </c>
    </row>
    <row r="1487" spans="1:9" x14ac:dyDescent="0.3">
      <c r="A1487">
        <v>1485</v>
      </c>
      <c r="B1487">
        <v>1485</v>
      </c>
      <c r="C1487" t="s">
        <v>1769</v>
      </c>
      <c r="D1487">
        <v>372.25</v>
      </c>
      <c r="E1487">
        <v>8.9326853176393897</v>
      </c>
      <c r="F1487">
        <v>8.9590890841023807</v>
      </c>
      <c r="G1487">
        <v>8.96073423371306</v>
      </c>
      <c r="H1487">
        <v>8.9860539999999993</v>
      </c>
      <c r="I1487">
        <v>9.7030748603688295</v>
      </c>
    </row>
    <row r="1488" spans="1:9" x14ac:dyDescent="0.3">
      <c r="A1488">
        <v>1486</v>
      </c>
      <c r="B1488">
        <v>1486</v>
      </c>
      <c r="C1488" t="s">
        <v>1769</v>
      </c>
      <c r="D1488">
        <v>398.5</v>
      </c>
      <c r="E1488">
        <v>10.029060027748001</v>
      </c>
      <c r="F1488">
        <v>10.045580004465601</v>
      </c>
      <c r="G1488">
        <v>10.077000377987799</v>
      </c>
      <c r="H1488">
        <v>9.8195099999999993</v>
      </c>
      <c r="I1488">
        <v>9.7035943544971595</v>
      </c>
    </row>
    <row r="1489" spans="1:9" x14ac:dyDescent="0.3">
      <c r="A1489">
        <v>1487</v>
      </c>
      <c r="B1489">
        <v>1487</v>
      </c>
      <c r="C1489" t="s">
        <v>1769</v>
      </c>
      <c r="D1489">
        <v>424.75</v>
      </c>
      <c r="E1489">
        <v>10.9341430386852</v>
      </c>
      <c r="F1489">
        <v>10.954378183372301</v>
      </c>
      <c r="G1489">
        <v>11.009226137661001</v>
      </c>
      <c r="H1489">
        <v>10.9654255</v>
      </c>
      <c r="I1489">
        <v>9.7041132238039598</v>
      </c>
    </row>
    <row r="1490" spans="1:9" x14ac:dyDescent="0.3">
      <c r="A1490">
        <v>1488</v>
      </c>
      <c r="B1490">
        <v>1488</v>
      </c>
      <c r="C1490" t="s">
        <v>1769</v>
      </c>
      <c r="D1490">
        <v>451</v>
      </c>
      <c r="E1490">
        <v>11.693981183126301</v>
      </c>
      <c r="F1490">
        <v>11.685607636905299</v>
      </c>
      <c r="G1490">
        <v>11.6517861143394</v>
      </c>
      <c r="H1490">
        <v>11.700206</v>
      </c>
      <c r="I1490">
        <v>9.7046304857801005</v>
      </c>
    </row>
    <row r="1491" spans="1:9" x14ac:dyDescent="0.3">
      <c r="A1491">
        <v>1489</v>
      </c>
      <c r="B1491">
        <v>1489</v>
      </c>
      <c r="C1491" t="s">
        <v>1770</v>
      </c>
      <c r="D1491">
        <v>375</v>
      </c>
      <c r="E1491">
        <v>6.0956120258889301</v>
      </c>
      <c r="F1491">
        <v>4.8671289746911297</v>
      </c>
      <c r="G1491">
        <v>6.1730248374673904</v>
      </c>
      <c r="H1491">
        <v>5.6616054</v>
      </c>
      <c r="I1491">
        <v>10.9502628533938</v>
      </c>
    </row>
    <row r="1492" spans="1:9" x14ac:dyDescent="0.3">
      <c r="A1492">
        <v>1490</v>
      </c>
      <c r="B1492">
        <v>1490</v>
      </c>
      <c r="C1492" t="s">
        <v>1770</v>
      </c>
      <c r="D1492">
        <v>386</v>
      </c>
      <c r="E1492">
        <v>6.5931011800830603</v>
      </c>
      <c r="F1492">
        <v>7.2485054498880999</v>
      </c>
      <c r="G1492">
        <v>7.2907372666877102</v>
      </c>
      <c r="H1492">
        <v>6.3758273000000001</v>
      </c>
      <c r="I1492">
        <v>10.9502667038856</v>
      </c>
    </row>
    <row r="1493" spans="1:9" x14ac:dyDescent="0.3">
      <c r="A1493">
        <v>1491</v>
      </c>
      <c r="B1493">
        <v>1491</v>
      </c>
      <c r="C1493" t="s">
        <v>1770</v>
      </c>
      <c r="D1493">
        <v>397</v>
      </c>
      <c r="E1493">
        <v>7.06302166578282</v>
      </c>
      <c r="F1493">
        <v>7.2485054498880999</v>
      </c>
      <c r="G1493">
        <v>7.48363622118283</v>
      </c>
      <c r="H1493">
        <v>6.9177976000000001</v>
      </c>
      <c r="I1493">
        <v>10.9502703818978</v>
      </c>
    </row>
    <row r="1494" spans="1:9" x14ac:dyDescent="0.3">
      <c r="A1494">
        <v>1492</v>
      </c>
      <c r="B1494">
        <v>1492</v>
      </c>
      <c r="C1494" t="s">
        <v>1770</v>
      </c>
      <c r="D1494">
        <v>408</v>
      </c>
      <c r="E1494">
        <v>7.50760330176346</v>
      </c>
      <c r="F1494">
        <v>8.5422026945672194</v>
      </c>
      <c r="G1494">
        <v>7.8940331014173202</v>
      </c>
      <c r="H1494">
        <v>7.6353160000000004</v>
      </c>
      <c r="I1494">
        <v>10.9502738874051</v>
      </c>
    </row>
    <row r="1495" spans="1:9" x14ac:dyDescent="0.3">
      <c r="A1495">
        <v>1493</v>
      </c>
      <c r="B1495">
        <v>1493</v>
      </c>
      <c r="C1495" t="s">
        <v>1770</v>
      </c>
      <c r="D1495">
        <v>419</v>
      </c>
      <c r="E1495">
        <v>7.9288417492200702</v>
      </c>
      <c r="F1495">
        <v>8.9098844431018502</v>
      </c>
      <c r="G1495">
        <v>8.3390849786493799</v>
      </c>
      <c r="H1495">
        <v>7.9532160000000003</v>
      </c>
      <c r="I1495">
        <v>10.9502772203859</v>
      </c>
    </row>
    <row r="1496" spans="1:9" x14ac:dyDescent="0.3">
      <c r="A1496">
        <v>1494</v>
      </c>
      <c r="B1496">
        <v>1494</v>
      </c>
      <c r="C1496" t="s">
        <v>1771</v>
      </c>
      <c r="D1496">
        <v>346</v>
      </c>
      <c r="E1496">
        <v>7.2178802166573801</v>
      </c>
      <c r="F1496">
        <v>7.1921561792180304</v>
      </c>
      <c r="G1496">
        <v>7.1241648461875497</v>
      </c>
      <c r="H1496">
        <v>6.5420094000000004</v>
      </c>
      <c r="I1496">
        <v>10.132841249982899</v>
      </c>
    </row>
    <row r="1497" spans="1:9" x14ac:dyDescent="0.3">
      <c r="A1497">
        <v>1495</v>
      </c>
      <c r="B1497">
        <v>1495</v>
      </c>
      <c r="C1497" t="s">
        <v>1771</v>
      </c>
      <c r="D1497">
        <v>375.25</v>
      </c>
      <c r="E1497">
        <v>8.5473955964258099</v>
      </c>
      <c r="F1497">
        <v>8.5394523224888008</v>
      </c>
      <c r="G1497">
        <v>8.4283727677822302</v>
      </c>
      <c r="H1497">
        <v>7.6720905000000004</v>
      </c>
      <c r="I1497">
        <v>10.133303608723899</v>
      </c>
    </row>
    <row r="1498" spans="1:9" x14ac:dyDescent="0.3">
      <c r="A1498">
        <v>1496</v>
      </c>
      <c r="B1498">
        <v>1496</v>
      </c>
      <c r="C1498" t="s">
        <v>1771</v>
      </c>
      <c r="D1498">
        <v>404.5</v>
      </c>
      <c r="E1498">
        <v>9.6846324849298409</v>
      </c>
      <c r="F1498">
        <v>9.8403846876247201</v>
      </c>
      <c r="G1498">
        <v>9.5218689959084699</v>
      </c>
      <c r="H1498">
        <v>9.7424140000000001</v>
      </c>
      <c r="I1498">
        <v>10.1337655981587</v>
      </c>
    </row>
    <row r="1499" spans="1:9" x14ac:dyDescent="0.3">
      <c r="A1499">
        <v>1497</v>
      </c>
      <c r="B1499">
        <v>1497</v>
      </c>
      <c r="C1499" t="s">
        <v>1771</v>
      </c>
      <c r="D1499">
        <v>433.75</v>
      </c>
      <c r="E1499">
        <v>10.6684898737739</v>
      </c>
      <c r="F1499">
        <v>10.593208652248</v>
      </c>
      <c r="G1499">
        <v>10.556469640152599</v>
      </c>
      <c r="H1499">
        <v>10.386308</v>
      </c>
      <c r="I1499">
        <v>10.1342266137887</v>
      </c>
    </row>
    <row r="1500" spans="1:9" x14ac:dyDescent="0.3">
      <c r="A1500">
        <v>1498</v>
      </c>
      <c r="B1500">
        <v>1498</v>
      </c>
      <c r="C1500" t="s">
        <v>1771</v>
      </c>
      <c r="D1500">
        <v>463</v>
      </c>
      <c r="E1500">
        <v>11.528036987785701</v>
      </c>
      <c r="F1500">
        <v>11.5214313461332</v>
      </c>
      <c r="G1500">
        <v>11.352981537124901</v>
      </c>
      <c r="H1500">
        <v>11.077553</v>
      </c>
      <c r="I1500">
        <v>10.134686055166901</v>
      </c>
    </row>
    <row r="1501" spans="1:9" x14ac:dyDescent="0.3">
      <c r="A1501">
        <v>1499</v>
      </c>
      <c r="B1501">
        <v>1499</v>
      </c>
      <c r="C1501" t="s">
        <v>1772</v>
      </c>
      <c r="D1501">
        <v>283</v>
      </c>
      <c r="E1501">
        <v>7.77830476143511</v>
      </c>
      <c r="F1501">
        <v>8.4728653077201095</v>
      </c>
      <c r="G1501">
        <v>7.8878099809410598</v>
      </c>
      <c r="H1501">
        <v>7.3991559999999996</v>
      </c>
      <c r="I1501">
        <v>10.0802822513109</v>
      </c>
    </row>
    <row r="1502" spans="1:9" x14ac:dyDescent="0.3">
      <c r="A1502">
        <v>1500</v>
      </c>
      <c r="B1502">
        <v>1500</v>
      </c>
      <c r="C1502" t="s">
        <v>1772</v>
      </c>
      <c r="D1502">
        <v>307.25</v>
      </c>
      <c r="E1502">
        <v>9.0646334058983999</v>
      </c>
      <c r="F1502">
        <v>4.8091385934703101</v>
      </c>
      <c r="G1502">
        <v>8.0112133320113408</v>
      </c>
      <c r="H1502">
        <v>8.4426410000000001</v>
      </c>
      <c r="I1502">
        <v>10.0937963560574</v>
      </c>
    </row>
    <row r="1503" spans="1:9" x14ac:dyDescent="0.3">
      <c r="A1503">
        <v>1501</v>
      </c>
      <c r="B1503">
        <v>1501</v>
      </c>
      <c r="C1503" t="s">
        <v>1772</v>
      </c>
      <c r="D1503">
        <v>331.5</v>
      </c>
      <c r="E1503">
        <v>10.123095353781901</v>
      </c>
      <c r="F1503">
        <v>11.4680389595832</v>
      </c>
      <c r="G1503">
        <v>9.2953754297914504</v>
      </c>
      <c r="H1503">
        <v>8.9121330000000007</v>
      </c>
      <c r="I1503">
        <v>10.107126834094601</v>
      </c>
    </row>
    <row r="1504" spans="1:9" x14ac:dyDescent="0.3">
      <c r="A1504">
        <v>1502</v>
      </c>
      <c r="B1504">
        <v>1502</v>
      </c>
      <c r="C1504" t="s">
        <v>1772</v>
      </c>
      <c r="D1504">
        <v>355.75</v>
      </c>
      <c r="E1504">
        <v>11.0093122298377</v>
      </c>
      <c r="F1504">
        <v>8.6067230779553192</v>
      </c>
      <c r="G1504">
        <v>10.311693327715099</v>
      </c>
      <c r="H1504">
        <v>10.3354</v>
      </c>
      <c r="I1504">
        <v>10.1199072569644</v>
      </c>
    </row>
    <row r="1505" spans="1:9" x14ac:dyDescent="0.3">
      <c r="A1505">
        <v>1503</v>
      </c>
      <c r="B1505">
        <v>1503</v>
      </c>
      <c r="C1505" t="s">
        <v>1772</v>
      </c>
      <c r="D1505">
        <v>380</v>
      </c>
      <c r="E1505">
        <v>11.7621649972303</v>
      </c>
      <c r="F1505">
        <v>9.9405909369292793</v>
      </c>
      <c r="G1505">
        <v>10.7959556114252</v>
      </c>
      <c r="H1505">
        <v>11.007126</v>
      </c>
      <c r="I1505">
        <v>10.1318193748886</v>
      </c>
    </row>
    <row r="1506" spans="1:9" x14ac:dyDescent="0.3">
      <c r="A1506">
        <v>1504</v>
      </c>
      <c r="B1506">
        <v>1504</v>
      </c>
      <c r="C1506" t="s">
        <v>1773</v>
      </c>
      <c r="D1506">
        <v>436</v>
      </c>
      <c r="E1506">
        <v>4.8590399421435304</v>
      </c>
      <c r="F1506">
        <v>8.9503242631033402</v>
      </c>
      <c r="G1506">
        <v>6.9642424681831603</v>
      </c>
      <c r="H1506">
        <v>5.8073205999999997</v>
      </c>
      <c r="I1506">
        <v>8.5028864449000903</v>
      </c>
    </row>
    <row r="1507" spans="1:9" x14ac:dyDescent="0.3">
      <c r="A1507">
        <v>1505</v>
      </c>
      <c r="B1507">
        <v>1505</v>
      </c>
      <c r="C1507" t="s">
        <v>1773</v>
      </c>
      <c r="D1507">
        <v>480.75</v>
      </c>
      <c r="E1507">
        <v>7.0090108295783997</v>
      </c>
      <c r="F1507">
        <v>5.92646527200655</v>
      </c>
      <c r="G1507">
        <v>7.7506987275122299</v>
      </c>
      <c r="H1507">
        <v>7.5782389999999999</v>
      </c>
      <c r="I1507">
        <v>8.5080828214164193</v>
      </c>
    </row>
    <row r="1508" spans="1:9" x14ac:dyDescent="0.3">
      <c r="A1508">
        <v>1506</v>
      </c>
      <c r="B1508">
        <v>1506</v>
      </c>
      <c r="C1508" t="s">
        <v>1773</v>
      </c>
      <c r="D1508">
        <v>525.5</v>
      </c>
      <c r="E1508">
        <v>8.7797600273763496</v>
      </c>
      <c r="F1508">
        <v>9.4422100826177395</v>
      </c>
      <c r="G1508">
        <v>9.3984030469526196</v>
      </c>
      <c r="H1508">
        <v>9.4628589999999999</v>
      </c>
      <c r="I1508">
        <v>8.5133407837432706</v>
      </c>
    </row>
    <row r="1509" spans="1:9" x14ac:dyDescent="0.3">
      <c r="A1509">
        <v>1507</v>
      </c>
      <c r="B1509">
        <v>1507</v>
      </c>
      <c r="C1509" t="s">
        <v>1773</v>
      </c>
      <c r="D1509">
        <v>570.25</v>
      </c>
      <c r="E1509">
        <v>10.2634893303551</v>
      </c>
      <c r="F1509">
        <v>9.4422100826177395</v>
      </c>
      <c r="G1509">
        <v>10.1992025252655</v>
      </c>
      <c r="H1509">
        <v>11.524234999999999</v>
      </c>
      <c r="I1509">
        <v>8.5186109207975207</v>
      </c>
    </row>
    <row r="1510" spans="1:9" x14ac:dyDescent="0.3">
      <c r="A1510">
        <v>1508</v>
      </c>
      <c r="B1510">
        <v>1508</v>
      </c>
      <c r="C1510" t="s">
        <v>1773</v>
      </c>
      <c r="D1510">
        <v>615</v>
      </c>
      <c r="E1510">
        <v>11.5247514561248</v>
      </c>
      <c r="F1510">
        <v>11.5095569664926</v>
      </c>
      <c r="G1510">
        <v>11.330307551807801</v>
      </c>
      <c r="H1510">
        <v>12.30341</v>
      </c>
      <c r="I1510">
        <v>8.5238434568623305</v>
      </c>
    </row>
    <row r="1511" spans="1:9" x14ac:dyDescent="0.3">
      <c r="A1511">
        <v>1509</v>
      </c>
      <c r="B1511">
        <v>1509</v>
      </c>
      <c r="C1511" t="s">
        <v>1774</v>
      </c>
      <c r="D1511">
        <v>519</v>
      </c>
      <c r="E1511">
        <v>11.7148918141422</v>
      </c>
      <c r="F1511">
        <v>10.6621147539724</v>
      </c>
      <c r="G1511">
        <v>10.942786863090801</v>
      </c>
      <c r="H1511">
        <v>11.456844</v>
      </c>
      <c r="I1511">
        <v>12.4189304093768</v>
      </c>
    </row>
    <row r="1512" spans="1:9" x14ac:dyDescent="0.3">
      <c r="A1512">
        <v>1510</v>
      </c>
      <c r="B1512">
        <v>1510</v>
      </c>
      <c r="C1512" t="s">
        <v>1774</v>
      </c>
      <c r="D1512">
        <v>564.75</v>
      </c>
      <c r="E1512">
        <v>12.6087714677913</v>
      </c>
      <c r="F1512">
        <v>11.519793145936401</v>
      </c>
      <c r="G1512">
        <v>11.719588585983701</v>
      </c>
      <c r="H1512">
        <v>11.900935</v>
      </c>
      <c r="I1512">
        <v>13.5850420682555</v>
      </c>
    </row>
    <row r="1513" spans="1:9" x14ac:dyDescent="0.3">
      <c r="A1513">
        <v>1511</v>
      </c>
      <c r="B1513">
        <v>1511</v>
      </c>
      <c r="C1513" t="s">
        <v>1774</v>
      </c>
      <c r="D1513">
        <v>610.5</v>
      </c>
      <c r="E1513">
        <v>13.3528279119207</v>
      </c>
      <c r="F1513">
        <v>12.3627855852812</v>
      </c>
      <c r="G1513">
        <v>12.392245199234001</v>
      </c>
      <c r="H1513">
        <v>12.683070000000001</v>
      </c>
      <c r="I1513">
        <v>13.7718486297626</v>
      </c>
    </row>
    <row r="1514" spans="1:9" x14ac:dyDescent="0.3">
      <c r="A1514">
        <v>1512</v>
      </c>
      <c r="B1514">
        <v>1512</v>
      </c>
      <c r="C1514" t="s">
        <v>1774</v>
      </c>
      <c r="D1514">
        <v>656.25</v>
      </c>
      <c r="E1514">
        <v>13.9818163023743</v>
      </c>
      <c r="F1514">
        <v>13.046453427478401</v>
      </c>
      <c r="G1514">
        <v>12.9331738063185</v>
      </c>
      <c r="H1514">
        <v>12.683070000000001</v>
      </c>
      <c r="I1514">
        <v>13.7722197802642</v>
      </c>
    </row>
    <row r="1515" spans="1:9" x14ac:dyDescent="0.3">
      <c r="A1515">
        <v>1513</v>
      </c>
      <c r="B1515">
        <v>1513</v>
      </c>
      <c r="C1515" t="s">
        <v>1774</v>
      </c>
      <c r="D1515">
        <v>702</v>
      </c>
      <c r="E1515">
        <v>14.520513612163199</v>
      </c>
      <c r="F1515">
        <v>13.046453427478401</v>
      </c>
      <c r="G1515">
        <v>13.0009796687111</v>
      </c>
      <c r="H1515">
        <v>12.683070000000001</v>
      </c>
      <c r="I1515">
        <v>13.7725890851519</v>
      </c>
    </row>
    <row r="1516" spans="1:9" x14ac:dyDescent="0.3">
      <c r="A1516">
        <v>1514</v>
      </c>
      <c r="B1516">
        <v>1514</v>
      </c>
      <c r="C1516" t="s">
        <v>1775</v>
      </c>
      <c r="D1516">
        <v>253</v>
      </c>
      <c r="E1516">
        <v>4.8195132720992504</v>
      </c>
      <c r="F1516">
        <v>4.8447827748404197</v>
      </c>
      <c r="G1516">
        <v>5.9222699145247999</v>
      </c>
      <c r="H1516">
        <v>4.8578700000000001</v>
      </c>
      <c r="I1516">
        <v>8.7878185055254399</v>
      </c>
    </row>
    <row r="1517" spans="1:9" x14ac:dyDescent="0.3">
      <c r="A1517">
        <v>1515</v>
      </c>
      <c r="B1517">
        <v>1515</v>
      </c>
      <c r="C1517" t="s">
        <v>1775</v>
      </c>
      <c r="D1517">
        <v>287.25</v>
      </c>
      <c r="E1517">
        <v>7.1958773960825404</v>
      </c>
      <c r="F1517">
        <v>8.2743048730546196</v>
      </c>
      <c r="G1517">
        <v>7.3223114435510697</v>
      </c>
      <c r="H1517">
        <v>7.077305</v>
      </c>
      <c r="I1517">
        <v>8.7883892891426107</v>
      </c>
    </row>
    <row r="1518" spans="1:9" x14ac:dyDescent="0.3">
      <c r="A1518">
        <v>1516</v>
      </c>
      <c r="B1518">
        <v>1516</v>
      </c>
      <c r="C1518" t="s">
        <v>1775</v>
      </c>
      <c r="D1518">
        <v>321.5</v>
      </c>
      <c r="E1518">
        <v>8.9914058376900599</v>
      </c>
      <c r="F1518">
        <v>8.6743435490255099</v>
      </c>
      <c r="G1518">
        <v>8.6605021378229807</v>
      </c>
      <c r="H1518">
        <v>8.1996490000000009</v>
      </c>
      <c r="I1518">
        <v>8.7889608404939406</v>
      </c>
    </row>
    <row r="1519" spans="1:9" x14ac:dyDescent="0.3">
      <c r="A1519">
        <v>1517</v>
      </c>
      <c r="B1519">
        <v>1517</v>
      </c>
      <c r="C1519" t="s">
        <v>1775</v>
      </c>
      <c r="D1519">
        <v>355.75</v>
      </c>
      <c r="E1519">
        <v>10.3958610677539</v>
      </c>
      <c r="F1519">
        <v>9.7034784426054692</v>
      </c>
      <c r="G1519">
        <v>10.0121050680516</v>
      </c>
      <c r="H1519">
        <v>10.171633</v>
      </c>
      <c r="I1519">
        <v>8.7895326416376403</v>
      </c>
    </row>
    <row r="1520" spans="1:9" x14ac:dyDescent="0.3">
      <c r="A1520">
        <v>1518</v>
      </c>
      <c r="B1520">
        <v>1518</v>
      </c>
      <c r="C1520" t="s">
        <v>1775</v>
      </c>
      <c r="D1520">
        <v>390</v>
      </c>
      <c r="E1520">
        <v>11.5244615144628</v>
      </c>
      <c r="F1520">
        <v>10.8552734468573</v>
      </c>
      <c r="G1520">
        <v>11.129852062847201</v>
      </c>
      <c r="H1520">
        <v>11.326230000000001</v>
      </c>
      <c r="I1520">
        <v>8.7901041738941696</v>
      </c>
    </row>
    <row r="1521" spans="1:9" x14ac:dyDescent="0.3">
      <c r="A1521">
        <v>1519</v>
      </c>
      <c r="B1521">
        <v>1519</v>
      </c>
      <c r="C1521" t="s">
        <v>1776</v>
      </c>
      <c r="D1521">
        <v>421</v>
      </c>
      <c r="E1521">
        <v>11.5224153586309</v>
      </c>
      <c r="F1521">
        <v>11.3836711831526</v>
      </c>
      <c r="G1521">
        <v>11.5613714959233</v>
      </c>
      <c r="H1521">
        <v>11.467209</v>
      </c>
      <c r="I1521">
        <v>11.4140296294403</v>
      </c>
    </row>
    <row r="1522" spans="1:9" x14ac:dyDescent="0.3">
      <c r="A1522">
        <v>1520</v>
      </c>
      <c r="B1522">
        <v>1520</v>
      </c>
      <c r="C1522" t="s">
        <v>1777</v>
      </c>
      <c r="D1522">
        <v>380</v>
      </c>
      <c r="E1522">
        <v>4.8904425256674102</v>
      </c>
      <c r="F1522">
        <v>7.22251045848527</v>
      </c>
      <c r="G1522">
        <v>6.2439851602688403</v>
      </c>
      <c r="H1522">
        <v>5.4871489999999996</v>
      </c>
      <c r="I1522">
        <v>5.6051315599429099</v>
      </c>
    </row>
    <row r="1523" spans="1:9" x14ac:dyDescent="0.3">
      <c r="A1523">
        <v>1521</v>
      </c>
      <c r="B1523">
        <v>1521</v>
      </c>
      <c r="C1523" t="s">
        <v>1777</v>
      </c>
      <c r="D1523">
        <v>424.5</v>
      </c>
      <c r="E1523">
        <v>7.0810385205370698</v>
      </c>
      <c r="F1523">
        <v>5.8815361006202496</v>
      </c>
      <c r="G1523">
        <v>8.0749781367088094</v>
      </c>
      <c r="H1523">
        <v>6.7463126000000004</v>
      </c>
      <c r="I1523">
        <v>5.6051557348400998</v>
      </c>
    </row>
    <row r="1524" spans="1:9" x14ac:dyDescent="0.3">
      <c r="A1524">
        <v>1522</v>
      </c>
      <c r="B1524">
        <v>1522</v>
      </c>
      <c r="C1524" t="s">
        <v>1777</v>
      </c>
      <c r="D1524">
        <v>469</v>
      </c>
      <c r="E1524">
        <v>8.8479151109357694</v>
      </c>
      <c r="F1524">
        <v>10.432026233604001</v>
      </c>
      <c r="G1524">
        <v>10.3227392086949</v>
      </c>
      <c r="H1524">
        <v>8.8617220000000003</v>
      </c>
      <c r="I1524">
        <v>5.6051798912547302</v>
      </c>
    </row>
    <row r="1525" spans="1:9" x14ac:dyDescent="0.3">
      <c r="A1525">
        <v>1523</v>
      </c>
      <c r="B1525">
        <v>1523</v>
      </c>
      <c r="C1525" t="s">
        <v>1777</v>
      </c>
      <c r="D1525">
        <v>513.5</v>
      </c>
      <c r="E1525">
        <v>10.303168932365301</v>
      </c>
      <c r="F1525">
        <v>10.3523311923972</v>
      </c>
      <c r="G1525">
        <v>10.966387764608699</v>
      </c>
      <c r="H1525">
        <v>10.3508215</v>
      </c>
      <c r="I1525">
        <v>5.60520398730206</v>
      </c>
    </row>
    <row r="1526" spans="1:9" x14ac:dyDescent="0.3">
      <c r="A1526">
        <v>1524</v>
      </c>
      <c r="B1526">
        <v>1524</v>
      </c>
      <c r="C1526" t="s">
        <v>1777</v>
      </c>
      <c r="D1526">
        <v>558</v>
      </c>
      <c r="E1526">
        <v>11.5225601326568</v>
      </c>
      <c r="F1526">
        <v>11.518685900156999</v>
      </c>
      <c r="G1526">
        <v>11.2794256516639</v>
      </c>
      <c r="H1526">
        <v>11.545919</v>
      </c>
      <c r="I1526">
        <v>5.6052279814416304</v>
      </c>
    </row>
    <row r="1527" spans="1:9" x14ac:dyDescent="0.3">
      <c r="A1527">
        <v>1525</v>
      </c>
      <c r="B1527">
        <v>1525</v>
      </c>
      <c r="C1527" t="s">
        <v>1778</v>
      </c>
      <c r="D1527">
        <v>330</v>
      </c>
      <c r="E1527">
        <v>9.4900311315657095</v>
      </c>
      <c r="F1527">
        <v>9.1698015094882397</v>
      </c>
      <c r="G1527">
        <v>9.32292546801337</v>
      </c>
      <c r="H1527">
        <v>9.5639839999999996</v>
      </c>
      <c r="I1527">
        <v>10.145261130750701</v>
      </c>
    </row>
    <row r="1528" spans="1:9" x14ac:dyDescent="0.3">
      <c r="A1528">
        <v>1526</v>
      </c>
      <c r="B1528">
        <v>1526</v>
      </c>
      <c r="C1528" t="s">
        <v>1778</v>
      </c>
      <c r="D1528">
        <v>344.5</v>
      </c>
      <c r="E1528">
        <v>10.114771365549</v>
      </c>
      <c r="F1528">
        <v>10.8803860152419</v>
      </c>
      <c r="G1528">
        <v>10.2662050665626</v>
      </c>
      <c r="H1528">
        <v>9.7084550000000007</v>
      </c>
      <c r="I1528">
        <v>10.146092744517899</v>
      </c>
    </row>
    <row r="1529" spans="1:9" x14ac:dyDescent="0.3">
      <c r="A1529">
        <v>1527</v>
      </c>
      <c r="B1529">
        <v>1527</v>
      </c>
      <c r="C1529" t="s">
        <v>1778</v>
      </c>
      <c r="D1529">
        <v>359</v>
      </c>
      <c r="E1529">
        <v>10.647935703810401</v>
      </c>
      <c r="F1529">
        <v>10.8803860152419</v>
      </c>
      <c r="G1529">
        <v>10.5151309178733</v>
      </c>
      <c r="H1529">
        <v>10.420394999999999</v>
      </c>
      <c r="I1529">
        <v>10.1469214495764</v>
      </c>
    </row>
    <row r="1530" spans="1:9" x14ac:dyDescent="0.3">
      <c r="A1530">
        <v>1528</v>
      </c>
      <c r="B1530">
        <v>1528</v>
      </c>
      <c r="C1530" t="s">
        <v>1778</v>
      </c>
      <c r="D1530">
        <v>373.5</v>
      </c>
      <c r="E1530">
        <v>11.108284307901</v>
      </c>
      <c r="F1530">
        <v>11.301498621680199</v>
      </c>
      <c r="G1530">
        <v>11.248737895707601</v>
      </c>
      <c r="H1530">
        <v>10.863063</v>
      </c>
      <c r="I1530">
        <v>10.1477463005413</v>
      </c>
    </row>
    <row r="1531" spans="1:9" x14ac:dyDescent="0.3">
      <c r="A1531">
        <v>1529</v>
      </c>
      <c r="B1531">
        <v>1529</v>
      </c>
      <c r="C1531" t="s">
        <v>1778</v>
      </c>
      <c r="D1531">
        <v>388</v>
      </c>
      <c r="E1531">
        <v>11.509780634322899</v>
      </c>
      <c r="F1531">
        <v>11.379030299989701</v>
      </c>
      <c r="G1531">
        <v>11.3629755146286</v>
      </c>
      <c r="H1531">
        <v>11.181404000000001</v>
      </c>
      <c r="I1531">
        <v>10.148566365576</v>
      </c>
    </row>
    <row r="1532" spans="1:9" x14ac:dyDescent="0.3">
      <c r="A1532">
        <v>1530</v>
      </c>
      <c r="B1532">
        <v>1530</v>
      </c>
      <c r="C1532" t="s">
        <v>1779</v>
      </c>
      <c r="D1532">
        <v>323</v>
      </c>
      <c r="E1532">
        <v>7.5729863847300303</v>
      </c>
      <c r="F1532">
        <v>7.5909547041979302</v>
      </c>
      <c r="G1532">
        <v>7.0262088580741899</v>
      </c>
      <c r="H1532">
        <v>7.3580880000000004</v>
      </c>
      <c r="I1532">
        <v>8.5556819700540601</v>
      </c>
    </row>
    <row r="1533" spans="1:9" x14ac:dyDescent="0.3">
      <c r="A1533">
        <v>1531</v>
      </c>
      <c r="B1533">
        <v>1531</v>
      </c>
      <c r="C1533" t="s">
        <v>1779</v>
      </c>
      <c r="D1533">
        <v>356</v>
      </c>
      <c r="E1533">
        <v>9.07642747489718</v>
      </c>
      <c r="F1533">
        <v>9.5907909741784003</v>
      </c>
      <c r="G1533">
        <v>8.4501525969162898</v>
      </c>
      <c r="H1533">
        <v>8.5843559999999997</v>
      </c>
      <c r="I1533">
        <v>8.5569696154529904</v>
      </c>
    </row>
    <row r="1534" spans="1:9" x14ac:dyDescent="0.3">
      <c r="A1534">
        <v>1532</v>
      </c>
      <c r="B1534">
        <v>1532</v>
      </c>
      <c r="C1534" t="s">
        <v>1779</v>
      </c>
      <c r="D1534">
        <v>389</v>
      </c>
      <c r="E1534">
        <v>10.3064026371298</v>
      </c>
      <c r="F1534">
        <v>10.3712716742788</v>
      </c>
      <c r="G1534">
        <v>9.9650773362809009</v>
      </c>
      <c r="H1534">
        <v>10.078294</v>
      </c>
      <c r="I1534">
        <v>8.5582606727342299</v>
      </c>
    </row>
    <row r="1535" spans="1:9" x14ac:dyDescent="0.3">
      <c r="A1535">
        <v>1533</v>
      </c>
      <c r="B1535">
        <v>1533</v>
      </c>
      <c r="C1535" t="s">
        <v>1779</v>
      </c>
      <c r="D1535">
        <v>422</v>
      </c>
      <c r="E1535">
        <v>11.3313042596192</v>
      </c>
      <c r="F1535">
        <v>10.3608514812737</v>
      </c>
      <c r="G1535">
        <v>10.728648915495199</v>
      </c>
      <c r="H1535">
        <v>11.117464</v>
      </c>
      <c r="I1535">
        <v>8.5595527058179801</v>
      </c>
    </row>
    <row r="1536" spans="1:9" x14ac:dyDescent="0.3">
      <c r="A1536">
        <v>1534</v>
      </c>
      <c r="B1536">
        <v>1534</v>
      </c>
      <c r="C1536" t="s">
        <v>1779</v>
      </c>
      <c r="D1536">
        <v>455</v>
      </c>
      <c r="E1536">
        <v>12.198473558255801</v>
      </c>
      <c r="F1536">
        <v>9.4671029340722797</v>
      </c>
      <c r="G1536">
        <v>11.243854902534199</v>
      </c>
      <c r="H1536">
        <v>11.760617999999999</v>
      </c>
      <c r="I1536">
        <v>8.5608432719495298</v>
      </c>
    </row>
    <row r="1537" spans="1:9" x14ac:dyDescent="0.3">
      <c r="A1537">
        <v>1535</v>
      </c>
      <c r="B1537">
        <v>1535</v>
      </c>
      <c r="C1537" t="s">
        <v>1780</v>
      </c>
      <c r="D1537">
        <v>384</v>
      </c>
      <c r="E1537">
        <v>6.4803366952715704</v>
      </c>
      <c r="F1537">
        <v>6.98474540751881</v>
      </c>
      <c r="G1537">
        <v>7.1299906971359297</v>
      </c>
      <c r="H1537">
        <v>6.9362773999999998</v>
      </c>
      <c r="I1537">
        <v>9.3320704457074903</v>
      </c>
    </row>
    <row r="1538" spans="1:9" x14ac:dyDescent="0.3">
      <c r="A1538">
        <v>1536</v>
      </c>
      <c r="B1538">
        <v>1536</v>
      </c>
      <c r="C1538" t="s">
        <v>1780</v>
      </c>
      <c r="D1538">
        <v>418.75</v>
      </c>
      <c r="E1538">
        <v>8.2201257558024601</v>
      </c>
      <c r="F1538">
        <v>8.8137644791463607</v>
      </c>
      <c r="G1538">
        <v>8.5241567325304608</v>
      </c>
      <c r="H1538">
        <v>8.2634030000000003</v>
      </c>
      <c r="I1538">
        <v>9.9575508384016693</v>
      </c>
    </row>
    <row r="1539" spans="1:9" x14ac:dyDescent="0.3">
      <c r="A1539">
        <v>1537</v>
      </c>
      <c r="B1539">
        <v>1537</v>
      </c>
      <c r="C1539" t="s">
        <v>1780</v>
      </c>
      <c r="D1539">
        <v>453.5</v>
      </c>
      <c r="E1539">
        <v>9.5798607552152699</v>
      </c>
      <c r="F1539">
        <v>8.6154325466761694</v>
      </c>
      <c r="G1539">
        <v>9.6945670301089297</v>
      </c>
      <c r="H1539">
        <v>9.1283840000000005</v>
      </c>
      <c r="I1539">
        <v>10.513035558368101</v>
      </c>
    </row>
    <row r="1540" spans="1:9" x14ac:dyDescent="0.3">
      <c r="A1540">
        <v>1538</v>
      </c>
      <c r="B1540">
        <v>1538</v>
      </c>
      <c r="C1540" t="s">
        <v>1780</v>
      </c>
      <c r="D1540">
        <v>488.25</v>
      </c>
      <c r="E1540">
        <v>10.671812305750599</v>
      </c>
      <c r="F1540">
        <v>9.6101843943567093</v>
      </c>
      <c r="G1540">
        <v>10.683280828707799</v>
      </c>
      <c r="H1540">
        <v>10.187580000000001</v>
      </c>
      <c r="I1540">
        <v>11.3252591845631</v>
      </c>
    </row>
    <row r="1541" spans="1:9" x14ac:dyDescent="0.3">
      <c r="A1541">
        <v>1539</v>
      </c>
      <c r="B1541">
        <v>1539</v>
      </c>
      <c r="C1541" t="s">
        <v>1780</v>
      </c>
      <c r="D1541">
        <v>523</v>
      </c>
      <c r="E1541">
        <v>11.567994359436501</v>
      </c>
      <c r="F1541">
        <v>11.0643117833727</v>
      </c>
      <c r="G1541">
        <v>11.3560304010169</v>
      </c>
      <c r="H1541">
        <v>11.459593</v>
      </c>
      <c r="I1541">
        <v>11.326077601934999</v>
      </c>
    </row>
    <row r="1542" spans="1:9" x14ac:dyDescent="0.3">
      <c r="A1542">
        <v>1540</v>
      </c>
      <c r="B1542">
        <v>1540</v>
      </c>
      <c r="C1542" t="s">
        <v>1781</v>
      </c>
      <c r="D1542">
        <v>400</v>
      </c>
      <c r="E1542">
        <v>4.2116583935953997</v>
      </c>
      <c r="F1542">
        <v>7.7610352680392802</v>
      </c>
      <c r="G1542">
        <v>7.2821916048326996</v>
      </c>
      <c r="H1542">
        <v>6.8719096000000004</v>
      </c>
      <c r="I1542">
        <v>9.2747906152868502</v>
      </c>
    </row>
    <row r="1543" spans="1:9" x14ac:dyDescent="0.3">
      <c r="A1543">
        <v>1541</v>
      </c>
      <c r="B1543">
        <v>1541</v>
      </c>
      <c r="C1543" t="s">
        <v>1781</v>
      </c>
      <c r="D1543">
        <v>414</v>
      </c>
      <c r="E1543">
        <v>5.1292569070926799</v>
      </c>
      <c r="F1543">
        <v>8.5422026945672194</v>
      </c>
      <c r="G1543">
        <v>7.5688229818839199</v>
      </c>
      <c r="H1543">
        <v>6.9729190000000001</v>
      </c>
      <c r="I1543">
        <v>9.2747924503615202</v>
      </c>
    </row>
    <row r="1544" spans="1:9" x14ac:dyDescent="0.3">
      <c r="A1544">
        <v>1542</v>
      </c>
      <c r="B1544">
        <v>1542</v>
      </c>
      <c r="C1544" t="s">
        <v>1781</v>
      </c>
      <c r="D1544">
        <v>428</v>
      </c>
      <c r="E1544">
        <v>5.9868256112957301</v>
      </c>
      <c r="F1544">
        <v>7.2651843362049302</v>
      </c>
      <c r="G1544">
        <v>7.9294084034017196</v>
      </c>
      <c r="H1544">
        <v>7.3283469999999999</v>
      </c>
      <c r="I1544">
        <v>9.2747942850900493</v>
      </c>
    </row>
    <row r="1545" spans="1:9" x14ac:dyDescent="0.3">
      <c r="A1545">
        <v>1543</v>
      </c>
      <c r="B1545">
        <v>1543</v>
      </c>
      <c r="C1545" t="s">
        <v>1781</v>
      </c>
      <c r="D1545">
        <v>442</v>
      </c>
      <c r="E1545">
        <v>6.7900686962280101</v>
      </c>
      <c r="F1545">
        <v>8.8476202916138806</v>
      </c>
      <c r="G1545">
        <v>8.5815955843864504</v>
      </c>
      <c r="H1545">
        <v>8.1651570000000007</v>
      </c>
      <c r="I1545">
        <v>9.2747961193858508</v>
      </c>
    </row>
    <row r="1546" spans="1:9" x14ac:dyDescent="0.3">
      <c r="A1546">
        <v>1544</v>
      </c>
      <c r="B1546">
        <v>1544</v>
      </c>
      <c r="C1546" t="s">
        <v>1781</v>
      </c>
      <c r="D1546">
        <v>456</v>
      </c>
      <c r="E1546">
        <v>7.5439898373486596</v>
      </c>
      <c r="F1546">
        <v>8.8476202916138806</v>
      </c>
      <c r="G1546">
        <v>8.9244065142752405</v>
      </c>
      <c r="H1546">
        <v>8.6322379999999992</v>
      </c>
      <c r="I1546">
        <v>9.2747979531633096</v>
      </c>
    </row>
    <row r="1547" spans="1:9" x14ac:dyDescent="0.3">
      <c r="A1547">
        <v>1545</v>
      </c>
      <c r="B1547">
        <v>1545</v>
      </c>
      <c r="C1547" t="s">
        <v>1782</v>
      </c>
      <c r="D1547">
        <v>456</v>
      </c>
      <c r="E1547">
        <v>11.5226317277014</v>
      </c>
      <c r="F1547">
        <v>11.522632692033699</v>
      </c>
      <c r="G1547">
        <v>11.522684449643799</v>
      </c>
      <c r="H1547">
        <v>11.600735</v>
      </c>
      <c r="I1547">
        <v>10.153871972852</v>
      </c>
    </row>
    <row r="1548" spans="1:9" x14ac:dyDescent="0.3">
      <c r="A1548">
        <v>1546</v>
      </c>
      <c r="B1548">
        <v>1546</v>
      </c>
      <c r="C1548" t="s">
        <v>1783</v>
      </c>
      <c r="D1548">
        <v>357</v>
      </c>
      <c r="E1548">
        <v>7.8911218069064297</v>
      </c>
      <c r="F1548">
        <v>7.16568977773525</v>
      </c>
      <c r="G1548">
        <v>7.5525111937750902</v>
      </c>
      <c r="H1548">
        <v>7.7491716999999998</v>
      </c>
      <c r="I1548">
        <v>9.1023163937536307</v>
      </c>
    </row>
    <row r="1549" spans="1:9" x14ac:dyDescent="0.3">
      <c r="A1549">
        <v>1547</v>
      </c>
      <c r="B1549">
        <v>1547</v>
      </c>
      <c r="C1549" t="s">
        <v>1783</v>
      </c>
      <c r="D1549">
        <v>382.5</v>
      </c>
      <c r="E1549">
        <v>9.0108593056711097</v>
      </c>
      <c r="F1549">
        <v>9.8685713718894394</v>
      </c>
      <c r="G1549">
        <v>9.1774994577802396</v>
      </c>
      <c r="H1549">
        <v>9.5483530000000005</v>
      </c>
      <c r="I1549">
        <v>9.1030143357255309</v>
      </c>
    </row>
    <row r="1550" spans="1:9" x14ac:dyDescent="0.3">
      <c r="A1550">
        <v>1548</v>
      </c>
      <c r="B1550">
        <v>1548</v>
      </c>
      <c r="C1550" t="s">
        <v>1783</v>
      </c>
      <c r="D1550">
        <v>408</v>
      </c>
      <c r="E1550">
        <v>9.9555289391979205</v>
      </c>
      <c r="F1550">
        <v>10.3710431295922</v>
      </c>
      <c r="G1550">
        <v>9.94224842282485</v>
      </c>
      <c r="H1550">
        <v>9.9988150000000005</v>
      </c>
      <c r="I1550">
        <v>9.1037114840527096</v>
      </c>
    </row>
    <row r="1551" spans="1:9" x14ac:dyDescent="0.3">
      <c r="A1551">
        <v>1549</v>
      </c>
      <c r="B1551">
        <v>1549</v>
      </c>
      <c r="C1551" t="s">
        <v>1783</v>
      </c>
      <c r="D1551">
        <v>433.5</v>
      </c>
      <c r="E1551">
        <v>10.7632109063247</v>
      </c>
      <c r="F1551">
        <v>10.3710431295922</v>
      </c>
      <c r="G1551">
        <v>10.55912924936</v>
      </c>
      <c r="H1551">
        <v>10.949657</v>
      </c>
      <c r="I1551">
        <v>9.1044070448443701</v>
      </c>
    </row>
    <row r="1552" spans="1:9" x14ac:dyDescent="0.3">
      <c r="A1552">
        <v>1550</v>
      </c>
      <c r="B1552">
        <v>1550</v>
      </c>
      <c r="C1552" t="s">
        <v>1783</v>
      </c>
      <c r="D1552">
        <v>459</v>
      </c>
      <c r="E1552">
        <v>11.4616879213351</v>
      </c>
      <c r="F1552">
        <v>11.4127651888722</v>
      </c>
      <c r="G1552">
        <v>11.4986394637319</v>
      </c>
      <c r="H1552">
        <v>11.699296</v>
      </c>
      <c r="I1552">
        <v>9.1051002299164008</v>
      </c>
    </row>
    <row r="1553" spans="1:9" x14ac:dyDescent="0.3">
      <c r="A1553">
        <v>1551</v>
      </c>
      <c r="B1553">
        <v>1551</v>
      </c>
      <c r="C1553" t="s">
        <v>1784</v>
      </c>
      <c r="D1553">
        <v>325</v>
      </c>
      <c r="E1553">
        <v>7.6217135486803498</v>
      </c>
      <c r="F1553">
        <v>7.6162371494404804</v>
      </c>
      <c r="G1553">
        <v>7.8603141286157401</v>
      </c>
      <c r="H1553">
        <v>8.069979</v>
      </c>
      <c r="I1553">
        <v>9.8540861436299494</v>
      </c>
    </row>
    <row r="1554" spans="1:9" x14ac:dyDescent="0.3">
      <c r="A1554">
        <v>1552</v>
      </c>
      <c r="B1554">
        <v>1552</v>
      </c>
      <c r="C1554" t="s">
        <v>1784</v>
      </c>
      <c r="D1554">
        <v>349.25</v>
      </c>
      <c r="E1554">
        <v>9.00805752730985</v>
      </c>
      <c r="F1554">
        <v>9.1414282159689808</v>
      </c>
      <c r="G1554">
        <v>9.0015692306995394</v>
      </c>
      <c r="H1554">
        <v>9.3745379999999994</v>
      </c>
      <c r="I1554">
        <v>9.8546255578912607</v>
      </c>
    </row>
    <row r="1555" spans="1:9" x14ac:dyDescent="0.3">
      <c r="A1555">
        <v>1553</v>
      </c>
      <c r="B1555">
        <v>1553</v>
      </c>
      <c r="C1555" t="s">
        <v>1784</v>
      </c>
      <c r="D1555">
        <v>373.5</v>
      </c>
      <c r="E1555">
        <v>10.0960314905697</v>
      </c>
      <c r="F1555">
        <v>9.6046815161619108</v>
      </c>
      <c r="G1555">
        <v>9.7331192558149695</v>
      </c>
      <c r="H1555">
        <v>10.037395999999999</v>
      </c>
      <c r="I1555">
        <v>9.8551662680466396</v>
      </c>
    </row>
    <row r="1556" spans="1:9" x14ac:dyDescent="0.3">
      <c r="A1556">
        <v>1554</v>
      </c>
      <c r="B1556">
        <v>1554</v>
      </c>
      <c r="C1556" t="s">
        <v>1784</v>
      </c>
      <c r="D1556">
        <v>397.75</v>
      </c>
      <c r="E1556">
        <v>10.972600256641799</v>
      </c>
      <c r="F1556">
        <v>10.4147994498462</v>
      </c>
      <c r="G1556">
        <v>10.5732186706626</v>
      </c>
      <c r="H1556">
        <v>10.675471</v>
      </c>
      <c r="I1556">
        <v>9.8557074460067007</v>
      </c>
    </row>
    <row r="1557" spans="1:9" x14ac:dyDescent="0.3">
      <c r="A1557">
        <v>1555</v>
      </c>
      <c r="B1557">
        <v>1555</v>
      </c>
      <c r="C1557" t="s">
        <v>1784</v>
      </c>
      <c r="D1557">
        <v>422</v>
      </c>
      <c r="E1557">
        <v>11.693924965184101</v>
      </c>
      <c r="F1557">
        <v>11.524737590613601</v>
      </c>
      <c r="G1557">
        <v>11.4736474843483</v>
      </c>
      <c r="H1557">
        <v>11.712263</v>
      </c>
      <c r="I1557">
        <v>9.8562482613479396</v>
      </c>
    </row>
    <row r="1558" spans="1:9" x14ac:dyDescent="0.3">
      <c r="A1558">
        <v>1556</v>
      </c>
      <c r="B1558">
        <v>1556</v>
      </c>
      <c r="C1558" t="s">
        <v>1785</v>
      </c>
      <c r="D1558">
        <v>293</v>
      </c>
      <c r="E1558">
        <v>7.5759516253903696</v>
      </c>
      <c r="F1558">
        <v>7.6150725549054696</v>
      </c>
      <c r="G1558">
        <v>7.5953717567534698</v>
      </c>
      <c r="H1558">
        <v>7.4307714000000002</v>
      </c>
      <c r="I1558">
        <v>10.9777229659292</v>
      </c>
    </row>
    <row r="1559" spans="1:9" x14ac:dyDescent="0.3">
      <c r="A1559">
        <v>1557</v>
      </c>
      <c r="B1559">
        <v>1557</v>
      </c>
      <c r="C1559" t="s">
        <v>1785</v>
      </c>
      <c r="D1559">
        <v>325</v>
      </c>
      <c r="E1559">
        <v>9.1426186432735506</v>
      </c>
      <c r="F1559">
        <v>9.1548225221854693</v>
      </c>
      <c r="G1559">
        <v>9.1482638003744903</v>
      </c>
      <c r="H1559">
        <v>9.2413980000000002</v>
      </c>
      <c r="I1559">
        <v>10.9786432705006</v>
      </c>
    </row>
    <row r="1560" spans="1:9" x14ac:dyDescent="0.3">
      <c r="A1560">
        <v>1558</v>
      </c>
      <c r="B1560">
        <v>1558</v>
      </c>
      <c r="C1560" t="s">
        <v>1785</v>
      </c>
      <c r="D1560">
        <v>357</v>
      </c>
      <c r="E1560">
        <v>10.3761183936886</v>
      </c>
      <c r="F1560">
        <v>10.3980700836757</v>
      </c>
      <c r="G1560">
        <v>10.3851970492438</v>
      </c>
      <c r="H1560">
        <v>10.042623499999999</v>
      </c>
      <c r="I1560">
        <v>10.979571929282599</v>
      </c>
    </row>
    <row r="1561" spans="1:9" x14ac:dyDescent="0.3">
      <c r="A1561">
        <v>1559</v>
      </c>
      <c r="B1561">
        <v>1559</v>
      </c>
      <c r="C1561" t="s">
        <v>1785</v>
      </c>
      <c r="D1561">
        <v>389</v>
      </c>
      <c r="E1561">
        <v>11.3725135217082</v>
      </c>
      <c r="F1561">
        <v>11.3892745475256</v>
      </c>
      <c r="G1561">
        <v>11.384625026859</v>
      </c>
      <c r="H1561">
        <v>11.303196</v>
      </c>
      <c r="I1561">
        <v>10.980505605104099</v>
      </c>
    </row>
    <row r="1562" spans="1:9" x14ac:dyDescent="0.3">
      <c r="A1562">
        <v>1560</v>
      </c>
      <c r="B1562">
        <v>1560</v>
      </c>
      <c r="C1562" t="s">
        <v>1785</v>
      </c>
      <c r="D1562">
        <v>421</v>
      </c>
      <c r="E1562">
        <v>12.1941743349087</v>
      </c>
      <c r="F1562">
        <v>12.2067084961866</v>
      </c>
      <c r="G1562">
        <v>12.195441525063799</v>
      </c>
      <c r="H1562">
        <v>12.04724</v>
      </c>
      <c r="I1562">
        <v>10.981440900042699</v>
      </c>
    </row>
    <row r="1563" spans="1:9" x14ac:dyDescent="0.3">
      <c r="A1563">
        <v>1561</v>
      </c>
      <c r="B1563">
        <v>1561</v>
      </c>
      <c r="C1563" t="s">
        <v>1786</v>
      </c>
      <c r="D1563">
        <v>300</v>
      </c>
      <c r="E1563">
        <v>10.1496807362797</v>
      </c>
      <c r="F1563">
        <v>10.4682419457435</v>
      </c>
      <c r="G1563">
        <v>10.103905122458899</v>
      </c>
      <c r="H1563">
        <v>10.067197</v>
      </c>
      <c r="I1563">
        <v>9.5643332299791997</v>
      </c>
    </row>
    <row r="1564" spans="1:9" x14ac:dyDescent="0.3">
      <c r="A1564">
        <v>1562</v>
      </c>
      <c r="B1564">
        <v>1562</v>
      </c>
      <c r="C1564" t="s">
        <v>1786</v>
      </c>
      <c r="D1564">
        <v>309.5</v>
      </c>
      <c r="E1564">
        <v>10.529112583618099</v>
      </c>
      <c r="F1564">
        <v>10.4682419457435</v>
      </c>
      <c r="G1564">
        <v>10.225374151641599</v>
      </c>
      <c r="H1564">
        <v>10.280503</v>
      </c>
      <c r="I1564">
        <v>9.5643912708660395</v>
      </c>
    </row>
    <row r="1565" spans="1:9" x14ac:dyDescent="0.3">
      <c r="A1565">
        <v>1563</v>
      </c>
      <c r="B1565">
        <v>1563</v>
      </c>
      <c r="C1565" t="s">
        <v>1786</v>
      </c>
      <c r="D1565">
        <v>319</v>
      </c>
      <c r="E1565">
        <v>10.881423701815899</v>
      </c>
      <c r="F1565">
        <v>10.4682419457435</v>
      </c>
      <c r="G1565">
        <v>10.234260095001</v>
      </c>
      <c r="H1565">
        <v>10.454102000000001</v>
      </c>
      <c r="I1565">
        <v>9.5644492762244298</v>
      </c>
    </row>
    <row r="1566" spans="1:9" x14ac:dyDescent="0.3">
      <c r="A1566">
        <v>1564</v>
      </c>
      <c r="B1566">
        <v>1564</v>
      </c>
      <c r="C1566" t="s">
        <v>1786</v>
      </c>
      <c r="D1566">
        <v>328.5</v>
      </c>
      <c r="E1566">
        <v>11.2094215279933</v>
      </c>
      <c r="F1566">
        <v>11.319104802246599</v>
      </c>
      <c r="G1566">
        <v>11.205373668429401</v>
      </c>
      <c r="H1566">
        <v>10.959498</v>
      </c>
      <c r="I1566">
        <v>9.5645072417166901</v>
      </c>
    </row>
    <row r="1567" spans="1:9" x14ac:dyDescent="0.3">
      <c r="A1567">
        <v>1565</v>
      </c>
      <c r="B1567">
        <v>1565</v>
      </c>
      <c r="C1567" t="s">
        <v>1786</v>
      </c>
      <c r="D1567">
        <v>338</v>
      </c>
      <c r="E1567">
        <v>11.515538936441001</v>
      </c>
      <c r="F1567">
        <v>11.319104802246599</v>
      </c>
      <c r="G1567">
        <v>11.2068041802388</v>
      </c>
      <c r="H1567">
        <v>11.243506</v>
      </c>
      <c r="I1567">
        <v>9.5645651627741692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F351-2F35-4657-8AD5-5DBB62250205}">
  <dimension ref="B1:C1506"/>
  <sheetViews>
    <sheetView topLeftCell="A1193" workbookViewId="0">
      <selection activeCell="B1208" sqref="B1208"/>
    </sheetView>
  </sheetViews>
  <sheetFormatPr defaultRowHeight="14.4" x14ac:dyDescent="0.3"/>
  <cols>
    <col min="2" max="2" width="47" bestFit="1" customWidth="1"/>
    <col min="3" max="3" width="13.6640625" bestFit="1" customWidth="1"/>
  </cols>
  <sheetData>
    <row r="1" spans="2:3" x14ac:dyDescent="0.3">
      <c r="B1" t="s">
        <v>1</v>
      </c>
      <c r="C1" t="s">
        <v>1791</v>
      </c>
    </row>
    <row r="2" spans="2:3" x14ac:dyDescent="0.3">
      <c r="B2" t="s">
        <v>4</v>
      </c>
      <c r="C2" t="s">
        <v>1792</v>
      </c>
    </row>
    <row r="3" spans="2:3" x14ac:dyDescent="0.3">
      <c r="B3" t="s">
        <v>5</v>
      </c>
      <c r="C3" t="s">
        <v>1792</v>
      </c>
    </row>
    <row r="4" spans="2:3" x14ac:dyDescent="0.3">
      <c r="B4" t="s">
        <v>6</v>
      </c>
      <c r="C4" t="s">
        <v>1793</v>
      </c>
    </row>
    <row r="5" spans="2:3" x14ac:dyDescent="0.3">
      <c r="B5" t="s">
        <v>7</v>
      </c>
      <c r="C5" t="s">
        <v>1794</v>
      </c>
    </row>
    <row r="6" spans="2:3" x14ac:dyDescent="0.3">
      <c r="B6" t="s">
        <v>8</v>
      </c>
      <c r="C6" t="s">
        <v>1792</v>
      </c>
    </row>
    <row r="7" spans="2:3" x14ac:dyDescent="0.3">
      <c r="B7" t="s">
        <v>10</v>
      </c>
      <c r="C7" t="s">
        <v>1795</v>
      </c>
    </row>
    <row r="8" spans="2:3" x14ac:dyDescent="0.3">
      <c r="B8" t="s">
        <v>11</v>
      </c>
      <c r="C8" t="s">
        <v>1796</v>
      </c>
    </row>
    <row r="9" spans="2:3" x14ac:dyDescent="0.3">
      <c r="B9" t="s">
        <v>12</v>
      </c>
      <c r="C9" t="s">
        <v>1792</v>
      </c>
    </row>
    <row r="10" spans="2:3" x14ac:dyDescent="0.3">
      <c r="B10" t="s">
        <v>13</v>
      </c>
      <c r="C10" t="s">
        <v>1794</v>
      </c>
    </row>
    <row r="11" spans="2:3" x14ac:dyDescent="0.3">
      <c r="B11" t="s">
        <v>14</v>
      </c>
      <c r="C11" t="s">
        <v>1797</v>
      </c>
    </row>
    <row r="12" spans="2:3" x14ac:dyDescent="0.3">
      <c r="B12" t="s">
        <v>15</v>
      </c>
      <c r="C12" t="s">
        <v>1794</v>
      </c>
    </row>
    <row r="13" spans="2:3" x14ac:dyDescent="0.3">
      <c r="B13" t="s">
        <v>17</v>
      </c>
      <c r="C13" t="s">
        <v>1794</v>
      </c>
    </row>
    <row r="14" spans="2:3" x14ac:dyDescent="0.3">
      <c r="B14" t="s">
        <v>18</v>
      </c>
      <c r="C14" t="s">
        <v>1792</v>
      </c>
    </row>
    <row r="15" spans="2:3" x14ac:dyDescent="0.3">
      <c r="B15" t="s">
        <v>19</v>
      </c>
      <c r="C15" t="s">
        <v>1798</v>
      </c>
    </row>
    <row r="16" spans="2:3" x14ac:dyDescent="0.3">
      <c r="B16" t="s">
        <v>20</v>
      </c>
      <c r="C16" t="s">
        <v>1799</v>
      </c>
    </row>
    <row r="17" spans="2:3" x14ac:dyDescent="0.3">
      <c r="B17" t="s">
        <v>21</v>
      </c>
      <c r="C17" t="s">
        <v>1795</v>
      </c>
    </row>
    <row r="18" spans="2:3" x14ac:dyDescent="0.3">
      <c r="B18" t="s">
        <v>22</v>
      </c>
      <c r="C18" t="s">
        <v>1792</v>
      </c>
    </row>
    <row r="19" spans="2:3" x14ac:dyDescent="0.3">
      <c r="B19" t="s">
        <v>23</v>
      </c>
      <c r="C19" t="s">
        <v>1799</v>
      </c>
    </row>
    <row r="20" spans="2:3" x14ac:dyDescent="0.3">
      <c r="B20" t="s">
        <v>24</v>
      </c>
      <c r="C20" t="s">
        <v>1794</v>
      </c>
    </row>
    <row r="21" spans="2:3" x14ac:dyDescent="0.3">
      <c r="B21" t="s">
        <v>25</v>
      </c>
      <c r="C21" t="s">
        <v>1792</v>
      </c>
    </row>
    <row r="22" spans="2:3" x14ac:dyDescent="0.3">
      <c r="B22" t="s">
        <v>26</v>
      </c>
      <c r="C22" t="s">
        <v>1794</v>
      </c>
    </row>
    <row r="23" spans="2:3" x14ac:dyDescent="0.3">
      <c r="B23" t="s">
        <v>27</v>
      </c>
      <c r="C23" t="s">
        <v>1794</v>
      </c>
    </row>
    <row r="24" spans="2:3" x14ac:dyDescent="0.3">
      <c r="B24" t="s">
        <v>29</v>
      </c>
      <c r="C24" t="s">
        <v>1792</v>
      </c>
    </row>
    <row r="25" spans="2:3" x14ac:dyDescent="0.3">
      <c r="B25" t="s">
        <v>30</v>
      </c>
      <c r="C25" t="s">
        <v>1794</v>
      </c>
    </row>
    <row r="26" spans="2:3" x14ac:dyDescent="0.3">
      <c r="B26" t="s">
        <v>31</v>
      </c>
      <c r="C26" t="s">
        <v>1795</v>
      </c>
    </row>
    <row r="27" spans="2:3" x14ac:dyDescent="0.3">
      <c r="B27" t="s">
        <v>32</v>
      </c>
      <c r="C27" t="s">
        <v>1795</v>
      </c>
    </row>
    <row r="28" spans="2:3" x14ac:dyDescent="0.3">
      <c r="B28" t="s">
        <v>33</v>
      </c>
      <c r="C28" t="s">
        <v>1799</v>
      </c>
    </row>
    <row r="29" spans="2:3" x14ac:dyDescent="0.3">
      <c r="B29" t="s">
        <v>34</v>
      </c>
      <c r="C29" t="s">
        <v>1794</v>
      </c>
    </row>
    <row r="30" spans="2:3" x14ac:dyDescent="0.3">
      <c r="B30" t="s">
        <v>35</v>
      </c>
      <c r="C30" t="s">
        <v>1792</v>
      </c>
    </row>
    <row r="31" spans="2:3" x14ac:dyDescent="0.3">
      <c r="B31" t="s">
        <v>36</v>
      </c>
      <c r="C31" t="s">
        <v>1793</v>
      </c>
    </row>
    <row r="32" spans="2:3" x14ac:dyDescent="0.3">
      <c r="B32" t="s">
        <v>37</v>
      </c>
      <c r="C32" t="s">
        <v>1792</v>
      </c>
    </row>
    <row r="33" spans="2:3" x14ac:dyDescent="0.3">
      <c r="B33" t="s">
        <v>39</v>
      </c>
      <c r="C33" t="s">
        <v>1799</v>
      </c>
    </row>
    <row r="34" spans="2:3" x14ac:dyDescent="0.3">
      <c r="B34" t="s">
        <v>41</v>
      </c>
      <c r="C34" t="s">
        <v>1792</v>
      </c>
    </row>
    <row r="35" spans="2:3" x14ac:dyDescent="0.3">
      <c r="B35" t="s">
        <v>42</v>
      </c>
      <c r="C35" t="s">
        <v>1792</v>
      </c>
    </row>
    <row r="36" spans="2:3" x14ac:dyDescent="0.3">
      <c r="B36" t="s">
        <v>43</v>
      </c>
      <c r="C36" t="s">
        <v>1794</v>
      </c>
    </row>
    <row r="37" spans="2:3" x14ac:dyDescent="0.3">
      <c r="B37" t="s">
        <v>44</v>
      </c>
      <c r="C37" t="s">
        <v>1792</v>
      </c>
    </row>
    <row r="38" spans="2:3" x14ac:dyDescent="0.3">
      <c r="B38" t="s">
        <v>45</v>
      </c>
      <c r="C38" t="s">
        <v>1794</v>
      </c>
    </row>
    <row r="39" spans="2:3" x14ac:dyDescent="0.3">
      <c r="B39" t="s">
        <v>46</v>
      </c>
      <c r="C39" t="s">
        <v>1792</v>
      </c>
    </row>
    <row r="40" spans="2:3" x14ac:dyDescent="0.3">
      <c r="B40" t="s">
        <v>47</v>
      </c>
      <c r="C40" t="s">
        <v>1792</v>
      </c>
    </row>
    <row r="41" spans="2:3" x14ac:dyDescent="0.3">
      <c r="B41" t="s">
        <v>48</v>
      </c>
      <c r="C41" t="s">
        <v>1800</v>
      </c>
    </row>
    <row r="42" spans="2:3" x14ac:dyDescent="0.3">
      <c r="B42" t="s">
        <v>49</v>
      </c>
      <c r="C42" t="s">
        <v>1792</v>
      </c>
    </row>
    <row r="43" spans="2:3" x14ac:dyDescent="0.3">
      <c r="B43" t="s">
        <v>50</v>
      </c>
      <c r="C43" t="s">
        <v>1794</v>
      </c>
    </row>
    <row r="44" spans="2:3" x14ac:dyDescent="0.3">
      <c r="B44" t="s">
        <v>51</v>
      </c>
      <c r="C44" t="s">
        <v>1799</v>
      </c>
    </row>
    <row r="45" spans="2:3" x14ac:dyDescent="0.3">
      <c r="B45" t="s">
        <v>52</v>
      </c>
      <c r="C45" t="s">
        <v>1793</v>
      </c>
    </row>
    <row r="46" spans="2:3" x14ac:dyDescent="0.3">
      <c r="B46" t="s">
        <v>53</v>
      </c>
      <c r="C46" t="s">
        <v>1792</v>
      </c>
    </row>
    <row r="47" spans="2:3" x14ac:dyDescent="0.3">
      <c r="B47" t="s">
        <v>54</v>
      </c>
      <c r="C47" t="s">
        <v>1800</v>
      </c>
    </row>
    <row r="48" spans="2:3" x14ac:dyDescent="0.3">
      <c r="B48" t="s">
        <v>57</v>
      </c>
      <c r="C48" t="s">
        <v>1799</v>
      </c>
    </row>
    <row r="49" spans="2:3" x14ac:dyDescent="0.3">
      <c r="B49" t="s">
        <v>58</v>
      </c>
      <c r="C49" t="s">
        <v>1795</v>
      </c>
    </row>
    <row r="50" spans="2:3" x14ac:dyDescent="0.3">
      <c r="B50" t="s">
        <v>61</v>
      </c>
      <c r="C50" t="s">
        <v>1795</v>
      </c>
    </row>
    <row r="51" spans="2:3" x14ac:dyDescent="0.3">
      <c r="B51" t="s">
        <v>62</v>
      </c>
      <c r="C51" t="s">
        <v>1794</v>
      </c>
    </row>
    <row r="52" spans="2:3" x14ac:dyDescent="0.3">
      <c r="B52" t="s">
        <v>63</v>
      </c>
      <c r="C52" t="s">
        <v>1794</v>
      </c>
    </row>
    <row r="53" spans="2:3" x14ac:dyDescent="0.3">
      <c r="B53" t="s">
        <v>65</v>
      </c>
      <c r="C53" t="s">
        <v>1799</v>
      </c>
    </row>
    <row r="54" spans="2:3" x14ac:dyDescent="0.3">
      <c r="B54" t="s">
        <v>66</v>
      </c>
      <c r="C54" t="s">
        <v>1794</v>
      </c>
    </row>
    <row r="55" spans="2:3" x14ac:dyDescent="0.3">
      <c r="B55" t="s">
        <v>67</v>
      </c>
      <c r="C55" t="s">
        <v>1794</v>
      </c>
    </row>
    <row r="56" spans="2:3" x14ac:dyDescent="0.3">
      <c r="B56" t="s">
        <v>68</v>
      </c>
      <c r="C56" t="s">
        <v>1794</v>
      </c>
    </row>
    <row r="57" spans="2:3" x14ac:dyDescent="0.3">
      <c r="B57" t="s">
        <v>70</v>
      </c>
      <c r="C57" t="s">
        <v>1793</v>
      </c>
    </row>
    <row r="58" spans="2:3" x14ac:dyDescent="0.3">
      <c r="B58" t="s">
        <v>71</v>
      </c>
      <c r="C58" t="s">
        <v>1792</v>
      </c>
    </row>
    <row r="59" spans="2:3" x14ac:dyDescent="0.3">
      <c r="B59" t="s">
        <v>72</v>
      </c>
      <c r="C59" t="s">
        <v>1799</v>
      </c>
    </row>
    <row r="60" spans="2:3" x14ac:dyDescent="0.3">
      <c r="B60" t="s">
        <v>73</v>
      </c>
      <c r="C60" t="s">
        <v>1793</v>
      </c>
    </row>
    <row r="61" spans="2:3" x14ac:dyDescent="0.3">
      <c r="B61" t="s">
        <v>74</v>
      </c>
      <c r="C61" t="s">
        <v>1792</v>
      </c>
    </row>
    <row r="62" spans="2:3" x14ac:dyDescent="0.3">
      <c r="B62" t="s">
        <v>76</v>
      </c>
      <c r="C62" t="s">
        <v>1795</v>
      </c>
    </row>
    <row r="63" spans="2:3" x14ac:dyDescent="0.3">
      <c r="B63" t="s">
        <v>77</v>
      </c>
      <c r="C63" t="s">
        <v>1795</v>
      </c>
    </row>
    <row r="64" spans="2:3" x14ac:dyDescent="0.3">
      <c r="B64" t="s">
        <v>78</v>
      </c>
      <c r="C64" t="s">
        <v>1800</v>
      </c>
    </row>
    <row r="65" spans="2:3" x14ac:dyDescent="0.3">
      <c r="B65" t="s">
        <v>79</v>
      </c>
      <c r="C65" t="s">
        <v>1795</v>
      </c>
    </row>
    <row r="66" spans="2:3" x14ac:dyDescent="0.3">
      <c r="B66" t="s">
        <v>80</v>
      </c>
      <c r="C66" t="s">
        <v>1799</v>
      </c>
    </row>
    <row r="67" spans="2:3" x14ac:dyDescent="0.3">
      <c r="B67" t="s">
        <v>81</v>
      </c>
      <c r="C67" t="s">
        <v>1799</v>
      </c>
    </row>
    <row r="68" spans="2:3" x14ac:dyDescent="0.3">
      <c r="B68" t="s">
        <v>83</v>
      </c>
      <c r="C68" t="s">
        <v>1800</v>
      </c>
    </row>
    <row r="69" spans="2:3" x14ac:dyDescent="0.3">
      <c r="B69" t="s">
        <v>84</v>
      </c>
      <c r="C69" t="s">
        <v>1796</v>
      </c>
    </row>
    <row r="70" spans="2:3" x14ac:dyDescent="0.3">
      <c r="B70" t="s">
        <v>85</v>
      </c>
      <c r="C70" t="s">
        <v>1795</v>
      </c>
    </row>
    <row r="71" spans="2:3" x14ac:dyDescent="0.3">
      <c r="B71" t="s">
        <v>86</v>
      </c>
      <c r="C71" t="s">
        <v>1795</v>
      </c>
    </row>
    <row r="72" spans="2:3" x14ac:dyDescent="0.3">
      <c r="B72" t="s">
        <v>87</v>
      </c>
      <c r="C72" t="s">
        <v>1794</v>
      </c>
    </row>
    <row r="73" spans="2:3" x14ac:dyDescent="0.3">
      <c r="B73" t="s">
        <v>88</v>
      </c>
      <c r="C73" t="s">
        <v>1794</v>
      </c>
    </row>
    <row r="74" spans="2:3" x14ac:dyDescent="0.3">
      <c r="B74" t="s">
        <v>89</v>
      </c>
      <c r="C74" t="s">
        <v>1796</v>
      </c>
    </row>
    <row r="75" spans="2:3" x14ac:dyDescent="0.3">
      <c r="B75" t="s">
        <v>90</v>
      </c>
      <c r="C75" t="s">
        <v>1795</v>
      </c>
    </row>
    <row r="76" spans="2:3" x14ac:dyDescent="0.3">
      <c r="B76" t="s">
        <v>91</v>
      </c>
      <c r="C76" t="s">
        <v>1792</v>
      </c>
    </row>
    <row r="77" spans="2:3" x14ac:dyDescent="0.3">
      <c r="B77" t="s">
        <v>93</v>
      </c>
      <c r="C77" t="s">
        <v>1795</v>
      </c>
    </row>
    <row r="78" spans="2:3" x14ac:dyDescent="0.3">
      <c r="B78" t="s">
        <v>94</v>
      </c>
      <c r="C78" t="s">
        <v>1796</v>
      </c>
    </row>
    <row r="79" spans="2:3" x14ac:dyDescent="0.3">
      <c r="B79" t="s">
        <v>96</v>
      </c>
      <c r="C79" t="s">
        <v>1794</v>
      </c>
    </row>
    <row r="80" spans="2:3" x14ac:dyDescent="0.3">
      <c r="B80" t="s">
        <v>97</v>
      </c>
      <c r="C80" t="s">
        <v>1795</v>
      </c>
    </row>
    <row r="81" spans="2:3" x14ac:dyDescent="0.3">
      <c r="B81" t="s">
        <v>98</v>
      </c>
      <c r="C81" t="s">
        <v>1795</v>
      </c>
    </row>
    <row r="82" spans="2:3" x14ac:dyDescent="0.3">
      <c r="B82" t="s">
        <v>100</v>
      </c>
      <c r="C82" t="s">
        <v>1795</v>
      </c>
    </row>
    <row r="83" spans="2:3" x14ac:dyDescent="0.3">
      <c r="B83" t="s">
        <v>101</v>
      </c>
      <c r="C83" t="s">
        <v>1796</v>
      </c>
    </row>
    <row r="84" spans="2:3" x14ac:dyDescent="0.3">
      <c r="B84" t="s">
        <v>102</v>
      </c>
      <c r="C84" t="s">
        <v>1792</v>
      </c>
    </row>
    <row r="85" spans="2:3" x14ac:dyDescent="0.3">
      <c r="B85" t="s">
        <v>103</v>
      </c>
      <c r="C85" t="s">
        <v>1794</v>
      </c>
    </row>
    <row r="86" spans="2:3" x14ac:dyDescent="0.3">
      <c r="B86" t="s">
        <v>104</v>
      </c>
      <c r="C86" t="s">
        <v>1792</v>
      </c>
    </row>
    <row r="87" spans="2:3" x14ac:dyDescent="0.3">
      <c r="B87" t="s">
        <v>105</v>
      </c>
      <c r="C87" t="s">
        <v>1793</v>
      </c>
    </row>
    <row r="88" spans="2:3" x14ac:dyDescent="0.3">
      <c r="B88" t="s">
        <v>106</v>
      </c>
      <c r="C88" t="s">
        <v>1794</v>
      </c>
    </row>
    <row r="89" spans="2:3" x14ac:dyDescent="0.3">
      <c r="B89" t="s">
        <v>107</v>
      </c>
      <c r="C89" t="s">
        <v>1794</v>
      </c>
    </row>
    <row r="90" spans="2:3" x14ac:dyDescent="0.3">
      <c r="B90" t="s">
        <v>108</v>
      </c>
      <c r="C90" t="s">
        <v>1794</v>
      </c>
    </row>
    <row r="91" spans="2:3" x14ac:dyDescent="0.3">
      <c r="B91" t="s">
        <v>109</v>
      </c>
      <c r="C91" t="s">
        <v>1799</v>
      </c>
    </row>
    <row r="92" spans="2:3" x14ac:dyDescent="0.3">
      <c r="B92" t="s">
        <v>111</v>
      </c>
      <c r="C92" t="s">
        <v>1799</v>
      </c>
    </row>
    <row r="93" spans="2:3" x14ac:dyDescent="0.3">
      <c r="B93" t="s">
        <v>112</v>
      </c>
      <c r="C93" t="s">
        <v>1795</v>
      </c>
    </row>
    <row r="94" spans="2:3" x14ac:dyDescent="0.3">
      <c r="B94" t="s">
        <v>114</v>
      </c>
      <c r="C94" t="s">
        <v>1794</v>
      </c>
    </row>
    <row r="95" spans="2:3" x14ac:dyDescent="0.3">
      <c r="B95" t="s">
        <v>115</v>
      </c>
      <c r="C95" t="s">
        <v>1798</v>
      </c>
    </row>
    <row r="96" spans="2:3" x14ac:dyDescent="0.3">
      <c r="B96" t="s">
        <v>116</v>
      </c>
      <c r="C96" t="s">
        <v>1799</v>
      </c>
    </row>
    <row r="97" spans="2:3" x14ac:dyDescent="0.3">
      <c r="B97" t="s">
        <v>117</v>
      </c>
      <c r="C97" t="s">
        <v>1799</v>
      </c>
    </row>
    <row r="98" spans="2:3" x14ac:dyDescent="0.3">
      <c r="B98" t="s">
        <v>120</v>
      </c>
      <c r="C98" t="s">
        <v>1797</v>
      </c>
    </row>
    <row r="99" spans="2:3" x14ac:dyDescent="0.3">
      <c r="B99" t="s">
        <v>121</v>
      </c>
      <c r="C99" t="s">
        <v>1792</v>
      </c>
    </row>
    <row r="100" spans="2:3" x14ac:dyDescent="0.3">
      <c r="B100" t="s">
        <v>122</v>
      </c>
      <c r="C100" t="s">
        <v>1794</v>
      </c>
    </row>
    <row r="101" spans="2:3" x14ac:dyDescent="0.3">
      <c r="B101" t="s">
        <v>123</v>
      </c>
      <c r="C101" t="s">
        <v>1794</v>
      </c>
    </row>
    <row r="102" spans="2:3" x14ac:dyDescent="0.3">
      <c r="B102" t="s">
        <v>125</v>
      </c>
      <c r="C102" t="s">
        <v>1795</v>
      </c>
    </row>
    <row r="103" spans="2:3" x14ac:dyDescent="0.3">
      <c r="B103" t="s">
        <v>126</v>
      </c>
      <c r="C103" t="s">
        <v>1796</v>
      </c>
    </row>
    <row r="104" spans="2:3" x14ac:dyDescent="0.3">
      <c r="B104" t="s">
        <v>127</v>
      </c>
      <c r="C104" t="s">
        <v>1793</v>
      </c>
    </row>
    <row r="105" spans="2:3" x14ac:dyDescent="0.3">
      <c r="B105" t="s">
        <v>128</v>
      </c>
      <c r="C105" t="s">
        <v>1800</v>
      </c>
    </row>
    <row r="106" spans="2:3" x14ac:dyDescent="0.3">
      <c r="B106" t="s">
        <v>129</v>
      </c>
      <c r="C106" t="s">
        <v>1794</v>
      </c>
    </row>
    <row r="107" spans="2:3" x14ac:dyDescent="0.3">
      <c r="B107" t="s">
        <v>130</v>
      </c>
      <c r="C107" t="s">
        <v>1801</v>
      </c>
    </row>
    <row r="108" spans="2:3" x14ac:dyDescent="0.3">
      <c r="B108" t="s">
        <v>131</v>
      </c>
      <c r="C108" t="s">
        <v>1796</v>
      </c>
    </row>
    <row r="109" spans="2:3" x14ac:dyDescent="0.3">
      <c r="B109" t="s">
        <v>132</v>
      </c>
      <c r="C109" t="s">
        <v>1798</v>
      </c>
    </row>
    <row r="110" spans="2:3" x14ac:dyDescent="0.3">
      <c r="B110" t="s">
        <v>133</v>
      </c>
      <c r="C110" t="s">
        <v>1802</v>
      </c>
    </row>
    <row r="111" spans="2:3" x14ac:dyDescent="0.3">
      <c r="B111" t="s">
        <v>134</v>
      </c>
      <c r="C111" t="s">
        <v>1793</v>
      </c>
    </row>
    <row r="112" spans="2:3" x14ac:dyDescent="0.3">
      <c r="B112" t="s">
        <v>136</v>
      </c>
      <c r="C112" t="s">
        <v>1793</v>
      </c>
    </row>
    <row r="113" spans="2:3" x14ac:dyDescent="0.3">
      <c r="B113" t="s">
        <v>137</v>
      </c>
      <c r="C113" t="s">
        <v>1792</v>
      </c>
    </row>
    <row r="114" spans="2:3" x14ac:dyDescent="0.3">
      <c r="B114" t="s">
        <v>138</v>
      </c>
      <c r="C114" t="s">
        <v>1801</v>
      </c>
    </row>
    <row r="115" spans="2:3" x14ac:dyDescent="0.3">
      <c r="B115" t="s">
        <v>139</v>
      </c>
      <c r="C115" t="s">
        <v>1792</v>
      </c>
    </row>
    <row r="116" spans="2:3" x14ac:dyDescent="0.3">
      <c r="B116" t="s">
        <v>143</v>
      </c>
      <c r="C116" t="s">
        <v>1793</v>
      </c>
    </row>
    <row r="117" spans="2:3" x14ac:dyDescent="0.3">
      <c r="B117" t="s">
        <v>144</v>
      </c>
      <c r="C117" t="s">
        <v>1799</v>
      </c>
    </row>
    <row r="118" spans="2:3" x14ac:dyDescent="0.3">
      <c r="B118" t="s">
        <v>145</v>
      </c>
      <c r="C118" t="s">
        <v>1796</v>
      </c>
    </row>
    <row r="119" spans="2:3" x14ac:dyDescent="0.3">
      <c r="B119" t="s">
        <v>147</v>
      </c>
      <c r="C119" t="s">
        <v>1795</v>
      </c>
    </row>
    <row r="120" spans="2:3" x14ac:dyDescent="0.3">
      <c r="B120" t="s">
        <v>149</v>
      </c>
      <c r="C120" t="s">
        <v>1794</v>
      </c>
    </row>
    <row r="121" spans="2:3" x14ac:dyDescent="0.3">
      <c r="B121" t="s">
        <v>150</v>
      </c>
      <c r="C121" t="s">
        <v>1794</v>
      </c>
    </row>
    <row r="122" spans="2:3" x14ac:dyDescent="0.3">
      <c r="B122" t="s">
        <v>151</v>
      </c>
      <c r="C122" t="s">
        <v>1794</v>
      </c>
    </row>
    <row r="123" spans="2:3" x14ac:dyDescent="0.3">
      <c r="B123" t="s">
        <v>152</v>
      </c>
      <c r="C123" t="s">
        <v>1794</v>
      </c>
    </row>
    <row r="124" spans="2:3" x14ac:dyDescent="0.3">
      <c r="B124" t="s">
        <v>155</v>
      </c>
      <c r="C124" t="s">
        <v>1792</v>
      </c>
    </row>
    <row r="125" spans="2:3" x14ac:dyDescent="0.3">
      <c r="B125" t="s">
        <v>156</v>
      </c>
      <c r="C125" t="s">
        <v>1794</v>
      </c>
    </row>
    <row r="126" spans="2:3" x14ac:dyDescent="0.3">
      <c r="B126" t="s">
        <v>157</v>
      </c>
      <c r="C126" t="s">
        <v>1792</v>
      </c>
    </row>
    <row r="127" spans="2:3" x14ac:dyDescent="0.3">
      <c r="B127" t="s">
        <v>158</v>
      </c>
      <c r="C127" t="s">
        <v>1795</v>
      </c>
    </row>
    <row r="128" spans="2:3" x14ac:dyDescent="0.3">
      <c r="B128" t="s">
        <v>160</v>
      </c>
      <c r="C128" t="s">
        <v>1792</v>
      </c>
    </row>
    <row r="129" spans="2:3" x14ac:dyDescent="0.3">
      <c r="B129" t="s">
        <v>162</v>
      </c>
      <c r="C129" t="s">
        <v>1796</v>
      </c>
    </row>
    <row r="130" spans="2:3" x14ac:dyDescent="0.3">
      <c r="B130" t="s">
        <v>163</v>
      </c>
      <c r="C130" t="s">
        <v>1793</v>
      </c>
    </row>
    <row r="131" spans="2:3" x14ac:dyDescent="0.3">
      <c r="B131" t="s">
        <v>164</v>
      </c>
      <c r="C131" t="s">
        <v>1796</v>
      </c>
    </row>
    <row r="132" spans="2:3" x14ac:dyDescent="0.3">
      <c r="B132" t="s">
        <v>165</v>
      </c>
      <c r="C132" t="s">
        <v>1794</v>
      </c>
    </row>
    <row r="133" spans="2:3" x14ac:dyDescent="0.3">
      <c r="B133" t="s">
        <v>166</v>
      </c>
      <c r="C133" t="s">
        <v>1796</v>
      </c>
    </row>
    <row r="134" spans="2:3" x14ac:dyDescent="0.3">
      <c r="B134" t="s">
        <v>167</v>
      </c>
      <c r="C134" t="s">
        <v>1796</v>
      </c>
    </row>
    <row r="135" spans="2:3" x14ac:dyDescent="0.3">
      <c r="B135" t="s">
        <v>168</v>
      </c>
      <c r="C135" t="s">
        <v>1800</v>
      </c>
    </row>
    <row r="136" spans="2:3" x14ac:dyDescent="0.3">
      <c r="B136" t="s">
        <v>170</v>
      </c>
      <c r="C136" t="s">
        <v>1794</v>
      </c>
    </row>
    <row r="137" spans="2:3" x14ac:dyDescent="0.3">
      <c r="B137" t="s">
        <v>171</v>
      </c>
      <c r="C137" t="s">
        <v>1792</v>
      </c>
    </row>
    <row r="138" spans="2:3" x14ac:dyDescent="0.3">
      <c r="B138" t="s">
        <v>173</v>
      </c>
      <c r="C138" t="s">
        <v>1792</v>
      </c>
    </row>
    <row r="139" spans="2:3" x14ac:dyDescent="0.3">
      <c r="B139" t="s">
        <v>174</v>
      </c>
      <c r="C139" t="s">
        <v>1795</v>
      </c>
    </row>
    <row r="140" spans="2:3" x14ac:dyDescent="0.3">
      <c r="B140" t="s">
        <v>175</v>
      </c>
      <c r="C140" t="s">
        <v>1794</v>
      </c>
    </row>
    <row r="141" spans="2:3" x14ac:dyDescent="0.3">
      <c r="B141" t="s">
        <v>176</v>
      </c>
      <c r="C141" t="s">
        <v>1799</v>
      </c>
    </row>
    <row r="142" spans="2:3" x14ac:dyDescent="0.3">
      <c r="B142" t="s">
        <v>178</v>
      </c>
      <c r="C142" t="s">
        <v>1792</v>
      </c>
    </row>
    <row r="143" spans="2:3" x14ac:dyDescent="0.3">
      <c r="B143" t="s">
        <v>179</v>
      </c>
      <c r="C143" t="s">
        <v>1798</v>
      </c>
    </row>
    <row r="144" spans="2:3" x14ac:dyDescent="0.3">
      <c r="B144" t="s">
        <v>180</v>
      </c>
      <c r="C144" t="s">
        <v>1800</v>
      </c>
    </row>
    <row r="145" spans="2:3" x14ac:dyDescent="0.3">
      <c r="B145" t="s">
        <v>181</v>
      </c>
      <c r="C145" t="s">
        <v>1794</v>
      </c>
    </row>
    <row r="146" spans="2:3" x14ac:dyDescent="0.3">
      <c r="B146" t="s">
        <v>182</v>
      </c>
      <c r="C146" t="s">
        <v>1795</v>
      </c>
    </row>
    <row r="147" spans="2:3" x14ac:dyDescent="0.3">
      <c r="B147" t="s">
        <v>183</v>
      </c>
      <c r="C147" t="s">
        <v>1794</v>
      </c>
    </row>
    <row r="148" spans="2:3" x14ac:dyDescent="0.3">
      <c r="B148" t="s">
        <v>184</v>
      </c>
      <c r="C148" t="s">
        <v>1794</v>
      </c>
    </row>
    <row r="149" spans="2:3" x14ac:dyDescent="0.3">
      <c r="B149" t="s">
        <v>185</v>
      </c>
      <c r="C149" t="s">
        <v>1794</v>
      </c>
    </row>
    <row r="150" spans="2:3" x14ac:dyDescent="0.3">
      <c r="B150" t="s">
        <v>186</v>
      </c>
      <c r="C150" t="s">
        <v>1792</v>
      </c>
    </row>
    <row r="151" spans="2:3" x14ac:dyDescent="0.3">
      <c r="B151" t="s">
        <v>188</v>
      </c>
      <c r="C151" t="s">
        <v>1799</v>
      </c>
    </row>
    <row r="152" spans="2:3" x14ac:dyDescent="0.3">
      <c r="B152" t="s">
        <v>190</v>
      </c>
      <c r="C152" t="s">
        <v>1794</v>
      </c>
    </row>
    <row r="153" spans="2:3" x14ac:dyDescent="0.3">
      <c r="B153" t="s">
        <v>192</v>
      </c>
      <c r="C153" t="s">
        <v>1793</v>
      </c>
    </row>
    <row r="154" spans="2:3" x14ac:dyDescent="0.3">
      <c r="B154" t="s">
        <v>193</v>
      </c>
      <c r="C154" t="s">
        <v>1792</v>
      </c>
    </row>
    <row r="155" spans="2:3" x14ac:dyDescent="0.3">
      <c r="B155" t="s">
        <v>194</v>
      </c>
      <c r="C155" t="s">
        <v>1794</v>
      </c>
    </row>
    <row r="156" spans="2:3" x14ac:dyDescent="0.3">
      <c r="B156" t="s">
        <v>195</v>
      </c>
      <c r="C156" t="s">
        <v>1800</v>
      </c>
    </row>
    <row r="157" spans="2:3" x14ac:dyDescent="0.3">
      <c r="B157" t="s">
        <v>197</v>
      </c>
      <c r="C157" t="s">
        <v>1801</v>
      </c>
    </row>
    <row r="158" spans="2:3" x14ac:dyDescent="0.3">
      <c r="B158" t="s">
        <v>198</v>
      </c>
      <c r="C158" t="s">
        <v>1794</v>
      </c>
    </row>
    <row r="159" spans="2:3" x14ac:dyDescent="0.3">
      <c r="B159" t="s">
        <v>199</v>
      </c>
      <c r="C159" t="s">
        <v>1793</v>
      </c>
    </row>
    <row r="160" spans="2:3" x14ac:dyDescent="0.3">
      <c r="B160" t="s">
        <v>200</v>
      </c>
      <c r="C160" t="s">
        <v>1794</v>
      </c>
    </row>
    <row r="161" spans="2:3" x14ac:dyDescent="0.3">
      <c r="B161" t="s">
        <v>201</v>
      </c>
      <c r="C161" t="s">
        <v>1794</v>
      </c>
    </row>
    <row r="162" spans="2:3" x14ac:dyDescent="0.3">
      <c r="B162" t="s">
        <v>202</v>
      </c>
      <c r="C162" t="s">
        <v>1793</v>
      </c>
    </row>
    <row r="163" spans="2:3" x14ac:dyDescent="0.3">
      <c r="B163" t="s">
        <v>204</v>
      </c>
      <c r="C163" t="s">
        <v>1793</v>
      </c>
    </row>
    <row r="164" spans="2:3" x14ac:dyDescent="0.3">
      <c r="B164" t="s">
        <v>205</v>
      </c>
      <c r="C164" t="s">
        <v>1799</v>
      </c>
    </row>
    <row r="165" spans="2:3" x14ac:dyDescent="0.3">
      <c r="B165" t="s">
        <v>206</v>
      </c>
      <c r="C165" t="s">
        <v>1792</v>
      </c>
    </row>
    <row r="166" spans="2:3" x14ac:dyDescent="0.3">
      <c r="B166" t="s">
        <v>207</v>
      </c>
      <c r="C166" t="s">
        <v>1802</v>
      </c>
    </row>
    <row r="167" spans="2:3" x14ac:dyDescent="0.3">
      <c r="B167" t="s">
        <v>209</v>
      </c>
      <c r="C167" t="s">
        <v>1800</v>
      </c>
    </row>
    <row r="168" spans="2:3" x14ac:dyDescent="0.3">
      <c r="B168" t="s">
        <v>211</v>
      </c>
      <c r="C168" t="s">
        <v>1794</v>
      </c>
    </row>
    <row r="169" spans="2:3" x14ac:dyDescent="0.3">
      <c r="B169" t="s">
        <v>213</v>
      </c>
      <c r="C169" t="s">
        <v>1792</v>
      </c>
    </row>
    <row r="170" spans="2:3" x14ac:dyDescent="0.3">
      <c r="B170" t="s">
        <v>214</v>
      </c>
      <c r="C170" t="s">
        <v>1794</v>
      </c>
    </row>
    <row r="171" spans="2:3" x14ac:dyDescent="0.3">
      <c r="B171" t="s">
        <v>215</v>
      </c>
      <c r="C171" t="s">
        <v>1800</v>
      </c>
    </row>
    <row r="172" spans="2:3" x14ac:dyDescent="0.3">
      <c r="B172" t="s">
        <v>216</v>
      </c>
      <c r="C172" t="s">
        <v>1799</v>
      </c>
    </row>
    <row r="173" spans="2:3" x14ac:dyDescent="0.3">
      <c r="B173" t="s">
        <v>217</v>
      </c>
      <c r="C173" t="s">
        <v>1794</v>
      </c>
    </row>
    <row r="174" spans="2:3" x14ac:dyDescent="0.3">
      <c r="B174" t="s">
        <v>218</v>
      </c>
      <c r="C174" t="s">
        <v>1792</v>
      </c>
    </row>
    <row r="175" spans="2:3" x14ac:dyDescent="0.3">
      <c r="B175" t="s">
        <v>219</v>
      </c>
      <c r="C175" t="s">
        <v>1799</v>
      </c>
    </row>
    <row r="176" spans="2:3" x14ac:dyDescent="0.3">
      <c r="B176" t="s">
        <v>220</v>
      </c>
      <c r="C176" t="s">
        <v>1795</v>
      </c>
    </row>
    <row r="177" spans="2:3" x14ac:dyDescent="0.3">
      <c r="B177" t="s">
        <v>221</v>
      </c>
      <c r="C177" t="s">
        <v>1796</v>
      </c>
    </row>
    <row r="178" spans="2:3" x14ac:dyDescent="0.3">
      <c r="B178" t="s">
        <v>222</v>
      </c>
      <c r="C178" t="s">
        <v>1793</v>
      </c>
    </row>
    <row r="179" spans="2:3" x14ac:dyDescent="0.3">
      <c r="B179" t="s">
        <v>223</v>
      </c>
      <c r="C179" t="s">
        <v>1795</v>
      </c>
    </row>
    <row r="180" spans="2:3" x14ac:dyDescent="0.3">
      <c r="B180" t="s">
        <v>224</v>
      </c>
      <c r="C180" t="s">
        <v>1792</v>
      </c>
    </row>
    <row r="181" spans="2:3" x14ac:dyDescent="0.3">
      <c r="B181" t="s">
        <v>226</v>
      </c>
      <c r="C181" t="s">
        <v>1801</v>
      </c>
    </row>
    <row r="182" spans="2:3" x14ac:dyDescent="0.3">
      <c r="B182" t="s">
        <v>227</v>
      </c>
      <c r="C182" t="s">
        <v>1794</v>
      </c>
    </row>
    <row r="183" spans="2:3" x14ac:dyDescent="0.3">
      <c r="B183" t="s">
        <v>228</v>
      </c>
      <c r="C183" t="s">
        <v>1792</v>
      </c>
    </row>
    <row r="184" spans="2:3" x14ac:dyDescent="0.3">
      <c r="B184" t="s">
        <v>229</v>
      </c>
      <c r="C184" t="s">
        <v>1799</v>
      </c>
    </row>
    <row r="185" spans="2:3" x14ac:dyDescent="0.3">
      <c r="B185" t="s">
        <v>230</v>
      </c>
      <c r="C185" t="s">
        <v>1799</v>
      </c>
    </row>
    <row r="186" spans="2:3" x14ac:dyDescent="0.3">
      <c r="B186" t="s">
        <v>231</v>
      </c>
      <c r="C186" t="s">
        <v>1793</v>
      </c>
    </row>
    <row r="187" spans="2:3" x14ac:dyDescent="0.3">
      <c r="B187" t="s">
        <v>232</v>
      </c>
      <c r="C187" t="s">
        <v>1795</v>
      </c>
    </row>
    <row r="188" spans="2:3" x14ac:dyDescent="0.3">
      <c r="B188" t="s">
        <v>233</v>
      </c>
      <c r="C188" t="s">
        <v>1801</v>
      </c>
    </row>
    <row r="189" spans="2:3" x14ac:dyDescent="0.3">
      <c r="B189" t="s">
        <v>236</v>
      </c>
      <c r="C189" t="s">
        <v>1799</v>
      </c>
    </row>
    <row r="190" spans="2:3" x14ac:dyDescent="0.3">
      <c r="B190" t="s">
        <v>237</v>
      </c>
      <c r="C190" t="s">
        <v>1796</v>
      </c>
    </row>
    <row r="191" spans="2:3" x14ac:dyDescent="0.3">
      <c r="B191" t="s">
        <v>238</v>
      </c>
      <c r="C191" t="s">
        <v>1797</v>
      </c>
    </row>
    <row r="192" spans="2:3" x14ac:dyDescent="0.3">
      <c r="B192" t="s">
        <v>239</v>
      </c>
      <c r="C192" t="s">
        <v>1794</v>
      </c>
    </row>
    <row r="193" spans="2:3" x14ac:dyDescent="0.3">
      <c r="B193" t="s">
        <v>240</v>
      </c>
      <c r="C193" t="s">
        <v>1795</v>
      </c>
    </row>
    <row r="194" spans="2:3" x14ac:dyDescent="0.3">
      <c r="B194" t="s">
        <v>241</v>
      </c>
      <c r="C194" t="s">
        <v>1792</v>
      </c>
    </row>
    <row r="195" spans="2:3" x14ac:dyDescent="0.3">
      <c r="B195" t="s">
        <v>242</v>
      </c>
      <c r="C195" t="s">
        <v>1799</v>
      </c>
    </row>
    <row r="196" spans="2:3" x14ac:dyDescent="0.3">
      <c r="B196" t="s">
        <v>243</v>
      </c>
      <c r="C196" t="s">
        <v>1792</v>
      </c>
    </row>
    <row r="197" spans="2:3" x14ac:dyDescent="0.3">
      <c r="B197" t="s">
        <v>244</v>
      </c>
      <c r="C197" t="s">
        <v>1798</v>
      </c>
    </row>
    <row r="198" spans="2:3" x14ac:dyDescent="0.3">
      <c r="B198" t="s">
        <v>245</v>
      </c>
      <c r="C198" t="s">
        <v>1794</v>
      </c>
    </row>
    <row r="199" spans="2:3" x14ac:dyDescent="0.3">
      <c r="B199" t="s">
        <v>246</v>
      </c>
      <c r="C199" t="s">
        <v>1792</v>
      </c>
    </row>
    <row r="200" spans="2:3" x14ac:dyDescent="0.3">
      <c r="B200" t="s">
        <v>247</v>
      </c>
      <c r="C200" t="s">
        <v>1799</v>
      </c>
    </row>
    <row r="201" spans="2:3" x14ac:dyDescent="0.3">
      <c r="B201" t="s">
        <v>248</v>
      </c>
      <c r="C201" t="s">
        <v>1800</v>
      </c>
    </row>
    <row r="202" spans="2:3" x14ac:dyDescent="0.3">
      <c r="B202" t="s">
        <v>250</v>
      </c>
      <c r="C202" t="s">
        <v>1792</v>
      </c>
    </row>
    <row r="203" spans="2:3" x14ac:dyDescent="0.3">
      <c r="B203" t="s">
        <v>251</v>
      </c>
      <c r="C203" t="s">
        <v>1792</v>
      </c>
    </row>
    <row r="204" spans="2:3" x14ac:dyDescent="0.3">
      <c r="B204" t="s">
        <v>252</v>
      </c>
      <c r="C204" t="s">
        <v>1793</v>
      </c>
    </row>
    <row r="205" spans="2:3" x14ac:dyDescent="0.3">
      <c r="B205" t="s">
        <v>253</v>
      </c>
      <c r="C205" t="s">
        <v>1798</v>
      </c>
    </row>
    <row r="206" spans="2:3" x14ac:dyDescent="0.3">
      <c r="B206" t="s">
        <v>254</v>
      </c>
      <c r="C206" t="s">
        <v>1793</v>
      </c>
    </row>
    <row r="207" spans="2:3" x14ac:dyDescent="0.3">
      <c r="B207" t="s">
        <v>255</v>
      </c>
      <c r="C207" t="s">
        <v>1794</v>
      </c>
    </row>
    <row r="208" spans="2:3" x14ac:dyDescent="0.3">
      <c r="B208" t="s">
        <v>256</v>
      </c>
      <c r="C208" t="s">
        <v>1797</v>
      </c>
    </row>
    <row r="209" spans="2:3" x14ac:dyDescent="0.3">
      <c r="B209" t="s">
        <v>257</v>
      </c>
      <c r="C209" t="s">
        <v>1794</v>
      </c>
    </row>
    <row r="210" spans="2:3" x14ac:dyDescent="0.3">
      <c r="B210" t="s">
        <v>258</v>
      </c>
      <c r="C210" t="s">
        <v>1794</v>
      </c>
    </row>
    <row r="211" spans="2:3" x14ac:dyDescent="0.3">
      <c r="B211" t="s">
        <v>260</v>
      </c>
      <c r="C211" t="s">
        <v>1795</v>
      </c>
    </row>
    <row r="212" spans="2:3" x14ac:dyDescent="0.3">
      <c r="B212" t="s">
        <v>261</v>
      </c>
      <c r="C212" t="s">
        <v>1803</v>
      </c>
    </row>
    <row r="213" spans="2:3" x14ac:dyDescent="0.3">
      <c r="B213" t="s">
        <v>262</v>
      </c>
      <c r="C213" t="s">
        <v>1792</v>
      </c>
    </row>
    <row r="214" spans="2:3" x14ac:dyDescent="0.3">
      <c r="B214" t="s">
        <v>263</v>
      </c>
      <c r="C214" t="s">
        <v>1798</v>
      </c>
    </row>
    <row r="215" spans="2:3" x14ac:dyDescent="0.3">
      <c r="B215" t="s">
        <v>266</v>
      </c>
      <c r="C215" t="s">
        <v>1794</v>
      </c>
    </row>
    <row r="216" spans="2:3" x14ac:dyDescent="0.3">
      <c r="B216" t="s">
        <v>267</v>
      </c>
      <c r="C216" t="s">
        <v>1795</v>
      </c>
    </row>
    <row r="217" spans="2:3" x14ac:dyDescent="0.3">
      <c r="B217" t="s">
        <v>268</v>
      </c>
      <c r="C217" t="s">
        <v>1795</v>
      </c>
    </row>
    <row r="218" spans="2:3" x14ac:dyDescent="0.3">
      <c r="B218" t="s">
        <v>269</v>
      </c>
      <c r="C218" t="s">
        <v>1795</v>
      </c>
    </row>
    <row r="219" spans="2:3" x14ac:dyDescent="0.3">
      <c r="B219" t="s">
        <v>270</v>
      </c>
      <c r="C219" t="s">
        <v>1795</v>
      </c>
    </row>
    <row r="220" spans="2:3" x14ac:dyDescent="0.3">
      <c r="B220" t="s">
        <v>271</v>
      </c>
      <c r="C220" t="s">
        <v>1794</v>
      </c>
    </row>
    <row r="221" spans="2:3" x14ac:dyDescent="0.3">
      <c r="B221" t="s">
        <v>272</v>
      </c>
      <c r="C221" t="s">
        <v>1793</v>
      </c>
    </row>
    <row r="222" spans="2:3" x14ac:dyDescent="0.3">
      <c r="B222" t="s">
        <v>273</v>
      </c>
      <c r="C222" t="s">
        <v>1792</v>
      </c>
    </row>
    <row r="223" spans="2:3" x14ac:dyDescent="0.3">
      <c r="B223" t="s">
        <v>274</v>
      </c>
      <c r="C223" t="s">
        <v>1793</v>
      </c>
    </row>
    <row r="224" spans="2:3" x14ac:dyDescent="0.3">
      <c r="B224" t="s">
        <v>276</v>
      </c>
      <c r="C224" t="s">
        <v>1792</v>
      </c>
    </row>
    <row r="225" spans="2:3" x14ac:dyDescent="0.3">
      <c r="B225" t="s">
        <v>277</v>
      </c>
      <c r="C225" t="s">
        <v>1794</v>
      </c>
    </row>
    <row r="226" spans="2:3" x14ac:dyDescent="0.3">
      <c r="B226" t="s">
        <v>278</v>
      </c>
      <c r="C226" t="s">
        <v>1792</v>
      </c>
    </row>
    <row r="227" spans="2:3" x14ac:dyDescent="0.3">
      <c r="B227" t="s">
        <v>279</v>
      </c>
      <c r="C227" t="s">
        <v>1799</v>
      </c>
    </row>
    <row r="228" spans="2:3" x14ac:dyDescent="0.3">
      <c r="B228" t="s">
        <v>280</v>
      </c>
      <c r="C228" t="s">
        <v>1792</v>
      </c>
    </row>
    <row r="229" spans="2:3" x14ac:dyDescent="0.3">
      <c r="B229" t="s">
        <v>282</v>
      </c>
      <c r="C229" t="s">
        <v>1800</v>
      </c>
    </row>
    <row r="230" spans="2:3" x14ac:dyDescent="0.3">
      <c r="B230" t="s">
        <v>283</v>
      </c>
      <c r="C230" t="s">
        <v>1792</v>
      </c>
    </row>
    <row r="231" spans="2:3" x14ac:dyDescent="0.3">
      <c r="B231" t="s">
        <v>284</v>
      </c>
      <c r="C231" t="s">
        <v>1799</v>
      </c>
    </row>
    <row r="232" spans="2:3" x14ac:dyDescent="0.3">
      <c r="B232" t="s">
        <v>285</v>
      </c>
      <c r="C232" t="s">
        <v>1799</v>
      </c>
    </row>
    <row r="233" spans="2:3" x14ac:dyDescent="0.3">
      <c r="B233" t="s">
        <v>286</v>
      </c>
      <c r="C233" t="s">
        <v>1795</v>
      </c>
    </row>
    <row r="234" spans="2:3" x14ac:dyDescent="0.3">
      <c r="B234" t="s">
        <v>287</v>
      </c>
      <c r="C234" t="s">
        <v>1795</v>
      </c>
    </row>
    <row r="235" spans="2:3" x14ac:dyDescent="0.3">
      <c r="B235" t="s">
        <v>288</v>
      </c>
      <c r="C235" t="s">
        <v>1795</v>
      </c>
    </row>
    <row r="236" spans="2:3" x14ac:dyDescent="0.3">
      <c r="B236" t="s">
        <v>289</v>
      </c>
      <c r="C236" t="s">
        <v>1794</v>
      </c>
    </row>
    <row r="237" spans="2:3" x14ac:dyDescent="0.3">
      <c r="B237" t="s">
        <v>291</v>
      </c>
      <c r="C237" t="s">
        <v>1794</v>
      </c>
    </row>
    <row r="238" spans="2:3" x14ac:dyDescent="0.3">
      <c r="B238" t="s">
        <v>292</v>
      </c>
      <c r="C238" t="s">
        <v>1792</v>
      </c>
    </row>
    <row r="239" spans="2:3" x14ac:dyDescent="0.3">
      <c r="B239" t="s">
        <v>293</v>
      </c>
      <c r="C239" t="s">
        <v>1792</v>
      </c>
    </row>
    <row r="240" spans="2:3" x14ac:dyDescent="0.3">
      <c r="B240" t="s">
        <v>294</v>
      </c>
      <c r="C240" t="s">
        <v>1796</v>
      </c>
    </row>
    <row r="241" spans="2:3" x14ac:dyDescent="0.3">
      <c r="B241" t="s">
        <v>295</v>
      </c>
      <c r="C241" t="s">
        <v>1799</v>
      </c>
    </row>
    <row r="242" spans="2:3" x14ac:dyDescent="0.3">
      <c r="B242" t="s">
        <v>296</v>
      </c>
      <c r="C242" t="s">
        <v>1796</v>
      </c>
    </row>
    <row r="243" spans="2:3" x14ac:dyDescent="0.3">
      <c r="B243" t="s">
        <v>297</v>
      </c>
      <c r="C243" t="s">
        <v>1799</v>
      </c>
    </row>
    <row r="244" spans="2:3" x14ac:dyDescent="0.3">
      <c r="B244" t="s">
        <v>298</v>
      </c>
      <c r="C244" t="s">
        <v>1795</v>
      </c>
    </row>
    <row r="245" spans="2:3" x14ac:dyDescent="0.3">
      <c r="B245" t="s">
        <v>299</v>
      </c>
      <c r="C245" t="s">
        <v>1792</v>
      </c>
    </row>
    <row r="246" spans="2:3" x14ac:dyDescent="0.3">
      <c r="B246" t="s">
        <v>301</v>
      </c>
      <c r="C246" t="s">
        <v>1795</v>
      </c>
    </row>
    <row r="247" spans="2:3" x14ac:dyDescent="0.3">
      <c r="B247" t="s">
        <v>302</v>
      </c>
      <c r="C247" t="s">
        <v>1794</v>
      </c>
    </row>
    <row r="248" spans="2:3" x14ac:dyDescent="0.3">
      <c r="B248" t="s">
        <v>303</v>
      </c>
      <c r="C248" t="s">
        <v>1799</v>
      </c>
    </row>
    <row r="249" spans="2:3" x14ac:dyDescent="0.3">
      <c r="B249" t="s">
        <v>304</v>
      </c>
      <c r="C249" t="s">
        <v>1803</v>
      </c>
    </row>
    <row r="250" spans="2:3" x14ac:dyDescent="0.3">
      <c r="B250" t="s">
        <v>305</v>
      </c>
      <c r="C250" t="s">
        <v>1794</v>
      </c>
    </row>
    <row r="251" spans="2:3" x14ac:dyDescent="0.3">
      <c r="B251" t="s">
        <v>306</v>
      </c>
      <c r="C251" t="s">
        <v>1801</v>
      </c>
    </row>
    <row r="252" spans="2:3" x14ac:dyDescent="0.3">
      <c r="B252" t="s">
        <v>307</v>
      </c>
      <c r="C252" t="s">
        <v>1792</v>
      </c>
    </row>
    <row r="253" spans="2:3" x14ac:dyDescent="0.3">
      <c r="B253" t="s">
        <v>308</v>
      </c>
      <c r="C253" t="s">
        <v>1792</v>
      </c>
    </row>
    <row r="254" spans="2:3" x14ac:dyDescent="0.3">
      <c r="B254" t="s">
        <v>309</v>
      </c>
      <c r="C254" t="s">
        <v>1792</v>
      </c>
    </row>
    <row r="255" spans="2:3" x14ac:dyDescent="0.3">
      <c r="B255" t="s">
        <v>310</v>
      </c>
      <c r="C255" t="s">
        <v>1799</v>
      </c>
    </row>
    <row r="256" spans="2:3" x14ac:dyDescent="0.3">
      <c r="B256" t="s">
        <v>311</v>
      </c>
      <c r="C256" t="s">
        <v>1799</v>
      </c>
    </row>
    <row r="257" spans="2:3" x14ac:dyDescent="0.3">
      <c r="B257" t="s">
        <v>312</v>
      </c>
      <c r="C257" t="s">
        <v>1799</v>
      </c>
    </row>
    <row r="258" spans="2:3" x14ac:dyDescent="0.3">
      <c r="B258" t="s">
        <v>314</v>
      </c>
      <c r="C258" t="s">
        <v>1800</v>
      </c>
    </row>
    <row r="259" spans="2:3" x14ac:dyDescent="0.3">
      <c r="B259" t="s">
        <v>315</v>
      </c>
      <c r="C259" t="s">
        <v>1794</v>
      </c>
    </row>
    <row r="260" spans="2:3" x14ac:dyDescent="0.3">
      <c r="B260" t="s">
        <v>316</v>
      </c>
      <c r="C260" t="s">
        <v>1799</v>
      </c>
    </row>
    <row r="261" spans="2:3" x14ac:dyDescent="0.3">
      <c r="B261" t="s">
        <v>318</v>
      </c>
      <c r="C261" t="s">
        <v>1792</v>
      </c>
    </row>
    <row r="262" spans="2:3" x14ac:dyDescent="0.3">
      <c r="B262" t="s">
        <v>319</v>
      </c>
      <c r="C262" t="s">
        <v>1794</v>
      </c>
    </row>
    <row r="263" spans="2:3" x14ac:dyDescent="0.3">
      <c r="B263" t="s">
        <v>320</v>
      </c>
      <c r="C263" t="s">
        <v>1792</v>
      </c>
    </row>
    <row r="264" spans="2:3" x14ac:dyDescent="0.3">
      <c r="B264" t="s">
        <v>321</v>
      </c>
      <c r="C264" t="s">
        <v>1793</v>
      </c>
    </row>
    <row r="265" spans="2:3" x14ac:dyDescent="0.3">
      <c r="B265" t="s">
        <v>322</v>
      </c>
      <c r="C265" t="s">
        <v>1802</v>
      </c>
    </row>
    <row r="266" spans="2:3" x14ac:dyDescent="0.3">
      <c r="B266" t="s">
        <v>324</v>
      </c>
      <c r="C266" t="s">
        <v>1798</v>
      </c>
    </row>
    <row r="267" spans="2:3" x14ac:dyDescent="0.3">
      <c r="B267" t="s">
        <v>325</v>
      </c>
      <c r="C267" t="s">
        <v>1795</v>
      </c>
    </row>
    <row r="268" spans="2:3" x14ac:dyDescent="0.3">
      <c r="B268" t="s">
        <v>326</v>
      </c>
      <c r="C268" t="s">
        <v>1794</v>
      </c>
    </row>
    <row r="269" spans="2:3" x14ac:dyDescent="0.3">
      <c r="B269" t="s">
        <v>328</v>
      </c>
      <c r="C269" t="s">
        <v>1800</v>
      </c>
    </row>
    <row r="270" spans="2:3" x14ac:dyDescent="0.3">
      <c r="B270" t="s">
        <v>330</v>
      </c>
      <c r="C270" t="s">
        <v>1794</v>
      </c>
    </row>
    <row r="271" spans="2:3" x14ac:dyDescent="0.3">
      <c r="B271" t="s">
        <v>331</v>
      </c>
      <c r="C271" t="s">
        <v>1794</v>
      </c>
    </row>
    <row r="272" spans="2:3" x14ac:dyDescent="0.3">
      <c r="B272" t="s">
        <v>332</v>
      </c>
      <c r="C272" t="s">
        <v>1794</v>
      </c>
    </row>
    <row r="273" spans="2:3" x14ac:dyDescent="0.3">
      <c r="B273" t="s">
        <v>333</v>
      </c>
      <c r="C273" t="s">
        <v>1793</v>
      </c>
    </row>
    <row r="274" spans="2:3" x14ac:dyDescent="0.3">
      <c r="B274" t="s">
        <v>335</v>
      </c>
      <c r="C274" t="s">
        <v>1799</v>
      </c>
    </row>
    <row r="275" spans="2:3" x14ac:dyDescent="0.3">
      <c r="B275" t="s">
        <v>336</v>
      </c>
      <c r="C275" t="s">
        <v>1793</v>
      </c>
    </row>
    <row r="276" spans="2:3" x14ac:dyDescent="0.3">
      <c r="B276" t="s">
        <v>338</v>
      </c>
      <c r="C276" t="s">
        <v>1792</v>
      </c>
    </row>
    <row r="277" spans="2:3" x14ac:dyDescent="0.3">
      <c r="B277" t="s">
        <v>339</v>
      </c>
      <c r="C277" t="s">
        <v>1792</v>
      </c>
    </row>
    <row r="278" spans="2:3" x14ac:dyDescent="0.3">
      <c r="B278" t="s">
        <v>340</v>
      </c>
      <c r="C278" t="s">
        <v>1794</v>
      </c>
    </row>
    <row r="279" spans="2:3" x14ac:dyDescent="0.3">
      <c r="B279" t="s">
        <v>342</v>
      </c>
      <c r="C279" t="s">
        <v>1799</v>
      </c>
    </row>
    <row r="280" spans="2:3" x14ac:dyDescent="0.3">
      <c r="B280" t="s">
        <v>343</v>
      </c>
      <c r="C280" t="s">
        <v>1792</v>
      </c>
    </row>
    <row r="281" spans="2:3" x14ac:dyDescent="0.3">
      <c r="B281" t="s">
        <v>344</v>
      </c>
      <c r="C281" t="s">
        <v>1795</v>
      </c>
    </row>
    <row r="282" spans="2:3" x14ac:dyDescent="0.3">
      <c r="B282" t="s">
        <v>345</v>
      </c>
      <c r="C282" t="s">
        <v>1794</v>
      </c>
    </row>
    <row r="283" spans="2:3" x14ac:dyDescent="0.3">
      <c r="B283" t="s">
        <v>346</v>
      </c>
      <c r="C283" t="s">
        <v>1792</v>
      </c>
    </row>
    <row r="284" spans="2:3" x14ac:dyDescent="0.3">
      <c r="B284" t="s">
        <v>347</v>
      </c>
      <c r="C284" t="s">
        <v>1794</v>
      </c>
    </row>
    <row r="285" spans="2:3" x14ac:dyDescent="0.3">
      <c r="B285" t="s">
        <v>348</v>
      </c>
      <c r="C285" t="s">
        <v>1795</v>
      </c>
    </row>
    <row r="286" spans="2:3" x14ac:dyDescent="0.3">
      <c r="B286" t="s">
        <v>349</v>
      </c>
      <c r="C286" t="s">
        <v>1799</v>
      </c>
    </row>
    <row r="287" spans="2:3" x14ac:dyDescent="0.3">
      <c r="B287" t="s">
        <v>350</v>
      </c>
      <c r="C287" t="s">
        <v>1792</v>
      </c>
    </row>
    <row r="288" spans="2:3" x14ac:dyDescent="0.3">
      <c r="B288" t="s">
        <v>351</v>
      </c>
      <c r="C288" t="s">
        <v>1792</v>
      </c>
    </row>
    <row r="289" spans="2:3" x14ac:dyDescent="0.3">
      <c r="B289" t="s">
        <v>352</v>
      </c>
      <c r="C289" t="s">
        <v>1799</v>
      </c>
    </row>
    <row r="290" spans="2:3" x14ac:dyDescent="0.3">
      <c r="B290" t="s">
        <v>354</v>
      </c>
      <c r="C290" t="s">
        <v>1800</v>
      </c>
    </row>
    <row r="291" spans="2:3" x14ac:dyDescent="0.3">
      <c r="B291" t="s">
        <v>355</v>
      </c>
      <c r="C291" t="s">
        <v>1794</v>
      </c>
    </row>
    <row r="292" spans="2:3" x14ac:dyDescent="0.3">
      <c r="B292" t="s">
        <v>356</v>
      </c>
      <c r="C292" t="s">
        <v>1796</v>
      </c>
    </row>
    <row r="293" spans="2:3" x14ac:dyDescent="0.3">
      <c r="B293" t="s">
        <v>357</v>
      </c>
      <c r="C293" t="s">
        <v>1792</v>
      </c>
    </row>
    <row r="294" spans="2:3" x14ac:dyDescent="0.3">
      <c r="B294" t="s">
        <v>358</v>
      </c>
      <c r="C294" t="s">
        <v>1795</v>
      </c>
    </row>
    <row r="295" spans="2:3" x14ac:dyDescent="0.3">
      <c r="B295" t="s">
        <v>359</v>
      </c>
      <c r="C295" t="s">
        <v>1799</v>
      </c>
    </row>
    <row r="296" spans="2:3" x14ac:dyDescent="0.3">
      <c r="B296" t="s">
        <v>360</v>
      </c>
      <c r="C296" t="s">
        <v>1792</v>
      </c>
    </row>
    <row r="297" spans="2:3" x14ac:dyDescent="0.3">
      <c r="B297" t="s">
        <v>361</v>
      </c>
      <c r="C297" t="s">
        <v>1792</v>
      </c>
    </row>
    <row r="298" spans="2:3" x14ac:dyDescent="0.3">
      <c r="B298" t="s">
        <v>362</v>
      </c>
      <c r="C298" t="s">
        <v>1799</v>
      </c>
    </row>
    <row r="299" spans="2:3" x14ac:dyDescent="0.3">
      <c r="B299" t="s">
        <v>363</v>
      </c>
      <c r="C299" t="s">
        <v>1792</v>
      </c>
    </row>
    <row r="300" spans="2:3" x14ac:dyDescent="0.3">
      <c r="B300" t="s">
        <v>364</v>
      </c>
      <c r="C300" t="s">
        <v>1800</v>
      </c>
    </row>
    <row r="301" spans="2:3" x14ac:dyDescent="0.3">
      <c r="B301" t="s">
        <v>365</v>
      </c>
      <c r="C301" t="s">
        <v>1792</v>
      </c>
    </row>
    <row r="302" spans="2:3" x14ac:dyDescent="0.3">
      <c r="B302" t="s">
        <v>366</v>
      </c>
      <c r="C302" t="s">
        <v>1794</v>
      </c>
    </row>
    <row r="303" spans="2:3" x14ac:dyDescent="0.3">
      <c r="B303" t="s">
        <v>367</v>
      </c>
      <c r="C303" t="s">
        <v>1799</v>
      </c>
    </row>
    <row r="304" spans="2:3" x14ac:dyDescent="0.3">
      <c r="B304" t="s">
        <v>368</v>
      </c>
      <c r="C304" t="s">
        <v>1794</v>
      </c>
    </row>
    <row r="305" spans="2:3" x14ac:dyDescent="0.3">
      <c r="B305" t="s">
        <v>369</v>
      </c>
      <c r="C305" t="s">
        <v>1795</v>
      </c>
    </row>
    <row r="306" spans="2:3" x14ac:dyDescent="0.3">
      <c r="B306" t="s">
        <v>370</v>
      </c>
      <c r="C306" t="s">
        <v>1794</v>
      </c>
    </row>
    <row r="307" spans="2:3" x14ac:dyDescent="0.3">
      <c r="B307" t="s">
        <v>371</v>
      </c>
      <c r="C307" t="s">
        <v>1799</v>
      </c>
    </row>
    <row r="308" spans="2:3" x14ac:dyDescent="0.3">
      <c r="B308" t="s">
        <v>373</v>
      </c>
      <c r="C308" t="s">
        <v>1792</v>
      </c>
    </row>
    <row r="309" spans="2:3" x14ac:dyDescent="0.3">
      <c r="B309" t="s">
        <v>375</v>
      </c>
      <c r="C309" t="s">
        <v>1794</v>
      </c>
    </row>
    <row r="310" spans="2:3" x14ac:dyDescent="0.3">
      <c r="B310" t="s">
        <v>376</v>
      </c>
      <c r="C310" t="s">
        <v>1796</v>
      </c>
    </row>
    <row r="311" spans="2:3" x14ac:dyDescent="0.3">
      <c r="B311" t="s">
        <v>377</v>
      </c>
      <c r="C311" t="s">
        <v>1794</v>
      </c>
    </row>
    <row r="312" spans="2:3" x14ac:dyDescent="0.3">
      <c r="B312" t="s">
        <v>378</v>
      </c>
      <c r="C312" t="s">
        <v>1792</v>
      </c>
    </row>
    <row r="313" spans="2:3" x14ac:dyDescent="0.3">
      <c r="B313" t="s">
        <v>379</v>
      </c>
      <c r="C313" t="s">
        <v>1795</v>
      </c>
    </row>
    <row r="314" spans="2:3" x14ac:dyDescent="0.3">
      <c r="B314" t="s">
        <v>380</v>
      </c>
      <c r="C314" t="s">
        <v>1799</v>
      </c>
    </row>
    <row r="315" spans="2:3" x14ac:dyDescent="0.3">
      <c r="B315" t="s">
        <v>381</v>
      </c>
      <c r="C315" t="s">
        <v>1793</v>
      </c>
    </row>
    <row r="316" spans="2:3" x14ac:dyDescent="0.3">
      <c r="B316" t="s">
        <v>382</v>
      </c>
      <c r="C316" t="s">
        <v>1801</v>
      </c>
    </row>
    <row r="317" spans="2:3" x14ac:dyDescent="0.3">
      <c r="B317" t="s">
        <v>383</v>
      </c>
      <c r="C317" t="s">
        <v>1794</v>
      </c>
    </row>
    <row r="318" spans="2:3" x14ac:dyDescent="0.3">
      <c r="B318" t="s">
        <v>384</v>
      </c>
      <c r="C318" t="s">
        <v>1799</v>
      </c>
    </row>
    <row r="319" spans="2:3" x14ac:dyDescent="0.3">
      <c r="B319" t="s">
        <v>385</v>
      </c>
      <c r="C319" t="s">
        <v>1796</v>
      </c>
    </row>
    <row r="320" spans="2:3" x14ac:dyDescent="0.3">
      <c r="B320" t="s">
        <v>386</v>
      </c>
      <c r="C320" t="s">
        <v>1794</v>
      </c>
    </row>
    <row r="321" spans="2:3" x14ac:dyDescent="0.3">
      <c r="B321" t="s">
        <v>387</v>
      </c>
      <c r="C321" t="s">
        <v>1792</v>
      </c>
    </row>
    <row r="322" spans="2:3" x14ac:dyDescent="0.3">
      <c r="B322" t="s">
        <v>388</v>
      </c>
      <c r="C322" t="s">
        <v>1799</v>
      </c>
    </row>
    <row r="323" spans="2:3" x14ac:dyDescent="0.3">
      <c r="B323" t="s">
        <v>391</v>
      </c>
      <c r="C323" t="s">
        <v>1792</v>
      </c>
    </row>
    <row r="324" spans="2:3" x14ac:dyDescent="0.3">
      <c r="B324" t="s">
        <v>392</v>
      </c>
      <c r="C324" t="s">
        <v>1795</v>
      </c>
    </row>
    <row r="325" spans="2:3" x14ac:dyDescent="0.3">
      <c r="B325" t="s">
        <v>394</v>
      </c>
      <c r="C325" t="s">
        <v>1794</v>
      </c>
    </row>
    <row r="326" spans="2:3" x14ac:dyDescent="0.3">
      <c r="B326" t="s">
        <v>396</v>
      </c>
      <c r="C326" t="s">
        <v>1792</v>
      </c>
    </row>
    <row r="327" spans="2:3" x14ac:dyDescent="0.3">
      <c r="B327" t="s">
        <v>397</v>
      </c>
      <c r="C327" t="s">
        <v>1793</v>
      </c>
    </row>
    <row r="328" spans="2:3" x14ac:dyDescent="0.3">
      <c r="B328" t="s">
        <v>400</v>
      </c>
      <c r="C328" t="s">
        <v>1794</v>
      </c>
    </row>
    <row r="329" spans="2:3" x14ac:dyDescent="0.3">
      <c r="B329" t="s">
        <v>401</v>
      </c>
      <c r="C329" t="s">
        <v>1799</v>
      </c>
    </row>
    <row r="330" spans="2:3" x14ac:dyDescent="0.3">
      <c r="B330" t="s">
        <v>402</v>
      </c>
      <c r="C330" t="s">
        <v>1795</v>
      </c>
    </row>
    <row r="331" spans="2:3" x14ac:dyDescent="0.3">
      <c r="B331" t="s">
        <v>403</v>
      </c>
      <c r="C331" t="s">
        <v>1792</v>
      </c>
    </row>
    <row r="332" spans="2:3" x14ac:dyDescent="0.3">
      <c r="B332" t="s">
        <v>404</v>
      </c>
      <c r="C332" t="s">
        <v>1799</v>
      </c>
    </row>
    <row r="333" spans="2:3" x14ac:dyDescent="0.3">
      <c r="B333" t="s">
        <v>406</v>
      </c>
      <c r="C333" t="s">
        <v>1795</v>
      </c>
    </row>
    <row r="334" spans="2:3" x14ac:dyDescent="0.3">
      <c r="B334" t="s">
        <v>407</v>
      </c>
      <c r="C334" t="s">
        <v>1800</v>
      </c>
    </row>
    <row r="335" spans="2:3" x14ac:dyDescent="0.3">
      <c r="B335" t="s">
        <v>408</v>
      </c>
      <c r="C335" t="s">
        <v>1792</v>
      </c>
    </row>
    <row r="336" spans="2:3" x14ac:dyDescent="0.3">
      <c r="B336" t="s">
        <v>410</v>
      </c>
      <c r="C336" t="s">
        <v>1794</v>
      </c>
    </row>
    <row r="337" spans="2:3" x14ac:dyDescent="0.3">
      <c r="B337" t="s">
        <v>411</v>
      </c>
      <c r="C337" t="s">
        <v>1799</v>
      </c>
    </row>
    <row r="338" spans="2:3" x14ac:dyDescent="0.3">
      <c r="B338" t="s">
        <v>412</v>
      </c>
      <c r="C338" t="s">
        <v>1792</v>
      </c>
    </row>
    <row r="339" spans="2:3" x14ac:dyDescent="0.3">
      <c r="B339" t="s">
        <v>413</v>
      </c>
      <c r="C339" t="s">
        <v>1796</v>
      </c>
    </row>
    <row r="340" spans="2:3" x14ac:dyDescent="0.3">
      <c r="B340" t="s">
        <v>414</v>
      </c>
      <c r="C340" t="s">
        <v>1792</v>
      </c>
    </row>
    <row r="341" spans="2:3" x14ac:dyDescent="0.3">
      <c r="B341" t="s">
        <v>415</v>
      </c>
      <c r="C341" t="s">
        <v>1799</v>
      </c>
    </row>
    <row r="342" spans="2:3" x14ac:dyDescent="0.3">
      <c r="B342" t="s">
        <v>416</v>
      </c>
      <c r="C342" t="s">
        <v>1792</v>
      </c>
    </row>
    <row r="343" spans="2:3" x14ac:dyDescent="0.3">
      <c r="B343" t="s">
        <v>417</v>
      </c>
      <c r="C343" t="s">
        <v>1799</v>
      </c>
    </row>
    <row r="344" spans="2:3" x14ac:dyDescent="0.3">
      <c r="B344" t="s">
        <v>418</v>
      </c>
      <c r="C344" t="s">
        <v>1799</v>
      </c>
    </row>
    <row r="345" spans="2:3" x14ac:dyDescent="0.3">
      <c r="B345" t="s">
        <v>419</v>
      </c>
      <c r="C345" t="s">
        <v>1792</v>
      </c>
    </row>
    <row r="346" spans="2:3" x14ac:dyDescent="0.3">
      <c r="B346" t="s">
        <v>420</v>
      </c>
      <c r="C346" t="s">
        <v>1792</v>
      </c>
    </row>
    <row r="347" spans="2:3" x14ac:dyDescent="0.3">
      <c r="B347" t="s">
        <v>421</v>
      </c>
      <c r="C347" t="s">
        <v>1793</v>
      </c>
    </row>
    <row r="348" spans="2:3" x14ac:dyDescent="0.3">
      <c r="B348" t="s">
        <v>422</v>
      </c>
      <c r="C348" t="s">
        <v>1794</v>
      </c>
    </row>
    <row r="349" spans="2:3" x14ac:dyDescent="0.3">
      <c r="B349" t="s">
        <v>423</v>
      </c>
      <c r="C349" t="s">
        <v>1799</v>
      </c>
    </row>
    <row r="350" spans="2:3" x14ac:dyDescent="0.3">
      <c r="B350" t="s">
        <v>424</v>
      </c>
      <c r="C350" t="s">
        <v>1792</v>
      </c>
    </row>
    <row r="351" spans="2:3" x14ac:dyDescent="0.3">
      <c r="B351" t="s">
        <v>425</v>
      </c>
      <c r="C351" t="s">
        <v>1792</v>
      </c>
    </row>
    <row r="352" spans="2:3" x14ac:dyDescent="0.3">
      <c r="B352" t="s">
        <v>426</v>
      </c>
      <c r="C352" t="s">
        <v>1796</v>
      </c>
    </row>
    <row r="353" spans="2:3" x14ac:dyDescent="0.3">
      <c r="B353" t="s">
        <v>427</v>
      </c>
      <c r="C353" t="s">
        <v>1794</v>
      </c>
    </row>
    <row r="354" spans="2:3" x14ac:dyDescent="0.3">
      <c r="B354" t="s">
        <v>428</v>
      </c>
      <c r="C354" t="s">
        <v>1794</v>
      </c>
    </row>
    <row r="355" spans="2:3" x14ac:dyDescent="0.3">
      <c r="B355" t="s">
        <v>429</v>
      </c>
      <c r="C355" t="s">
        <v>1795</v>
      </c>
    </row>
    <row r="356" spans="2:3" x14ac:dyDescent="0.3">
      <c r="B356" t="s">
        <v>430</v>
      </c>
      <c r="C356" t="s">
        <v>1795</v>
      </c>
    </row>
    <row r="357" spans="2:3" x14ac:dyDescent="0.3">
      <c r="B357" t="s">
        <v>431</v>
      </c>
      <c r="C357" t="s">
        <v>1792</v>
      </c>
    </row>
    <row r="358" spans="2:3" x14ac:dyDescent="0.3">
      <c r="B358" t="s">
        <v>433</v>
      </c>
      <c r="C358" t="s">
        <v>1795</v>
      </c>
    </row>
    <row r="359" spans="2:3" x14ac:dyDescent="0.3">
      <c r="B359" t="s">
        <v>434</v>
      </c>
      <c r="C359" t="s">
        <v>1792</v>
      </c>
    </row>
    <row r="360" spans="2:3" x14ac:dyDescent="0.3">
      <c r="B360" t="s">
        <v>435</v>
      </c>
      <c r="C360" t="s">
        <v>1796</v>
      </c>
    </row>
    <row r="361" spans="2:3" x14ac:dyDescent="0.3">
      <c r="B361" t="s">
        <v>436</v>
      </c>
      <c r="C361" t="s">
        <v>1792</v>
      </c>
    </row>
    <row r="362" spans="2:3" x14ac:dyDescent="0.3">
      <c r="B362" t="s">
        <v>437</v>
      </c>
      <c r="C362" t="s">
        <v>1799</v>
      </c>
    </row>
    <row r="363" spans="2:3" x14ac:dyDescent="0.3">
      <c r="B363" t="s">
        <v>438</v>
      </c>
      <c r="C363" t="s">
        <v>1792</v>
      </c>
    </row>
    <row r="364" spans="2:3" x14ac:dyDescent="0.3">
      <c r="B364" t="s">
        <v>439</v>
      </c>
      <c r="C364" t="s">
        <v>1793</v>
      </c>
    </row>
    <row r="365" spans="2:3" x14ac:dyDescent="0.3">
      <c r="B365" t="s">
        <v>441</v>
      </c>
      <c r="C365" t="s">
        <v>1792</v>
      </c>
    </row>
    <row r="366" spans="2:3" x14ac:dyDescent="0.3">
      <c r="B366" t="s">
        <v>442</v>
      </c>
      <c r="C366" t="s">
        <v>1792</v>
      </c>
    </row>
    <row r="367" spans="2:3" x14ac:dyDescent="0.3">
      <c r="B367" t="s">
        <v>443</v>
      </c>
      <c r="C367" t="s">
        <v>1792</v>
      </c>
    </row>
    <row r="368" spans="2:3" x14ac:dyDescent="0.3">
      <c r="B368" t="s">
        <v>444</v>
      </c>
      <c r="C368" t="s">
        <v>1793</v>
      </c>
    </row>
    <row r="369" spans="2:3" x14ac:dyDescent="0.3">
      <c r="B369" t="s">
        <v>445</v>
      </c>
      <c r="C369" t="s">
        <v>1794</v>
      </c>
    </row>
    <row r="370" spans="2:3" x14ac:dyDescent="0.3">
      <c r="B370" t="s">
        <v>447</v>
      </c>
      <c r="C370" t="s">
        <v>1794</v>
      </c>
    </row>
    <row r="371" spans="2:3" x14ac:dyDescent="0.3">
      <c r="B371" t="s">
        <v>448</v>
      </c>
      <c r="C371" t="s">
        <v>1792</v>
      </c>
    </row>
    <row r="372" spans="2:3" x14ac:dyDescent="0.3">
      <c r="B372" t="s">
        <v>449</v>
      </c>
      <c r="C372" t="s">
        <v>1799</v>
      </c>
    </row>
    <row r="373" spans="2:3" x14ac:dyDescent="0.3">
      <c r="B373" t="s">
        <v>450</v>
      </c>
      <c r="C373" t="s">
        <v>1795</v>
      </c>
    </row>
    <row r="374" spans="2:3" x14ac:dyDescent="0.3">
      <c r="B374" t="s">
        <v>451</v>
      </c>
      <c r="C374" t="s">
        <v>1794</v>
      </c>
    </row>
    <row r="375" spans="2:3" x14ac:dyDescent="0.3">
      <c r="B375" t="s">
        <v>452</v>
      </c>
      <c r="C375" t="s">
        <v>1792</v>
      </c>
    </row>
    <row r="376" spans="2:3" x14ac:dyDescent="0.3">
      <c r="B376" t="s">
        <v>454</v>
      </c>
      <c r="C376" t="s">
        <v>1792</v>
      </c>
    </row>
    <row r="377" spans="2:3" x14ac:dyDescent="0.3">
      <c r="B377" t="s">
        <v>457</v>
      </c>
      <c r="C377" t="s">
        <v>1802</v>
      </c>
    </row>
    <row r="378" spans="2:3" x14ac:dyDescent="0.3">
      <c r="B378" t="s">
        <v>458</v>
      </c>
      <c r="C378" t="s">
        <v>1792</v>
      </c>
    </row>
    <row r="379" spans="2:3" x14ac:dyDescent="0.3">
      <c r="B379" t="s">
        <v>460</v>
      </c>
      <c r="C379" t="s">
        <v>1792</v>
      </c>
    </row>
    <row r="380" spans="2:3" x14ac:dyDescent="0.3">
      <c r="B380" t="s">
        <v>462</v>
      </c>
      <c r="C380" t="s">
        <v>1796</v>
      </c>
    </row>
    <row r="381" spans="2:3" x14ac:dyDescent="0.3">
      <c r="B381" t="s">
        <v>463</v>
      </c>
      <c r="C381" t="s">
        <v>1801</v>
      </c>
    </row>
    <row r="382" spans="2:3" x14ac:dyDescent="0.3">
      <c r="B382" t="s">
        <v>464</v>
      </c>
      <c r="C382" t="s">
        <v>1799</v>
      </c>
    </row>
    <row r="383" spans="2:3" x14ac:dyDescent="0.3">
      <c r="B383" t="s">
        <v>465</v>
      </c>
      <c r="C383" t="s">
        <v>1792</v>
      </c>
    </row>
    <row r="384" spans="2:3" x14ac:dyDescent="0.3">
      <c r="B384" t="s">
        <v>466</v>
      </c>
      <c r="C384" t="s">
        <v>1794</v>
      </c>
    </row>
    <row r="385" spans="2:3" x14ac:dyDescent="0.3">
      <c r="B385" t="s">
        <v>467</v>
      </c>
      <c r="C385" t="s">
        <v>1799</v>
      </c>
    </row>
    <row r="386" spans="2:3" x14ac:dyDescent="0.3">
      <c r="B386" t="s">
        <v>468</v>
      </c>
      <c r="C386" t="s">
        <v>1797</v>
      </c>
    </row>
    <row r="387" spans="2:3" x14ac:dyDescent="0.3">
      <c r="B387" t="s">
        <v>469</v>
      </c>
      <c r="C387" t="s">
        <v>1797</v>
      </c>
    </row>
    <row r="388" spans="2:3" x14ac:dyDescent="0.3">
      <c r="B388" t="s">
        <v>470</v>
      </c>
      <c r="C388" t="s">
        <v>1796</v>
      </c>
    </row>
    <row r="389" spans="2:3" x14ac:dyDescent="0.3">
      <c r="B389" t="s">
        <v>471</v>
      </c>
      <c r="C389" t="s">
        <v>1794</v>
      </c>
    </row>
    <row r="390" spans="2:3" x14ac:dyDescent="0.3">
      <c r="B390" t="s">
        <v>472</v>
      </c>
      <c r="C390" t="s">
        <v>1795</v>
      </c>
    </row>
    <row r="391" spans="2:3" x14ac:dyDescent="0.3">
      <c r="B391" t="s">
        <v>473</v>
      </c>
      <c r="C391" t="s">
        <v>1798</v>
      </c>
    </row>
    <row r="392" spans="2:3" x14ac:dyDescent="0.3">
      <c r="B392" t="s">
        <v>474</v>
      </c>
      <c r="C392" t="s">
        <v>1792</v>
      </c>
    </row>
    <row r="393" spans="2:3" x14ac:dyDescent="0.3">
      <c r="B393" t="s">
        <v>475</v>
      </c>
      <c r="C393" t="s">
        <v>1794</v>
      </c>
    </row>
    <row r="394" spans="2:3" x14ac:dyDescent="0.3">
      <c r="B394" t="s">
        <v>476</v>
      </c>
      <c r="C394" t="s">
        <v>1792</v>
      </c>
    </row>
    <row r="395" spans="2:3" x14ac:dyDescent="0.3">
      <c r="B395" t="s">
        <v>477</v>
      </c>
      <c r="C395" t="s">
        <v>1794</v>
      </c>
    </row>
    <row r="396" spans="2:3" x14ac:dyDescent="0.3">
      <c r="B396" t="s">
        <v>478</v>
      </c>
      <c r="C396" t="s">
        <v>1797</v>
      </c>
    </row>
    <row r="397" spans="2:3" x14ac:dyDescent="0.3">
      <c r="B397" t="s">
        <v>479</v>
      </c>
      <c r="C397" t="s">
        <v>1794</v>
      </c>
    </row>
    <row r="398" spans="2:3" x14ac:dyDescent="0.3">
      <c r="B398" t="s">
        <v>480</v>
      </c>
      <c r="C398" t="s">
        <v>1796</v>
      </c>
    </row>
    <row r="399" spans="2:3" x14ac:dyDescent="0.3">
      <c r="B399" t="s">
        <v>481</v>
      </c>
      <c r="C399" t="s">
        <v>1795</v>
      </c>
    </row>
    <row r="400" spans="2:3" x14ac:dyDescent="0.3">
      <c r="B400" t="s">
        <v>482</v>
      </c>
      <c r="C400" t="s">
        <v>1799</v>
      </c>
    </row>
    <row r="401" spans="2:3" x14ac:dyDescent="0.3">
      <c r="B401" t="s">
        <v>483</v>
      </c>
      <c r="C401" t="s">
        <v>1795</v>
      </c>
    </row>
    <row r="402" spans="2:3" x14ac:dyDescent="0.3">
      <c r="B402" t="s">
        <v>484</v>
      </c>
      <c r="C402" t="s">
        <v>1794</v>
      </c>
    </row>
    <row r="403" spans="2:3" x14ac:dyDescent="0.3">
      <c r="B403" t="s">
        <v>485</v>
      </c>
      <c r="C403" t="s">
        <v>1802</v>
      </c>
    </row>
    <row r="404" spans="2:3" x14ac:dyDescent="0.3">
      <c r="B404" t="s">
        <v>486</v>
      </c>
      <c r="C404" t="s">
        <v>1799</v>
      </c>
    </row>
    <row r="405" spans="2:3" x14ac:dyDescent="0.3">
      <c r="B405" t="s">
        <v>487</v>
      </c>
      <c r="C405" t="s">
        <v>1798</v>
      </c>
    </row>
    <row r="406" spans="2:3" x14ac:dyDescent="0.3">
      <c r="B406" t="s">
        <v>488</v>
      </c>
      <c r="C406" t="s">
        <v>1792</v>
      </c>
    </row>
    <row r="407" spans="2:3" x14ac:dyDescent="0.3">
      <c r="B407" t="s">
        <v>489</v>
      </c>
      <c r="C407" t="s">
        <v>1800</v>
      </c>
    </row>
    <row r="408" spans="2:3" x14ac:dyDescent="0.3">
      <c r="B408" t="s">
        <v>490</v>
      </c>
      <c r="C408" t="s">
        <v>1793</v>
      </c>
    </row>
    <row r="409" spans="2:3" x14ac:dyDescent="0.3">
      <c r="B409" t="s">
        <v>491</v>
      </c>
      <c r="C409" t="s">
        <v>1792</v>
      </c>
    </row>
    <row r="410" spans="2:3" x14ac:dyDescent="0.3">
      <c r="B410" t="s">
        <v>492</v>
      </c>
      <c r="C410" t="s">
        <v>1794</v>
      </c>
    </row>
    <row r="411" spans="2:3" x14ac:dyDescent="0.3">
      <c r="B411" t="s">
        <v>493</v>
      </c>
      <c r="C411" t="s">
        <v>1792</v>
      </c>
    </row>
    <row r="412" spans="2:3" x14ac:dyDescent="0.3">
      <c r="B412" t="s">
        <v>494</v>
      </c>
      <c r="C412" t="s">
        <v>1797</v>
      </c>
    </row>
    <row r="413" spans="2:3" x14ac:dyDescent="0.3">
      <c r="B413" t="s">
        <v>495</v>
      </c>
      <c r="C413" t="s">
        <v>1793</v>
      </c>
    </row>
    <row r="414" spans="2:3" x14ac:dyDescent="0.3">
      <c r="B414" t="s">
        <v>498</v>
      </c>
      <c r="C414" t="s">
        <v>1792</v>
      </c>
    </row>
    <row r="415" spans="2:3" x14ac:dyDescent="0.3">
      <c r="B415" t="s">
        <v>499</v>
      </c>
      <c r="C415" t="s">
        <v>1795</v>
      </c>
    </row>
    <row r="416" spans="2:3" x14ac:dyDescent="0.3">
      <c r="B416" t="s">
        <v>500</v>
      </c>
      <c r="C416" t="s">
        <v>1793</v>
      </c>
    </row>
    <row r="417" spans="2:3" x14ac:dyDescent="0.3">
      <c r="B417" t="s">
        <v>501</v>
      </c>
      <c r="C417" t="s">
        <v>1801</v>
      </c>
    </row>
    <row r="418" spans="2:3" x14ac:dyDescent="0.3">
      <c r="B418" t="s">
        <v>502</v>
      </c>
      <c r="C418" t="s">
        <v>1797</v>
      </c>
    </row>
    <row r="419" spans="2:3" x14ac:dyDescent="0.3">
      <c r="B419" t="s">
        <v>503</v>
      </c>
      <c r="C419" t="s">
        <v>1793</v>
      </c>
    </row>
    <row r="420" spans="2:3" x14ac:dyDescent="0.3">
      <c r="B420" t="s">
        <v>504</v>
      </c>
      <c r="C420" t="s">
        <v>1792</v>
      </c>
    </row>
    <row r="421" spans="2:3" x14ac:dyDescent="0.3">
      <c r="B421" t="s">
        <v>505</v>
      </c>
      <c r="C421" t="s">
        <v>1792</v>
      </c>
    </row>
    <row r="422" spans="2:3" x14ac:dyDescent="0.3">
      <c r="B422" t="s">
        <v>506</v>
      </c>
      <c r="C422" t="s">
        <v>1792</v>
      </c>
    </row>
    <row r="423" spans="2:3" x14ac:dyDescent="0.3">
      <c r="B423" t="s">
        <v>507</v>
      </c>
      <c r="C423" t="s">
        <v>1797</v>
      </c>
    </row>
    <row r="424" spans="2:3" x14ac:dyDescent="0.3">
      <c r="B424" t="s">
        <v>508</v>
      </c>
      <c r="C424" t="s">
        <v>1799</v>
      </c>
    </row>
    <row r="425" spans="2:3" x14ac:dyDescent="0.3">
      <c r="B425" t="s">
        <v>509</v>
      </c>
      <c r="C425" t="s">
        <v>1795</v>
      </c>
    </row>
    <row r="426" spans="2:3" x14ac:dyDescent="0.3">
      <c r="B426" t="s">
        <v>510</v>
      </c>
      <c r="C426" t="s">
        <v>1800</v>
      </c>
    </row>
    <row r="427" spans="2:3" x14ac:dyDescent="0.3">
      <c r="B427" t="s">
        <v>511</v>
      </c>
      <c r="C427" t="s">
        <v>1799</v>
      </c>
    </row>
    <row r="428" spans="2:3" x14ac:dyDescent="0.3">
      <c r="B428" t="s">
        <v>514</v>
      </c>
      <c r="C428" t="s">
        <v>1796</v>
      </c>
    </row>
    <row r="429" spans="2:3" x14ac:dyDescent="0.3">
      <c r="B429" t="s">
        <v>516</v>
      </c>
      <c r="C429" t="s">
        <v>1794</v>
      </c>
    </row>
    <row r="430" spans="2:3" x14ac:dyDescent="0.3">
      <c r="B430" t="s">
        <v>517</v>
      </c>
      <c r="C430" t="s">
        <v>1794</v>
      </c>
    </row>
    <row r="431" spans="2:3" x14ac:dyDescent="0.3">
      <c r="B431" t="s">
        <v>518</v>
      </c>
      <c r="C431" t="s">
        <v>1796</v>
      </c>
    </row>
    <row r="432" spans="2:3" x14ac:dyDescent="0.3">
      <c r="B432" t="s">
        <v>519</v>
      </c>
      <c r="C432" t="s">
        <v>1792</v>
      </c>
    </row>
    <row r="433" spans="2:3" x14ac:dyDescent="0.3">
      <c r="B433" t="s">
        <v>521</v>
      </c>
      <c r="C433" t="s">
        <v>1801</v>
      </c>
    </row>
    <row r="434" spans="2:3" x14ac:dyDescent="0.3">
      <c r="B434" t="s">
        <v>522</v>
      </c>
      <c r="C434" t="s">
        <v>1795</v>
      </c>
    </row>
    <row r="435" spans="2:3" x14ac:dyDescent="0.3">
      <c r="B435" t="s">
        <v>523</v>
      </c>
      <c r="C435" t="s">
        <v>1792</v>
      </c>
    </row>
    <row r="436" spans="2:3" x14ac:dyDescent="0.3">
      <c r="B436" t="s">
        <v>524</v>
      </c>
      <c r="C436" t="s">
        <v>1794</v>
      </c>
    </row>
    <row r="437" spans="2:3" x14ac:dyDescent="0.3">
      <c r="B437" t="s">
        <v>525</v>
      </c>
      <c r="C437" t="s">
        <v>1792</v>
      </c>
    </row>
    <row r="438" spans="2:3" x14ac:dyDescent="0.3">
      <c r="B438" t="s">
        <v>526</v>
      </c>
      <c r="C438" t="s">
        <v>1793</v>
      </c>
    </row>
    <row r="439" spans="2:3" x14ac:dyDescent="0.3">
      <c r="B439" t="s">
        <v>527</v>
      </c>
      <c r="C439" t="s">
        <v>1796</v>
      </c>
    </row>
    <row r="440" spans="2:3" x14ac:dyDescent="0.3">
      <c r="B440" t="s">
        <v>528</v>
      </c>
      <c r="C440" t="s">
        <v>1799</v>
      </c>
    </row>
    <row r="441" spans="2:3" x14ac:dyDescent="0.3">
      <c r="B441" t="s">
        <v>529</v>
      </c>
      <c r="C441" t="s">
        <v>1799</v>
      </c>
    </row>
    <row r="442" spans="2:3" x14ac:dyDescent="0.3">
      <c r="B442" t="s">
        <v>530</v>
      </c>
      <c r="C442" t="s">
        <v>1798</v>
      </c>
    </row>
    <row r="443" spans="2:3" x14ac:dyDescent="0.3">
      <c r="B443" t="s">
        <v>531</v>
      </c>
      <c r="C443" t="s">
        <v>1792</v>
      </c>
    </row>
    <row r="444" spans="2:3" x14ac:dyDescent="0.3">
      <c r="B444" t="s">
        <v>532</v>
      </c>
      <c r="C444" t="s">
        <v>1799</v>
      </c>
    </row>
    <row r="445" spans="2:3" x14ac:dyDescent="0.3">
      <c r="B445" t="s">
        <v>533</v>
      </c>
      <c r="C445" t="s">
        <v>1792</v>
      </c>
    </row>
    <row r="446" spans="2:3" x14ac:dyDescent="0.3">
      <c r="B446" t="s">
        <v>534</v>
      </c>
      <c r="C446" t="s">
        <v>1792</v>
      </c>
    </row>
    <row r="447" spans="2:3" x14ac:dyDescent="0.3">
      <c r="B447" t="s">
        <v>535</v>
      </c>
      <c r="C447" t="s">
        <v>1794</v>
      </c>
    </row>
    <row r="448" spans="2:3" x14ac:dyDescent="0.3">
      <c r="B448" t="s">
        <v>536</v>
      </c>
      <c r="C448" t="s">
        <v>1794</v>
      </c>
    </row>
    <row r="449" spans="2:3" x14ac:dyDescent="0.3">
      <c r="B449" t="s">
        <v>537</v>
      </c>
      <c r="C449" t="s">
        <v>1794</v>
      </c>
    </row>
    <row r="450" spans="2:3" x14ac:dyDescent="0.3">
      <c r="B450" t="s">
        <v>538</v>
      </c>
      <c r="C450" t="s">
        <v>1794</v>
      </c>
    </row>
    <row r="451" spans="2:3" x14ac:dyDescent="0.3">
      <c r="B451" t="s">
        <v>540</v>
      </c>
      <c r="C451" t="s">
        <v>1795</v>
      </c>
    </row>
    <row r="452" spans="2:3" x14ac:dyDescent="0.3">
      <c r="B452" t="s">
        <v>541</v>
      </c>
      <c r="C452" t="s">
        <v>1794</v>
      </c>
    </row>
    <row r="453" spans="2:3" x14ac:dyDescent="0.3">
      <c r="B453" t="s">
        <v>542</v>
      </c>
      <c r="C453" t="s">
        <v>1792</v>
      </c>
    </row>
    <row r="454" spans="2:3" x14ac:dyDescent="0.3">
      <c r="B454" t="s">
        <v>543</v>
      </c>
      <c r="C454" t="s">
        <v>1795</v>
      </c>
    </row>
    <row r="455" spans="2:3" x14ac:dyDescent="0.3">
      <c r="B455" t="s">
        <v>544</v>
      </c>
      <c r="C455" t="s">
        <v>1792</v>
      </c>
    </row>
    <row r="456" spans="2:3" x14ac:dyDescent="0.3">
      <c r="B456" t="s">
        <v>545</v>
      </c>
      <c r="C456" t="s">
        <v>1792</v>
      </c>
    </row>
    <row r="457" spans="2:3" x14ac:dyDescent="0.3">
      <c r="B457" t="s">
        <v>546</v>
      </c>
      <c r="C457" t="s">
        <v>1796</v>
      </c>
    </row>
    <row r="458" spans="2:3" x14ac:dyDescent="0.3">
      <c r="B458" t="s">
        <v>547</v>
      </c>
      <c r="C458" t="s">
        <v>1794</v>
      </c>
    </row>
    <row r="459" spans="2:3" x14ac:dyDescent="0.3">
      <c r="B459" t="s">
        <v>548</v>
      </c>
      <c r="C459" t="s">
        <v>1797</v>
      </c>
    </row>
    <row r="460" spans="2:3" x14ac:dyDescent="0.3">
      <c r="B460" t="s">
        <v>549</v>
      </c>
      <c r="C460" t="s">
        <v>1796</v>
      </c>
    </row>
    <row r="461" spans="2:3" x14ac:dyDescent="0.3">
      <c r="B461" t="s">
        <v>550</v>
      </c>
      <c r="C461" t="s">
        <v>1792</v>
      </c>
    </row>
    <row r="462" spans="2:3" x14ac:dyDescent="0.3">
      <c r="B462" t="s">
        <v>551</v>
      </c>
      <c r="C462" t="s">
        <v>1794</v>
      </c>
    </row>
    <row r="463" spans="2:3" x14ac:dyDescent="0.3">
      <c r="B463" t="s">
        <v>553</v>
      </c>
      <c r="C463" t="s">
        <v>1795</v>
      </c>
    </row>
    <row r="464" spans="2:3" x14ac:dyDescent="0.3">
      <c r="B464" t="s">
        <v>554</v>
      </c>
      <c r="C464" t="s">
        <v>1795</v>
      </c>
    </row>
    <row r="465" spans="2:3" x14ac:dyDescent="0.3">
      <c r="B465" t="s">
        <v>555</v>
      </c>
      <c r="C465" t="s">
        <v>1792</v>
      </c>
    </row>
    <row r="466" spans="2:3" x14ac:dyDescent="0.3">
      <c r="B466" t="s">
        <v>556</v>
      </c>
      <c r="C466" t="s">
        <v>1793</v>
      </c>
    </row>
    <row r="467" spans="2:3" x14ac:dyDescent="0.3">
      <c r="B467" t="s">
        <v>557</v>
      </c>
      <c r="C467" t="s">
        <v>1797</v>
      </c>
    </row>
    <row r="468" spans="2:3" x14ac:dyDescent="0.3">
      <c r="B468" t="s">
        <v>559</v>
      </c>
      <c r="C468" t="s">
        <v>1802</v>
      </c>
    </row>
    <row r="469" spans="2:3" x14ac:dyDescent="0.3">
      <c r="B469" t="s">
        <v>560</v>
      </c>
      <c r="C469" t="s">
        <v>1793</v>
      </c>
    </row>
    <row r="470" spans="2:3" x14ac:dyDescent="0.3">
      <c r="B470" t="s">
        <v>561</v>
      </c>
      <c r="C470" t="s">
        <v>1797</v>
      </c>
    </row>
    <row r="471" spans="2:3" x14ac:dyDescent="0.3">
      <c r="B471" t="s">
        <v>562</v>
      </c>
      <c r="C471" t="s">
        <v>1799</v>
      </c>
    </row>
    <row r="472" spans="2:3" x14ac:dyDescent="0.3">
      <c r="B472" t="s">
        <v>563</v>
      </c>
      <c r="C472" t="s">
        <v>1794</v>
      </c>
    </row>
    <row r="473" spans="2:3" x14ac:dyDescent="0.3">
      <c r="B473" t="s">
        <v>564</v>
      </c>
      <c r="C473" t="s">
        <v>1792</v>
      </c>
    </row>
    <row r="474" spans="2:3" x14ac:dyDescent="0.3">
      <c r="B474" t="s">
        <v>565</v>
      </c>
      <c r="C474" t="s">
        <v>1792</v>
      </c>
    </row>
    <row r="475" spans="2:3" x14ac:dyDescent="0.3">
      <c r="B475" t="s">
        <v>566</v>
      </c>
      <c r="C475" t="s">
        <v>1792</v>
      </c>
    </row>
    <row r="476" spans="2:3" x14ac:dyDescent="0.3">
      <c r="B476" t="s">
        <v>567</v>
      </c>
      <c r="C476" t="s">
        <v>1799</v>
      </c>
    </row>
    <row r="477" spans="2:3" x14ac:dyDescent="0.3">
      <c r="B477" t="s">
        <v>570</v>
      </c>
      <c r="C477" t="s">
        <v>1797</v>
      </c>
    </row>
    <row r="478" spans="2:3" x14ac:dyDescent="0.3">
      <c r="B478" t="s">
        <v>571</v>
      </c>
      <c r="C478" t="s">
        <v>1802</v>
      </c>
    </row>
    <row r="479" spans="2:3" x14ac:dyDescent="0.3">
      <c r="B479" t="s">
        <v>573</v>
      </c>
      <c r="C479" t="s">
        <v>1793</v>
      </c>
    </row>
    <row r="480" spans="2:3" x14ac:dyDescent="0.3">
      <c r="B480" t="s">
        <v>574</v>
      </c>
      <c r="C480" t="s">
        <v>1792</v>
      </c>
    </row>
    <row r="481" spans="2:3" x14ac:dyDescent="0.3">
      <c r="B481" t="s">
        <v>576</v>
      </c>
      <c r="C481" t="s">
        <v>1799</v>
      </c>
    </row>
    <row r="482" spans="2:3" x14ac:dyDescent="0.3">
      <c r="B482" t="s">
        <v>577</v>
      </c>
      <c r="C482" t="s">
        <v>1799</v>
      </c>
    </row>
    <row r="483" spans="2:3" x14ac:dyDescent="0.3">
      <c r="B483" t="s">
        <v>578</v>
      </c>
      <c r="C483" t="s">
        <v>1792</v>
      </c>
    </row>
    <row r="484" spans="2:3" x14ac:dyDescent="0.3">
      <c r="B484" t="s">
        <v>580</v>
      </c>
      <c r="C484" t="s">
        <v>1794</v>
      </c>
    </row>
    <row r="485" spans="2:3" x14ac:dyDescent="0.3">
      <c r="B485" t="s">
        <v>581</v>
      </c>
      <c r="C485" t="s">
        <v>1792</v>
      </c>
    </row>
    <row r="486" spans="2:3" x14ac:dyDescent="0.3">
      <c r="B486" t="s">
        <v>582</v>
      </c>
      <c r="C486" t="s">
        <v>1802</v>
      </c>
    </row>
    <row r="487" spans="2:3" x14ac:dyDescent="0.3">
      <c r="B487" t="s">
        <v>583</v>
      </c>
      <c r="C487" t="s">
        <v>1801</v>
      </c>
    </row>
    <row r="488" spans="2:3" x14ac:dyDescent="0.3">
      <c r="B488" t="s">
        <v>584</v>
      </c>
      <c r="C488" t="s">
        <v>1795</v>
      </c>
    </row>
    <row r="489" spans="2:3" x14ac:dyDescent="0.3">
      <c r="B489" t="s">
        <v>586</v>
      </c>
      <c r="C489" t="s">
        <v>1794</v>
      </c>
    </row>
    <row r="490" spans="2:3" x14ac:dyDescent="0.3">
      <c r="B490" t="s">
        <v>587</v>
      </c>
      <c r="C490" t="s">
        <v>1794</v>
      </c>
    </row>
    <row r="491" spans="2:3" x14ac:dyDescent="0.3">
      <c r="B491" t="s">
        <v>589</v>
      </c>
      <c r="C491" t="s">
        <v>1794</v>
      </c>
    </row>
    <row r="492" spans="2:3" x14ac:dyDescent="0.3">
      <c r="B492" t="s">
        <v>590</v>
      </c>
      <c r="C492" t="s">
        <v>1792</v>
      </c>
    </row>
    <row r="493" spans="2:3" x14ac:dyDescent="0.3">
      <c r="B493" t="s">
        <v>591</v>
      </c>
      <c r="C493" t="s">
        <v>1793</v>
      </c>
    </row>
    <row r="494" spans="2:3" x14ac:dyDescent="0.3">
      <c r="B494" t="s">
        <v>592</v>
      </c>
      <c r="C494" t="s">
        <v>1800</v>
      </c>
    </row>
    <row r="495" spans="2:3" x14ac:dyDescent="0.3">
      <c r="B495" t="s">
        <v>594</v>
      </c>
      <c r="C495" t="s">
        <v>1795</v>
      </c>
    </row>
    <row r="496" spans="2:3" x14ac:dyDescent="0.3">
      <c r="B496" t="s">
        <v>596</v>
      </c>
      <c r="C496" t="s">
        <v>1794</v>
      </c>
    </row>
    <row r="497" spans="2:3" x14ac:dyDescent="0.3">
      <c r="B497" t="s">
        <v>597</v>
      </c>
      <c r="C497" t="s">
        <v>1794</v>
      </c>
    </row>
    <row r="498" spans="2:3" x14ac:dyDescent="0.3">
      <c r="B498" t="s">
        <v>598</v>
      </c>
      <c r="C498" t="s">
        <v>1792</v>
      </c>
    </row>
    <row r="499" spans="2:3" x14ac:dyDescent="0.3">
      <c r="B499" t="s">
        <v>599</v>
      </c>
      <c r="C499" t="s">
        <v>1799</v>
      </c>
    </row>
    <row r="500" spans="2:3" x14ac:dyDescent="0.3">
      <c r="B500" t="s">
        <v>600</v>
      </c>
      <c r="C500" t="s">
        <v>1793</v>
      </c>
    </row>
    <row r="501" spans="2:3" x14ac:dyDescent="0.3">
      <c r="B501" t="s">
        <v>602</v>
      </c>
      <c r="C501" t="s">
        <v>1799</v>
      </c>
    </row>
    <row r="502" spans="2:3" x14ac:dyDescent="0.3">
      <c r="B502" t="s">
        <v>603</v>
      </c>
      <c r="C502" t="s">
        <v>1793</v>
      </c>
    </row>
    <row r="503" spans="2:3" x14ac:dyDescent="0.3">
      <c r="B503" t="s">
        <v>604</v>
      </c>
      <c r="C503" t="s">
        <v>1792</v>
      </c>
    </row>
    <row r="504" spans="2:3" x14ac:dyDescent="0.3">
      <c r="B504" t="s">
        <v>606</v>
      </c>
      <c r="C504" t="s">
        <v>1792</v>
      </c>
    </row>
    <row r="505" spans="2:3" x14ac:dyDescent="0.3">
      <c r="B505" t="s">
        <v>608</v>
      </c>
      <c r="C505" t="s">
        <v>1801</v>
      </c>
    </row>
    <row r="506" spans="2:3" x14ac:dyDescent="0.3">
      <c r="B506" t="s">
        <v>609</v>
      </c>
      <c r="C506" t="s">
        <v>1802</v>
      </c>
    </row>
    <row r="507" spans="2:3" x14ac:dyDescent="0.3">
      <c r="B507" t="s">
        <v>610</v>
      </c>
      <c r="C507" t="s">
        <v>1793</v>
      </c>
    </row>
    <row r="508" spans="2:3" x14ac:dyDescent="0.3">
      <c r="B508" t="s">
        <v>612</v>
      </c>
      <c r="C508" t="s">
        <v>1794</v>
      </c>
    </row>
    <row r="509" spans="2:3" x14ac:dyDescent="0.3">
      <c r="B509" t="s">
        <v>613</v>
      </c>
      <c r="C509" t="s">
        <v>1802</v>
      </c>
    </row>
    <row r="510" spans="2:3" x14ac:dyDescent="0.3">
      <c r="B510" t="s">
        <v>614</v>
      </c>
      <c r="C510" t="s">
        <v>1796</v>
      </c>
    </row>
    <row r="511" spans="2:3" x14ac:dyDescent="0.3">
      <c r="B511" t="s">
        <v>615</v>
      </c>
      <c r="C511" t="s">
        <v>1792</v>
      </c>
    </row>
    <row r="512" spans="2:3" x14ac:dyDescent="0.3">
      <c r="B512" t="s">
        <v>616</v>
      </c>
      <c r="C512" t="s">
        <v>1797</v>
      </c>
    </row>
    <row r="513" spans="2:3" x14ac:dyDescent="0.3">
      <c r="B513" t="s">
        <v>617</v>
      </c>
      <c r="C513" t="s">
        <v>1792</v>
      </c>
    </row>
    <row r="514" spans="2:3" x14ac:dyDescent="0.3">
      <c r="B514" t="s">
        <v>618</v>
      </c>
      <c r="C514" t="s">
        <v>1797</v>
      </c>
    </row>
    <row r="515" spans="2:3" x14ac:dyDescent="0.3">
      <c r="B515" t="s">
        <v>619</v>
      </c>
      <c r="C515" t="s">
        <v>1792</v>
      </c>
    </row>
    <row r="516" spans="2:3" x14ac:dyDescent="0.3">
      <c r="B516" t="s">
        <v>620</v>
      </c>
      <c r="C516" t="s">
        <v>1802</v>
      </c>
    </row>
    <row r="517" spans="2:3" x14ac:dyDescent="0.3">
      <c r="B517" t="s">
        <v>621</v>
      </c>
      <c r="C517" t="s">
        <v>1799</v>
      </c>
    </row>
    <row r="518" spans="2:3" x14ac:dyDescent="0.3">
      <c r="B518" t="s">
        <v>622</v>
      </c>
      <c r="C518" t="s">
        <v>1794</v>
      </c>
    </row>
    <row r="519" spans="2:3" x14ac:dyDescent="0.3">
      <c r="B519" t="s">
        <v>623</v>
      </c>
      <c r="C519" t="s">
        <v>1794</v>
      </c>
    </row>
    <row r="520" spans="2:3" x14ac:dyDescent="0.3">
      <c r="B520" t="s">
        <v>624</v>
      </c>
      <c r="C520" t="s">
        <v>1795</v>
      </c>
    </row>
    <row r="521" spans="2:3" x14ac:dyDescent="0.3">
      <c r="B521" t="s">
        <v>625</v>
      </c>
      <c r="C521" t="s">
        <v>1792</v>
      </c>
    </row>
    <row r="522" spans="2:3" x14ac:dyDescent="0.3">
      <c r="B522" t="s">
        <v>626</v>
      </c>
      <c r="C522" t="s">
        <v>1794</v>
      </c>
    </row>
    <row r="523" spans="2:3" x14ac:dyDescent="0.3">
      <c r="B523" t="s">
        <v>627</v>
      </c>
      <c r="C523" t="s">
        <v>1799</v>
      </c>
    </row>
    <row r="524" spans="2:3" x14ac:dyDescent="0.3">
      <c r="B524" t="s">
        <v>628</v>
      </c>
      <c r="C524" t="s">
        <v>1799</v>
      </c>
    </row>
    <row r="525" spans="2:3" x14ac:dyDescent="0.3">
      <c r="B525" t="s">
        <v>629</v>
      </c>
      <c r="C525" t="s">
        <v>1797</v>
      </c>
    </row>
    <row r="526" spans="2:3" x14ac:dyDescent="0.3">
      <c r="B526" t="s">
        <v>630</v>
      </c>
      <c r="C526" t="s">
        <v>1795</v>
      </c>
    </row>
    <row r="527" spans="2:3" x14ac:dyDescent="0.3">
      <c r="B527" t="s">
        <v>631</v>
      </c>
      <c r="C527" t="s">
        <v>1799</v>
      </c>
    </row>
    <row r="528" spans="2:3" x14ac:dyDescent="0.3">
      <c r="B528" t="s">
        <v>632</v>
      </c>
      <c r="C528" t="s">
        <v>1792</v>
      </c>
    </row>
    <row r="529" spans="2:3" x14ac:dyDescent="0.3">
      <c r="B529" t="s">
        <v>633</v>
      </c>
      <c r="C529" t="s">
        <v>1792</v>
      </c>
    </row>
    <row r="530" spans="2:3" x14ac:dyDescent="0.3">
      <c r="B530" t="s">
        <v>634</v>
      </c>
      <c r="C530" t="s">
        <v>1799</v>
      </c>
    </row>
    <row r="531" spans="2:3" x14ac:dyDescent="0.3">
      <c r="B531" t="s">
        <v>636</v>
      </c>
      <c r="C531" t="s">
        <v>1795</v>
      </c>
    </row>
    <row r="532" spans="2:3" x14ac:dyDescent="0.3">
      <c r="B532" t="s">
        <v>638</v>
      </c>
      <c r="C532" t="s">
        <v>1795</v>
      </c>
    </row>
    <row r="533" spans="2:3" x14ac:dyDescent="0.3">
      <c r="B533" t="s">
        <v>639</v>
      </c>
      <c r="C533" t="s">
        <v>1802</v>
      </c>
    </row>
    <row r="534" spans="2:3" x14ac:dyDescent="0.3">
      <c r="B534" t="s">
        <v>640</v>
      </c>
      <c r="C534" t="s">
        <v>1799</v>
      </c>
    </row>
    <row r="535" spans="2:3" x14ac:dyDescent="0.3">
      <c r="B535" t="s">
        <v>642</v>
      </c>
      <c r="C535" t="s">
        <v>1793</v>
      </c>
    </row>
    <row r="536" spans="2:3" x14ac:dyDescent="0.3">
      <c r="B536" t="s">
        <v>643</v>
      </c>
      <c r="C536" t="s">
        <v>1795</v>
      </c>
    </row>
    <row r="537" spans="2:3" x14ac:dyDescent="0.3">
      <c r="B537" t="s">
        <v>644</v>
      </c>
      <c r="C537" t="s">
        <v>1795</v>
      </c>
    </row>
    <row r="538" spans="2:3" x14ac:dyDescent="0.3">
      <c r="B538" t="s">
        <v>645</v>
      </c>
      <c r="C538" t="s">
        <v>1792</v>
      </c>
    </row>
    <row r="539" spans="2:3" x14ac:dyDescent="0.3">
      <c r="B539" t="s">
        <v>647</v>
      </c>
      <c r="C539" t="s">
        <v>1798</v>
      </c>
    </row>
    <row r="540" spans="2:3" x14ac:dyDescent="0.3">
      <c r="B540" t="s">
        <v>648</v>
      </c>
      <c r="C540" t="s">
        <v>1792</v>
      </c>
    </row>
    <row r="541" spans="2:3" x14ac:dyDescent="0.3">
      <c r="B541" t="s">
        <v>649</v>
      </c>
      <c r="C541" t="s">
        <v>1792</v>
      </c>
    </row>
    <row r="542" spans="2:3" x14ac:dyDescent="0.3">
      <c r="B542" t="s">
        <v>650</v>
      </c>
      <c r="C542" t="s">
        <v>1792</v>
      </c>
    </row>
    <row r="543" spans="2:3" x14ac:dyDescent="0.3">
      <c r="B543" t="s">
        <v>651</v>
      </c>
      <c r="C543" t="s">
        <v>1794</v>
      </c>
    </row>
    <row r="544" spans="2:3" x14ac:dyDescent="0.3">
      <c r="B544" t="s">
        <v>652</v>
      </c>
      <c r="C544" t="s">
        <v>1799</v>
      </c>
    </row>
    <row r="545" spans="2:3" x14ac:dyDescent="0.3">
      <c r="B545" t="s">
        <v>653</v>
      </c>
      <c r="C545" t="s">
        <v>1797</v>
      </c>
    </row>
    <row r="546" spans="2:3" x14ac:dyDescent="0.3">
      <c r="B546" t="s">
        <v>654</v>
      </c>
      <c r="C546" t="s">
        <v>1798</v>
      </c>
    </row>
    <row r="547" spans="2:3" x14ac:dyDescent="0.3">
      <c r="B547" t="s">
        <v>655</v>
      </c>
      <c r="C547" t="s">
        <v>1792</v>
      </c>
    </row>
    <row r="548" spans="2:3" x14ac:dyDescent="0.3">
      <c r="B548" t="s">
        <v>656</v>
      </c>
      <c r="C548" t="s">
        <v>1798</v>
      </c>
    </row>
    <row r="549" spans="2:3" x14ac:dyDescent="0.3">
      <c r="B549" t="s">
        <v>657</v>
      </c>
      <c r="C549" t="s">
        <v>1798</v>
      </c>
    </row>
    <row r="550" spans="2:3" x14ac:dyDescent="0.3">
      <c r="B550" t="s">
        <v>659</v>
      </c>
      <c r="C550" t="s">
        <v>1792</v>
      </c>
    </row>
    <row r="551" spans="2:3" x14ac:dyDescent="0.3">
      <c r="B551" t="s">
        <v>660</v>
      </c>
      <c r="C551" t="s">
        <v>1792</v>
      </c>
    </row>
    <row r="552" spans="2:3" x14ac:dyDescent="0.3">
      <c r="B552" t="s">
        <v>661</v>
      </c>
      <c r="C552" t="s">
        <v>1795</v>
      </c>
    </row>
    <row r="553" spans="2:3" x14ac:dyDescent="0.3">
      <c r="B553" t="s">
        <v>662</v>
      </c>
      <c r="C553" t="s">
        <v>1794</v>
      </c>
    </row>
    <row r="554" spans="2:3" x14ac:dyDescent="0.3">
      <c r="B554" t="s">
        <v>664</v>
      </c>
      <c r="C554" t="s">
        <v>1799</v>
      </c>
    </row>
    <row r="555" spans="2:3" x14ac:dyDescent="0.3">
      <c r="B555" t="s">
        <v>665</v>
      </c>
      <c r="C555" t="s">
        <v>1793</v>
      </c>
    </row>
    <row r="556" spans="2:3" x14ac:dyDescent="0.3">
      <c r="B556" t="s">
        <v>666</v>
      </c>
      <c r="C556" t="s">
        <v>1794</v>
      </c>
    </row>
    <row r="557" spans="2:3" x14ac:dyDescent="0.3">
      <c r="B557" t="s">
        <v>668</v>
      </c>
      <c r="C557" t="s">
        <v>1795</v>
      </c>
    </row>
    <row r="558" spans="2:3" x14ac:dyDescent="0.3">
      <c r="B558" t="s">
        <v>670</v>
      </c>
      <c r="C558" t="s">
        <v>1792</v>
      </c>
    </row>
    <row r="559" spans="2:3" x14ac:dyDescent="0.3">
      <c r="B559" t="s">
        <v>671</v>
      </c>
      <c r="C559" t="s">
        <v>1792</v>
      </c>
    </row>
    <row r="560" spans="2:3" x14ac:dyDescent="0.3">
      <c r="B560" t="s">
        <v>672</v>
      </c>
      <c r="C560" t="s">
        <v>1793</v>
      </c>
    </row>
    <row r="561" spans="2:3" x14ac:dyDescent="0.3">
      <c r="B561" t="s">
        <v>673</v>
      </c>
      <c r="C561" t="s">
        <v>1795</v>
      </c>
    </row>
    <row r="562" spans="2:3" x14ac:dyDescent="0.3">
      <c r="B562" t="s">
        <v>674</v>
      </c>
      <c r="C562" t="s">
        <v>1795</v>
      </c>
    </row>
    <row r="563" spans="2:3" x14ac:dyDescent="0.3">
      <c r="B563" t="s">
        <v>675</v>
      </c>
      <c r="C563" t="s">
        <v>1795</v>
      </c>
    </row>
    <row r="564" spans="2:3" x14ac:dyDescent="0.3">
      <c r="B564" t="s">
        <v>676</v>
      </c>
      <c r="C564" t="s">
        <v>1795</v>
      </c>
    </row>
    <row r="565" spans="2:3" x14ac:dyDescent="0.3">
      <c r="B565" t="s">
        <v>678</v>
      </c>
      <c r="C565" t="s">
        <v>1794</v>
      </c>
    </row>
    <row r="566" spans="2:3" x14ac:dyDescent="0.3">
      <c r="B566" t="s">
        <v>679</v>
      </c>
      <c r="C566" t="s">
        <v>1796</v>
      </c>
    </row>
    <row r="567" spans="2:3" x14ac:dyDescent="0.3">
      <c r="B567" t="s">
        <v>680</v>
      </c>
      <c r="C567" t="s">
        <v>1799</v>
      </c>
    </row>
    <row r="568" spans="2:3" x14ac:dyDescent="0.3">
      <c r="B568" t="s">
        <v>681</v>
      </c>
      <c r="C568" t="s">
        <v>1799</v>
      </c>
    </row>
    <row r="569" spans="2:3" x14ac:dyDescent="0.3">
      <c r="B569" t="s">
        <v>682</v>
      </c>
      <c r="C569" t="s">
        <v>1802</v>
      </c>
    </row>
    <row r="570" spans="2:3" x14ac:dyDescent="0.3">
      <c r="B570" t="s">
        <v>684</v>
      </c>
      <c r="C570" t="s">
        <v>1799</v>
      </c>
    </row>
    <row r="571" spans="2:3" x14ac:dyDescent="0.3">
      <c r="B571" t="s">
        <v>685</v>
      </c>
      <c r="C571" t="s">
        <v>1795</v>
      </c>
    </row>
    <row r="572" spans="2:3" x14ac:dyDescent="0.3">
      <c r="B572" t="s">
        <v>686</v>
      </c>
      <c r="C572" t="s">
        <v>1794</v>
      </c>
    </row>
    <row r="573" spans="2:3" x14ac:dyDescent="0.3">
      <c r="B573" t="s">
        <v>687</v>
      </c>
      <c r="C573" t="s">
        <v>1799</v>
      </c>
    </row>
    <row r="574" spans="2:3" x14ac:dyDescent="0.3">
      <c r="B574" t="s">
        <v>688</v>
      </c>
      <c r="C574" t="s">
        <v>1799</v>
      </c>
    </row>
    <row r="575" spans="2:3" x14ac:dyDescent="0.3">
      <c r="B575" t="s">
        <v>689</v>
      </c>
      <c r="C575" t="s">
        <v>1792</v>
      </c>
    </row>
    <row r="576" spans="2:3" x14ac:dyDescent="0.3">
      <c r="B576" t="s">
        <v>690</v>
      </c>
      <c r="C576" t="s">
        <v>1798</v>
      </c>
    </row>
    <row r="577" spans="2:3" x14ac:dyDescent="0.3">
      <c r="B577" t="s">
        <v>692</v>
      </c>
      <c r="C577" t="s">
        <v>1795</v>
      </c>
    </row>
    <row r="578" spans="2:3" x14ac:dyDescent="0.3">
      <c r="B578" t="s">
        <v>693</v>
      </c>
      <c r="C578" t="s">
        <v>1792</v>
      </c>
    </row>
    <row r="579" spans="2:3" x14ac:dyDescent="0.3">
      <c r="B579" t="s">
        <v>695</v>
      </c>
      <c r="C579" t="s">
        <v>1801</v>
      </c>
    </row>
    <row r="580" spans="2:3" x14ac:dyDescent="0.3">
      <c r="B580" t="s">
        <v>696</v>
      </c>
      <c r="C580" t="s">
        <v>1799</v>
      </c>
    </row>
    <row r="581" spans="2:3" x14ac:dyDescent="0.3">
      <c r="B581" t="s">
        <v>697</v>
      </c>
      <c r="C581" t="s">
        <v>1795</v>
      </c>
    </row>
    <row r="582" spans="2:3" x14ac:dyDescent="0.3">
      <c r="B582" t="s">
        <v>698</v>
      </c>
      <c r="C582" t="s">
        <v>1799</v>
      </c>
    </row>
    <row r="583" spans="2:3" x14ac:dyDescent="0.3">
      <c r="B583" t="s">
        <v>699</v>
      </c>
      <c r="C583" t="s">
        <v>1794</v>
      </c>
    </row>
    <row r="584" spans="2:3" x14ac:dyDescent="0.3">
      <c r="B584" t="s">
        <v>700</v>
      </c>
      <c r="C584" t="s">
        <v>1792</v>
      </c>
    </row>
    <row r="585" spans="2:3" x14ac:dyDescent="0.3">
      <c r="B585" t="s">
        <v>701</v>
      </c>
      <c r="C585" t="s">
        <v>1792</v>
      </c>
    </row>
    <row r="586" spans="2:3" x14ac:dyDescent="0.3">
      <c r="B586" t="s">
        <v>702</v>
      </c>
      <c r="C586" t="s">
        <v>1800</v>
      </c>
    </row>
    <row r="587" spans="2:3" x14ac:dyDescent="0.3">
      <c r="B587" t="s">
        <v>704</v>
      </c>
      <c r="C587" t="s">
        <v>1797</v>
      </c>
    </row>
    <row r="588" spans="2:3" x14ac:dyDescent="0.3">
      <c r="B588" t="s">
        <v>705</v>
      </c>
      <c r="C588" t="s">
        <v>1797</v>
      </c>
    </row>
    <row r="589" spans="2:3" x14ac:dyDescent="0.3">
      <c r="B589" t="s">
        <v>706</v>
      </c>
      <c r="C589" t="s">
        <v>1793</v>
      </c>
    </row>
    <row r="590" spans="2:3" x14ac:dyDescent="0.3">
      <c r="B590" t="s">
        <v>707</v>
      </c>
      <c r="C590" t="s">
        <v>1796</v>
      </c>
    </row>
    <row r="591" spans="2:3" x14ac:dyDescent="0.3">
      <c r="B591" t="s">
        <v>708</v>
      </c>
      <c r="C591" t="s">
        <v>1794</v>
      </c>
    </row>
    <row r="592" spans="2:3" x14ac:dyDescent="0.3">
      <c r="B592" t="s">
        <v>709</v>
      </c>
      <c r="C592" t="s">
        <v>1795</v>
      </c>
    </row>
    <row r="593" spans="2:3" x14ac:dyDescent="0.3">
      <c r="B593" t="s">
        <v>710</v>
      </c>
      <c r="C593" t="s">
        <v>1802</v>
      </c>
    </row>
    <row r="594" spans="2:3" x14ac:dyDescent="0.3">
      <c r="B594" t="s">
        <v>712</v>
      </c>
      <c r="C594" t="s">
        <v>1792</v>
      </c>
    </row>
    <row r="595" spans="2:3" x14ac:dyDescent="0.3">
      <c r="B595" t="s">
        <v>713</v>
      </c>
      <c r="C595" t="s">
        <v>1794</v>
      </c>
    </row>
    <row r="596" spans="2:3" x14ac:dyDescent="0.3">
      <c r="B596" t="s">
        <v>714</v>
      </c>
      <c r="C596" t="s">
        <v>1794</v>
      </c>
    </row>
    <row r="597" spans="2:3" x14ac:dyDescent="0.3">
      <c r="B597" t="s">
        <v>717</v>
      </c>
      <c r="C597" t="s">
        <v>1801</v>
      </c>
    </row>
    <row r="598" spans="2:3" x14ac:dyDescent="0.3">
      <c r="B598" t="s">
        <v>718</v>
      </c>
      <c r="C598" t="s">
        <v>1792</v>
      </c>
    </row>
    <row r="599" spans="2:3" x14ac:dyDescent="0.3">
      <c r="B599" t="s">
        <v>719</v>
      </c>
      <c r="C599" t="s">
        <v>1792</v>
      </c>
    </row>
    <row r="600" spans="2:3" x14ac:dyDescent="0.3">
      <c r="B600" t="s">
        <v>721</v>
      </c>
      <c r="C600" t="s">
        <v>1794</v>
      </c>
    </row>
    <row r="601" spans="2:3" x14ac:dyDescent="0.3">
      <c r="B601" t="s">
        <v>722</v>
      </c>
      <c r="C601" t="s">
        <v>1794</v>
      </c>
    </row>
    <row r="602" spans="2:3" x14ac:dyDescent="0.3">
      <c r="B602" t="s">
        <v>723</v>
      </c>
      <c r="C602" t="s">
        <v>1794</v>
      </c>
    </row>
    <row r="603" spans="2:3" x14ac:dyDescent="0.3">
      <c r="B603" t="s">
        <v>726</v>
      </c>
      <c r="C603" t="s">
        <v>1792</v>
      </c>
    </row>
    <row r="604" spans="2:3" x14ac:dyDescent="0.3">
      <c r="B604" t="s">
        <v>727</v>
      </c>
      <c r="C604" t="s">
        <v>1800</v>
      </c>
    </row>
    <row r="605" spans="2:3" x14ac:dyDescent="0.3">
      <c r="B605" t="s">
        <v>728</v>
      </c>
      <c r="C605" t="s">
        <v>1792</v>
      </c>
    </row>
    <row r="606" spans="2:3" x14ac:dyDescent="0.3">
      <c r="B606" t="s">
        <v>729</v>
      </c>
      <c r="C606" t="s">
        <v>1797</v>
      </c>
    </row>
    <row r="607" spans="2:3" x14ac:dyDescent="0.3">
      <c r="B607" t="s">
        <v>730</v>
      </c>
      <c r="C607" t="s">
        <v>1800</v>
      </c>
    </row>
    <row r="608" spans="2:3" x14ac:dyDescent="0.3">
      <c r="B608" t="s">
        <v>731</v>
      </c>
      <c r="C608" t="s">
        <v>1796</v>
      </c>
    </row>
    <row r="609" spans="2:3" x14ac:dyDescent="0.3">
      <c r="B609" t="s">
        <v>732</v>
      </c>
      <c r="C609" t="s">
        <v>1802</v>
      </c>
    </row>
    <row r="610" spans="2:3" x14ac:dyDescent="0.3">
      <c r="B610" t="s">
        <v>733</v>
      </c>
      <c r="C610" t="s">
        <v>1800</v>
      </c>
    </row>
    <row r="611" spans="2:3" x14ac:dyDescent="0.3">
      <c r="B611" t="s">
        <v>734</v>
      </c>
      <c r="C611" t="s">
        <v>1799</v>
      </c>
    </row>
    <row r="612" spans="2:3" x14ac:dyDescent="0.3">
      <c r="B612" t="s">
        <v>735</v>
      </c>
      <c r="C612" t="s">
        <v>1795</v>
      </c>
    </row>
    <row r="613" spans="2:3" x14ac:dyDescent="0.3">
      <c r="B613" t="s">
        <v>736</v>
      </c>
      <c r="C613" t="s">
        <v>1795</v>
      </c>
    </row>
    <row r="614" spans="2:3" x14ac:dyDescent="0.3">
      <c r="B614" t="s">
        <v>737</v>
      </c>
      <c r="C614" t="s">
        <v>1793</v>
      </c>
    </row>
    <row r="615" spans="2:3" x14ac:dyDescent="0.3">
      <c r="B615" t="s">
        <v>738</v>
      </c>
      <c r="C615" t="s">
        <v>1800</v>
      </c>
    </row>
    <row r="616" spans="2:3" x14ac:dyDescent="0.3">
      <c r="B616" t="s">
        <v>739</v>
      </c>
      <c r="C616" t="s">
        <v>1792</v>
      </c>
    </row>
    <row r="617" spans="2:3" x14ac:dyDescent="0.3">
      <c r="B617" t="s">
        <v>740</v>
      </c>
      <c r="C617" t="s">
        <v>1799</v>
      </c>
    </row>
    <row r="618" spans="2:3" x14ac:dyDescent="0.3">
      <c r="B618" t="s">
        <v>741</v>
      </c>
      <c r="C618" t="s">
        <v>1792</v>
      </c>
    </row>
    <row r="619" spans="2:3" x14ac:dyDescent="0.3">
      <c r="B619" t="s">
        <v>742</v>
      </c>
      <c r="C619" t="s">
        <v>1796</v>
      </c>
    </row>
    <row r="620" spans="2:3" x14ac:dyDescent="0.3">
      <c r="B620" t="s">
        <v>743</v>
      </c>
      <c r="C620" t="s">
        <v>1800</v>
      </c>
    </row>
    <row r="621" spans="2:3" x14ac:dyDescent="0.3">
      <c r="B621" t="s">
        <v>744</v>
      </c>
      <c r="C621" t="s">
        <v>1797</v>
      </c>
    </row>
    <row r="622" spans="2:3" x14ac:dyDescent="0.3">
      <c r="B622" t="s">
        <v>747</v>
      </c>
      <c r="C622" t="s">
        <v>1796</v>
      </c>
    </row>
    <row r="623" spans="2:3" x14ac:dyDescent="0.3">
      <c r="B623" t="s">
        <v>748</v>
      </c>
      <c r="C623" t="s">
        <v>1801</v>
      </c>
    </row>
    <row r="624" spans="2:3" x14ac:dyDescent="0.3">
      <c r="B624" t="s">
        <v>749</v>
      </c>
      <c r="C624" t="s">
        <v>1792</v>
      </c>
    </row>
    <row r="625" spans="2:3" x14ac:dyDescent="0.3">
      <c r="B625" t="s">
        <v>750</v>
      </c>
      <c r="C625" t="s">
        <v>1800</v>
      </c>
    </row>
    <row r="626" spans="2:3" x14ac:dyDescent="0.3">
      <c r="B626" t="s">
        <v>751</v>
      </c>
      <c r="C626" t="s">
        <v>1792</v>
      </c>
    </row>
    <row r="627" spans="2:3" x14ac:dyDescent="0.3">
      <c r="B627" t="s">
        <v>752</v>
      </c>
      <c r="C627" t="s">
        <v>1792</v>
      </c>
    </row>
    <row r="628" spans="2:3" x14ac:dyDescent="0.3">
      <c r="B628" t="s">
        <v>753</v>
      </c>
      <c r="C628" t="s">
        <v>1795</v>
      </c>
    </row>
    <row r="629" spans="2:3" x14ac:dyDescent="0.3">
      <c r="B629" t="s">
        <v>754</v>
      </c>
      <c r="C629" t="s">
        <v>1797</v>
      </c>
    </row>
    <row r="630" spans="2:3" x14ac:dyDescent="0.3">
      <c r="B630" t="s">
        <v>755</v>
      </c>
      <c r="C630" t="s">
        <v>1794</v>
      </c>
    </row>
    <row r="631" spans="2:3" x14ac:dyDescent="0.3">
      <c r="B631" t="s">
        <v>756</v>
      </c>
      <c r="C631" t="s">
        <v>1794</v>
      </c>
    </row>
    <row r="632" spans="2:3" x14ac:dyDescent="0.3">
      <c r="B632" t="s">
        <v>757</v>
      </c>
      <c r="C632" t="s">
        <v>1794</v>
      </c>
    </row>
    <row r="633" spans="2:3" x14ac:dyDescent="0.3">
      <c r="B633" t="s">
        <v>758</v>
      </c>
      <c r="C633" t="s">
        <v>1795</v>
      </c>
    </row>
    <row r="634" spans="2:3" x14ac:dyDescent="0.3">
      <c r="B634" t="s">
        <v>759</v>
      </c>
      <c r="C634" t="s">
        <v>1793</v>
      </c>
    </row>
    <row r="635" spans="2:3" x14ac:dyDescent="0.3">
      <c r="B635" t="s">
        <v>760</v>
      </c>
      <c r="C635" t="s">
        <v>1797</v>
      </c>
    </row>
    <row r="636" spans="2:3" x14ac:dyDescent="0.3">
      <c r="B636" t="s">
        <v>761</v>
      </c>
      <c r="C636" t="s">
        <v>1797</v>
      </c>
    </row>
    <row r="637" spans="2:3" x14ac:dyDescent="0.3">
      <c r="B637" t="s">
        <v>763</v>
      </c>
      <c r="C637" t="s">
        <v>1799</v>
      </c>
    </row>
    <row r="638" spans="2:3" x14ac:dyDescent="0.3">
      <c r="B638" t="s">
        <v>764</v>
      </c>
      <c r="C638" t="s">
        <v>1802</v>
      </c>
    </row>
    <row r="639" spans="2:3" x14ac:dyDescent="0.3">
      <c r="B639" t="s">
        <v>765</v>
      </c>
      <c r="C639" t="s">
        <v>1796</v>
      </c>
    </row>
    <row r="640" spans="2:3" x14ac:dyDescent="0.3">
      <c r="B640" t="s">
        <v>766</v>
      </c>
      <c r="C640" t="s">
        <v>1799</v>
      </c>
    </row>
    <row r="641" spans="2:3" x14ac:dyDescent="0.3">
      <c r="B641" t="s">
        <v>768</v>
      </c>
      <c r="C641" t="s">
        <v>1800</v>
      </c>
    </row>
    <row r="642" spans="2:3" x14ac:dyDescent="0.3">
      <c r="B642" t="s">
        <v>769</v>
      </c>
      <c r="C642" t="s">
        <v>1794</v>
      </c>
    </row>
    <row r="643" spans="2:3" x14ac:dyDescent="0.3">
      <c r="B643" t="s">
        <v>771</v>
      </c>
      <c r="C643" t="s">
        <v>1799</v>
      </c>
    </row>
    <row r="644" spans="2:3" x14ac:dyDescent="0.3">
      <c r="B644" t="s">
        <v>772</v>
      </c>
      <c r="C644" t="s">
        <v>1795</v>
      </c>
    </row>
    <row r="645" spans="2:3" x14ac:dyDescent="0.3">
      <c r="B645" t="s">
        <v>773</v>
      </c>
      <c r="C645" t="s">
        <v>1793</v>
      </c>
    </row>
    <row r="646" spans="2:3" x14ac:dyDescent="0.3">
      <c r="B646" t="s">
        <v>774</v>
      </c>
      <c r="C646" t="s">
        <v>1792</v>
      </c>
    </row>
    <row r="647" spans="2:3" x14ac:dyDescent="0.3">
      <c r="B647" t="s">
        <v>775</v>
      </c>
      <c r="C647" t="s">
        <v>1796</v>
      </c>
    </row>
    <row r="648" spans="2:3" x14ac:dyDescent="0.3">
      <c r="B648" t="s">
        <v>776</v>
      </c>
      <c r="C648" t="s">
        <v>1801</v>
      </c>
    </row>
    <row r="649" spans="2:3" x14ac:dyDescent="0.3">
      <c r="B649" t="s">
        <v>777</v>
      </c>
      <c r="C649" t="s">
        <v>1794</v>
      </c>
    </row>
    <row r="650" spans="2:3" x14ac:dyDescent="0.3">
      <c r="B650" t="s">
        <v>779</v>
      </c>
      <c r="C650" t="s">
        <v>1796</v>
      </c>
    </row>
    <row r="651" spans="2:3" x14ac:dyDescent="0.3">
      <c r="B651" t="s">
        <v>780</v>
      </c>
      <c r="C651" t="s">
        <v>1796</v>
      </c>
    </row>
    <row r="652" spans="2:3" x14ac:dyDescent="0.3">
      <c r="B652" t="s">
        <v>782</v>
      </c>
      <c r="C652" t="s">
        <v>1799</v>
      </c>
    </row>
    <row r="653" spans="2:3" x14ac:dyDescent="0.3">
      <c r="B653" t="s">
        <v>783</v>
      </c>
      <c r="C653" t="s">
        <v>1799</v>
      </c>
    </row>
    <row r="654" spans="2:3" x14ac:dyDescent="0.3">
      <c r="B654" t="s">
        <v>784</v>
      </c>
      <c r="C654" t="s">
        <v>1792</v>
      </c>
    </row>
    <row r="655" spans="2:3" x14ac:dyDescent="0.3">
      <c r="B655" t="s">
        <v>785</v>
      </c>
      <c r="C655" t="s">
        <v>1794</v>
      </c>
    </row>
    <row r="656" spans="2:3" x14ac:dyDescent="0.3">
      <c r="B656" t="s">
        <v>786</v>
      </c>
      <c r="C656" t="s">
        <v>1800</v>
      </c>
    </row>
    <row r="657" spans="2:3" x14ac:dyDescent="0.3">
      <c r="B657" t="s">
        <v>787</v>
      </c>
      <c r="C657" t="s">
        <v>1792</v>
      </c>
    </row>
    <row r="658" spans="2:3" x14ac:dyDescent="0.3">
      <c r="B658" t="s">
        <v>788</v>
      </c>
      <c r="C658" t="s">
        <v>1795</v>
      </c>
    </row>
    <row r="659" spans="2:3" x14ac:dyDescent="0.3">
      <c r="B659" t="s">
        <v>789</v>
      </c>
      <c r="C659" t="s">
        <v>1794</v>
      </c>
    </row>
    <row r="660" spans="2:3" x14ac:dyDescent="0.3">
      <c r="B660" t="s">
        <v>790</v>
      </c>
      <c r="C660" t="s">
        <v>1792</v>
      </c>
    </row>
    <row r="661" spans="2:3" x14ac:dyDescent="0.3">
      <c r="B661" t="s">
        <v>791</v>
      </c>
      <c r="C661" t="s">
        <v>1794</v>
      </c>
    </row>
    <row r="662" spans="2:3" x14ac:dyDescent="0.3">
      <c r="B662" t="s">
        <v>792</v>
      </c>
      <c r="C662" t="s">
        <v>1795</v>
      </c>
    </row>
    <row r="663" spans="2:3" x14ac:dyDescent="0.3">
      <c r="B663" t="s">
        <v>793</v>
      </c>
      <c r="C663" t="s">
        <v>1795</v>
      </c>
    </row>
    <row r="664" spans="2:3" x14ac:dyDescent="0.3">
      <c r="B664" t="s">
        <v>794</v>
      </c>
      <c r="C664" t="s">
        <v>1792</v>
      </c>
    </row>
    <row r="665" spans="2:3" x14ac:dyDescent="0.3">
      <c r="B665" t="s">
        <v>795</v>
      </c>
      <c r="C665" t="s">
        <v>1799</v>
      </c>
    </row>
    <row r="666" spans="2:3" x14ac:dyDescent="0.3">
      <c r="B666" t="s">
        <v>796</v>
      </c>
      <c r="C666" t="s">
        <v>1795</v>
      </c>
    </row>
    <row r="667" spans="2:3" x14ac:dyDescent="0.3">
      <c r="B667" t="s">
        <v>797</v>
      </c>
      <c r="C667" t="s">
        <v>1799</v>
      </c>
    </row>
    <row r="668" spans="2:3" x14ac:dyDescent="0.3">
      <c r="B668" t="s">
        <v>798</v>
      </c>
      <c r="C668" t="s">
        <v>1799</v>
      </c>
    </row>
    <row r="669" spans="2:3" x14ac:dyDescent="0.3">
      <c r="B669" t="s">
        <v>800</v>
      </c>
      <c r="C669" t="s">
        <v>1799</v>
      </c>
    </row>
    <row r="670" spans="2:3" x14ac:dyDescent="0.3">
      <c r="B670" t="s">
        <v>801</v>
      </c>
      <c r="C670" t="s">
        <v>1799</v>
      </c>
    </row>
    <row r="671" spans="2:3" x14ac:dyDescent="0.3">
      <c r="B671" t="s">
        <v>802</v>
      </c>
      <c r="C671" t="s">
        <v>1792</v>
      </c>
    </row>
    <row r="672" spans="2:3" x14ac:dyDescent="0.3">
      <c r="B672" t="s">
        <v>803</v>
      </c>
      <c r="C672" t="s">
        <v>1794</v>
      </c>
    </row>
    <row r="673" spans="2:3" x14ac:dyDescent="0.3">
      <c r="B673" t="s">
        <v>804</v>
      </c>
      <c r="C673" t="s">
        <v>1797</v>
      </c>
    </row>
    <row r="674" spans="2:3" x14ac:dyDescent="0.3">
      <c r="B674" t="s">
        <v>805</v>
      </c>
      <c r="C674" t="s">
        <v>1792</v>
      </c>
    </row>
    <row r="675" spans="2:3" x14ac:dyDescent="0.3">
      <c r="B675" t="s">
        <v>806</v>
      </c>
      <c r="C675" t="s">
        <v>1794</v>
      </c>
    </row>
    <row r="676" spans="2:3" x14ac:dyDescent="0.3">
      <c r="B676" t="s">
        <v>807</v>
      </c>
      <c r="C676" t="s">
        <v>1792</v>
      </c>
    </row>
    <row r="677" spans="2:3" x14ac:dyDescent="0.3">
      <c r="B677" t="s">
        <v>809</v>
      </c>
      <c r="C677" t="s">
        <v>1792</v>
      </c>
    </row>
    <row r="678" spans="2:3" x14ac:dyDescent="0.3">
      <c r="B678" t="s">
        <v>810</v>
      </c>
      <c r="C678" t="s">
        <v>1794</v>
      </c>
    </row>
    <row r="679" spans="2:3" x14ac:dyDescent="0.3">
      <c r="B679" t="s">
        <v>811</v>
      </c>
      <c r="C679" t="s">
        <v>1794</v>
      </c>
    </row>
    <row r="680" spans="2:3" x14ac:dyDescent="0.3">
      <c r="B680" t="s">
        <v>812</v>
      </c>
      <c r="C680" t="s">
        <v>1795</v>
      </c>
    </row>
    <row r="681" spans="2:3" x14ac:dyDescent="0.3">
      <c r="B681" t="s">
        <v>813</v>
      </c>
      <c r="C681" t="s">
        <v>1795</v>
      </c>
    </row>
    <row r="682" spans="2:3" x14ac:dyDescent="0.3">
      <c r="B682" t="s">
        <v>814</v>
      </c>
      <c r="C682" t="s">
        <v>1794</v>
      </c>
    </row>
    <row r="683" spans="2:3" x14ac:dyDescent="0.3">
      <c r="B683" t="s">
        <v>815</v>
      </c>
      <c r="C683" t="s">
        <v>1792</v>
      </c>
    </row>
    <row r="684" spans="2:3" x14ac:dyDescent="0.3">
      <c r="B684" t="s">
        <v>816</v>
      </c>
      <c r="C684" t="s">
        <v>1799</v>
      </c>
    </row>
    <row r="685" spans="2:3" x14ac:dyDescent="0.3">
      <c r="B685" t="s">
        <v>817</v>
      </c>
      <c r="C685" t="s">
        <v>1800</v>
      </c>
    </row>
    <row r="686" spans="2:3" x14ac:dyDescent="0.3">
      <c r="B686" t="s">
        <v>818</v>
      </c>
      <c r="C686" t="s">
        <v>1795</v>
      </c>
    </row>
    <row r="687" spans="2:3" x14ac:dyDescent="0.3">
      <c r="B687" t="s">
        <v>819</v>
      </c>
      <c r="C687" t="s">
        <v>1792</v>
      </c>
    </row>
    <row r="688" spans="2:3" x14ac:dyDescent="0.3">
      <c r="B688" t="s">
        <v>820</v>
      </c>
      <c r="C688" t="s">
        <v>1792</v>
      </c>
    </row>
    <row r="689" spans="2:3" x14ac:dyDescent="0.3">
      <c r="B689" t="s">
        <v>821</v>
      </c>
      <c r="C689" t="s">
        <v>1799</v>
      </c>
    </row>
    <row r="690" spans="2:3" x14ac:dyDescent="0.3">
      <c r="B690" t="s">
        <v>822</v>
      </c>
      <c r="C690" t="s">
        <v>1801</v>
      </c>
    </row>
    <row r="691" spans="2:3" x14ac:dyDescent="0.3">
      <c r="B691" t="s">
        <v>823</v>
      </c>
      <c r="C691" t="s">
        <v>1792</v>
      </c>
    </row>
    <row r="692" spans="2:3" x14ac:dyDescent="0.3">
      <c r="B692" t="s">
        <v>824</v>
      </c>
      <c r="C692" t="s">
        <v>1792</v>
      </c>
    </row>
    <row r="693" spans="2:3" x14ac:dyDescent="0.3">
      <c r="B693" t="s">
        <v>825</v>
      </c>
      <c r="C693" t="s">
        <v>1795</v>
      </c>
    </row>
    <row r="694" spans="2:3" x14ac:dyDescent="0.3">
      <c r="B694" t="s">
        <v>826</v>
      </c>
      <c r="C694" t="s">
        <v>1792</v>
      </c>
    </row>
    <row r="695" spans="2:3" x14ac:dyDescent="0.3">
      <c r="B695" t="s">
        <v>827</v>
      </c>
      <c r="C695" t="s">
        <v>1794</v>
      </c>
    </row>
    <row r="696" spans="2:3" x14ac:dyDescent="0.3">
      <c r="B696" t="s">
        <v>828</v>
      </c>
      <c r="C696" t="s">
        <v>1800</v>
      </c>
    </row>
    <row r="697" spans="2:3" x14ac:dyDescent="0.3">
      <c r="B697" t="s">
        <v>829</v>
      </c>
      <c r="C697" t="s">
        <v>1795</v>
      </c>
    </row>
    <row r="698" spans="2:3" x14ac:dyDescent="0.3">
      <c r="B698" t="s">
        <v>830</v>
      </c>
      <c r="C698" t="s">
        <v>1792</v>
      </c>
    </row>
    <row r="699" spans="2:3" x14ac:dyDescent="0.3">
      <c r="B699" t="s">
        <v>831</v>
      </c>
      <c r="C699" t="s">
        <v>1799</v>
      </c>
    </row>
    <row r="700" spans="2:3" x14ac:dyDescent="0.3">
      <c r="B700" t="s">
        <v>834</v>
      </c>
      <c r="C700" t="s">
        <v>1792</v>
      </c>
    </row>
    <row r="701" spans="2:3" x14ac:dyDescent="0.3">
      <c r="B701" t="s">
        <v>835</v>
      </c>
      <c r="C701" t="s">
        <v>1799</v>
      </c>
    </row>
    <row r="702" spans="2:3" x14ac:dyDescent="0.3">
      <c r="B702" t="s">
        <v>836</v>
      </c>
      <c r="C702" t="s">
        <v>1792</v>
      </c>
    </row>
    <row r="703" spans="2:3" x14ac:dyDescent="0.3">
      <c r="B703" t="s">
        <v>838</v>
      </c>
      <c r="C703" t="s">
        <v>1792</v>
      </c>
    </row>
    <row r="704" spans="2:3" x14ac:dyDescent="0.3">
      <c r="B704" t="s">
        <v>839</v>
      </c>
      <c r="C704" t="s">
        <v>1800</v>
      </c>
    </row>
    <row r="705" spans="2:3" x14ac:dyDescent="0.3">
      <c r="B705" t="s">
        <v>840</v>
      </c>
      <c r="C705" t="s">
        <v>1792</v>
      </c>
    </row>
    <row r="706" spans="2:3" x14ac:dyDescent="0.3">
      <c r="B706" t="s">
        <v>841</v>
      </c>
      <c r="C706" t="s">
        <v>1794</v>
      </c>
    </row>
    <row r="707" spans="2:3" x14ac:dyDescent="0.3">
      <c r="B707" t="s">
        <v>842</v>
      </c>
      <c r="C707" t="s">
        <v>1793</v>
      </c>
    </row>
    <row r="708" spans="2:3" x14ac:dyDescent="0.3">
      <c r="B708" t="s">
        <v>843</v>
      </c>
      <c r="C708" t="s">
        <v>1796</v>
      </c>
    </row>
    <row r="709" spans="2:3" x14ac:dyDescent="0.3">
      <c r="B709" t="s">
        <v>844</v>
      </c>
      <c r="C709" t="s">
        <v>1794</v>
      </c>
    </row>
    <row r="710" spans="2:3" x14ac:dyDescent="0.3">
      <c r="B710" t="s">
        <v>845</v>
      </c>
      <c r="C710" t="s">
        <v>1795</v>
      </c>
    </row>
    <row r="711" spans="2:3" x14ac:dyDescent="0.3">
      <c r="B711" t="s">
        <v>846</v>
      </c>
      <c r="C711" t="s">
        <v>1794</v>
      </c>
    </row>
    <row r="712" spans="2:3" x14ac:dyDescent="0.3">
      <c r="B712" t="s">
        <v>847</v>
      </c>
      <c r="C712" t="s">
        <v>1796</v>
      </c>
    </row>
    <row r="713" spans="2:3" x14ac:dyDescent="0.3">
      <c r="B713" t="s">
        <v>848</v>
      </c>
      <c r="C713" t="s">
        <v>1795</v>
      </c>
    </row>
    <row r="714" spans="2:3" x14ac:dyDescent="0.3">
      <c r="B714" t="s">
        <v>850</v>
      </c>
      <c r="C714" t="s">
        <v>1800</v>
      </c>
    </row>
    <row r="715" spans="2:3" x14ac:dyDescent="0.3">
      <c r="B715" t="s">
        <v>851</v>
      </c>
      <c r="C715" t="s">
        <v>1799</v>
      </c>
    </row>
    <row r="716" spans="2:3" x14ac:dyDescent="0.3">
      <c r="B716" t="s">
        <v>852</v>
      </c>
      <c r="C716" t="s">
        <v>1794</v>
      </c>
    </row>
    <row r="717" spans="2:3" x14ac:dyDescent="0.3">
      <c r="B717" t="s">
        <v>853</v>
      </c>
      <c r="C717" t="s">
        <v>1800</v>
      </c>
    </row>
    <row r="718" spans="2:3" x14ac:dyDescent="0.3">
      <c r="B718" t="s">
        <v>855</v>
      </c>
      <c r="C718" t="s">
        <v>1793</v>
      </c>
    </row>
    <row r="719" spans="2:3" x14ac:dyDescent="0.3">
      <c r="B719" t="s">
        <v>856</v>
      </c>
      <c r="C719" t="s">
        <v>1802</v>
      </c>
    </row>
    <row r="720" spans="2:3" x14ac:dyDescent="0.3">
      <c r="B720" t="s">
        <v>857</v>
      </c>
      <c r="C720" t="s">
        <v>1796</v>
      </c>
    </row>
    <row r="721" spans="2:3" x14ac:dyDescent="0.3">
      <c r="B721" t="s">
        <v>858</v>
      </c>
      <c r="C721" t="s">
        <v>1792</v>
      </c>
    </row>
    <row r="722" spans="2:3" x14ac:dyDescent="0.3">
      <c r="B722" t="s">
        <v>859</v>
      </c>
      <c r="C722" t="s">
        <v>1794</v>
      </c>
    </row>
    <row r="723" spans="2:3" x14ac:dyDescent="0.3">
      <c r="B723" t="s">
        <v>860</v>
      </c>
      <c r="C723" t="s">
        <v>1801</v>
      </c>
    </row>
    <row r="724" spans="2:3" x14ac:dyDescent="0.3">
      <c r="B724" t="s">
        <v>861</v>
      </c>
      <c r="C724" t="s">
        <v>1799</v>
      </c>
    </row>
    <row r="725" spans="2:3" x14ac:dyDescent="0.3">
      <c r="B725" t="s">
        <v>862</v>
      </c>
      <c r="C725" t="s">
        <v>1794</v>
      </c>
    </row>
    <row r="726" spans="2:3" x14ac:dyDescent="0.3">
      <c r="B726" t="s">
        <v>863</v>
      </c>
      <c r="C726" t="s">
        <v>1794</v>
      </c>
    </row>
    <row r="727" spans="2:3" x14ac:dyDescent="0.3">
      <c r="B727" t="s">
        <v>865</v>
      </c>
      <c r="C727" t="s">
        <v>1792</v>
      </c>
    </row>
    <row r="728" spans="2:3" x14ac:dyDescent="0.3">
      <c r="B728" t="s">
        <v>867</v>
      </c>
      <c r="C728" t="s">
        <v>1792</v>
      </c>
    </row>
    <row r="729" spans="2:3" x14ac:dyDescent="0.3">
      <c r="B729" t="s">
        <v>868</v>
      </c>
      <c r="C729" t="s">
        <v>1795</v>
      </c>
    </row>
    <row r="730" spans="2:3" x14ac:dyDescent="0.3">
      <c r="B730" t="s">
        <v>870</v>
      </c>
      <c r="C730" t="s">
        <v>1799</v>
      </c>
    </row>
    <row r="731" spans="2:3" x14ac:dyDescent="0.3">
      <c r="B731" t="s">
        <v>871</v>
      </c>
      <c r="C731" t="s">
        <v>1798</v>
      </c>
    </row>
    <row r="732" spans="2:3" x14ac:dyDescent="0.3">
      <c r="B732" t="s">
        <v>872</v>
      </c>
      <c r="C732" t="s">
        <v>1800</v>
      </c>
    </row>
    <row r="733" spans="2:3" x14ac:dyDescent="0.3">
      <c r="B733" t="s">
        <v>873</v>
      </c>
      <c r="C733" t="s">
        <v>1793</v>
      </c>
    </row>
    <row r="734" spans="2:3" x14ac:dyDescent="0.3">
      <c r="B734" t="s">
        <v>874</v>
      </c>
      <c r="C734" t="s">
        <v>1793</v>
      </c>
    </row>
    <row r="735" spans="2:3" x14ac:dyDescent="0.3">
      <c r="B735" t="s">
        <v>875</v>
      </c>
      <c r="C735" t="s">
        <v>1797</v>
      </c>
    </row>
    <row r="736" spans="2:3" x14ac:dyDescent="0.3">
      <c r="B736" t="s">
        <v>876</v>
      </c>
      <c r="C736" t="s">
        <v>1797</v>
      </c>
    </row>
    <row r="737" spans="2:3" x14ac:dyDescent="0.3">
      <c r="B737" t="s">
        <v>877</v>
      </c>
      <c r="C737" t="s">
        <v>1799</v>
      </c>
    </row>
    <row r="738" spans="2:3" x14ac:dyDescent="0.3">
      <c r="B738" t="s">
        <v>879</v>
      </c>
      <c r="C738" t="s">
        <v>1792</v>
      </c>
    </row>
    <row r="739" spans="2:3" x14ac:dyDescent="0.3">
      <c r="B739" t="s">
        <v>880</v>
      </c>
      <c r="C739" t="s">
        <v>1793</v>
      </c>
    </row>
    <row r="740" spans="2:3" x14ac:dyDescent="0.3">
      <c r="B740" t="s">
        <v>881</v>
      </c>
      <c r="C740" t="s">
        <v>1792</v>
      </c>
    </row>
    <row r="741" spans="2:3" x14ac:dyDescent="0.3">
      <c r="B741" t="s">
        <v>882</v>
      </c>
      <c r="C741" t="s">
        <v>1792</v>
      </c>
    </row>
    <row r="742" spans="2:3" x14ac:dyDescent="0.3">
      <c r="B742" t="s">
        <v>883</v>
      </c>
      <c r="C742" t="s">
        <v>1796</v>
      </c>
    </row>
    <row r="743" spans="2:3" x14ac:dyDescent="0.3">
      <c r="B743" t="s">
        <v>884</v>
      </c>
      <c r="C743" t="s">
        <v>1793</v>
      </c>
    </row>
    <row r="744" spans="2:3" x14ac:dyDescent="0.3">
      <c r="B744" t="s">
        <v>885</v>
      </c>
      <c r="C744" t="s">
        <v>1794</v>
      </c>
    </row>
    <row r="745" spans="2:3" x14ac:dyDescent="0.3">
      <c r="B745" t="s">
        <v>886</v>
      </c>
      <c r="C745" t="s">
        <v>1795</v>
      </c>
    </row>
    <row r="746" spans="2:3" x14ac:dyDescent="0.3">
      <c r="B746" t="s">
        <v>887</v>
      </c>
      <c r="C746" t="s">
        <v>1793</v>
      </c>
    </row>
    <row r="747" spans="2:3" x14ac:dyDescent="0.3">
      <c r="B747" t="s">
        <v>888</v>
      </c>
      <c r="C747" t="s">
        <v>1794</v>
      </c>
    </row>
    <row r="748" spans="2:3" x14ac:dyDescent="0.3">
      <c r="B748" t="s">
        <v>889</v>
      </c>
      <c r="C748" t="s">
        <v>1794</v>
      </c>
    </row>
    <row r="749" spans="2:3" x14ac:dyDescent="0.3">
      <c r="B749" t="s">
        <v>890</v>
      </c>
      <c r="C749" t="s">
        <v>1792</v>
      </c>
    </row>
    <row r="750" spans="2:3" x14ac:dyDescent="0.3">
      <c r="B750" t="s">
        <v>891</v>
      </c>
      <c r="C750" t="s">
        <v>1795</v>
      </c>
    </row>
    <row r="751" spans="2:3" x14ac:dyDescent="0.3">
      <c r="B751" t="s">
        <v>893</v>
      </c>
      <c r="C751" t="s">
        <v>1799</v>
      </c>
    </row>
    <row r="752" spans="2:3" x14ac:dyDescent="0.3">
      <c r="B752" t="s">
        <v>894</v>
      </c>
      <c r="C752" t="s">
        <v>1794</v>
      </c>
    </row>
    <row r="753" spans="2:3" x14ac:dyDescent="0.3">
      <c r="B753" t="s">
        <v>895</v>
      </c>
      <c r="C753" t="s">
        <v>1792</v>
      </c>
    </row>
    <row r="754" spans="2:3" x14ac:dyDescent="0.3">
      <c r="B754" t="s">
        <v>896</v>
      </c>
      <c r="C754" t="s">
        <v>1802</v>
      </c>
    </row>
    <row r="755" spans="2:3" x14ac:dyDescent="0.3">
      <c r="B755" t="s">
        <v>897</v>
      </c>
      <c r="C755" t="s">
        <v>1793</v>
      </c>
    </row>
    <row r="756" spans="2:3" x14ac:dyDescent="0.3">
      <c r="B756" t="s">
        <v>898</v>
      </c>
      <c r="C756" t="s">
        <v>1792</v>
      </c>
    </row>
    <row r="757" spans="2:3" x14ac:dyDescent="0.3">
      <c r="B757" t="s">
        <v>899</v>
      </c>
      <c r="C757" t="s">
        <v>1802</v>
      </c>
    </row>
    <row r="758" spans="2:3" x14ac:dyDescent="0.3">
      <c r="B758" t="s">
        <v>900</v>
      </c>
      <c r="C758" t="s">
        <v>1794</v>
      </c>
    </row>
    <row r="759" spans="2:3" x14ac:dyDescent="0.3">
      <c r="B759" t="s">
        <v>901</v>
      </c>
      <c r="C759" t="s">
        <v>1795</v>
      </c>
    </row>
    <row r="760" spans="2:3" x14ac:dyDescent="0.3">
      <c r="B760" t="s">
        <v>903</v>
      </c>
      <c r="C760" t="s">
        <v>1792</v>
      </c>
    </row>
    <row r="761" spans="2:3" x14ac:dyDescent="0.3">
      <c r="B761" t="s">
        <v>904</v>
      </c>
      <c r="C761" t="s">
        <v>1793</v>
      </c>
    </row>
    <row r="762" spans="2:3" x14ac:dyDescent="0.3">
      <c r="B762" t="s">
        <v>905</v>
      </c>
      <c r="C762" t="s">
        <v>1792</v>
      </c>
    </row>
    <row r="763" spans="2:3" x14ac:dyDescent="0.3">
      <c r="B763" t="s">
        <v>906</v>
      </c>
      <c r="C763" t="s">
        <v>1795</v>
      </c>
    </row>
    <row r="764" spans="2:3" x14ac:dyDescent="0.3">
      <c r="B764" t="s">
        <v>907</v>
      </c>
      <c r="C764" t="s">
        <v>1797</v>
      </c>
    </row>
    <row r="765" spans="2:3" x14ac:dyDescent="0.3">
      <c r="B765" t="s">
        <v>909</v>
      </c>
      <c r="C765" t="s">
        <v>1794</v>
      </c>
    </row>
    <row r="766" spans="2:3" x14ac:dyDescent="0.3">
      <c r="B766" t="s">
        <v>910</v>
      </c>
      <c r="C766" t="s">
        <v>1799</v>
      </c>
    </row>
    <row r="767" spans="2:3" x14ac:dyDescent="0.3">
      <c r="B767" t="s">
        <v>911</v>
      </c>
      <c r="C767" t="s">
        <v>1800</v>
      </c>
    </row>
    <row r="768" spans="2:3" x14ac:dyDescent="0.3">
      <c r="B768" t="s">
        <v>912</v>
      </c>
      <c r="C768" t="s">
        <v>1799</v>
      </c>
    </row>
    <row r="769" spans="2:3" x14ac:dyDescent="0.3">
      <c r="B769" t="s">
        <v>913</v>
      </c>
      <c r="C769" t="s">
        <v>1794</v>
      </c>
    </row>
    <row r="770" spans="2:3" x14ac:dyDescent="0.3">
      <c r="B770" t="s">
        <v>914</v>
      </c>
      <c r="C770" t="s">
        <v>1801</v>
      </c>
    </row>
    <row r="771" spans="2:3" x14ac:dyDescent="0.3">
      <c r="B771" t="s">
        <v>915</v>
      </c>
      <c r="C771" t="s">
        <v>1801</v>
      </c>
    </row>
    <row r="772" spans="2:3" x14ac:dyDescent="0.3">
      <c r="B772" t="s">
        <v>917</v>
      </c>
      <c r="C772" t="s">
        <v>1799</v>
      </c>
    </row>
    <row r="773" spans="2:3" x14ac:dyDescent="0.3">
      <c r="B773" t="s">
        <v>918</v>
      </c>
      <c r="C773" t="s">
        <v>1792</v>
      </c>
    </row>
    <row r="774" spans="2:3" x14ac:dyDescent="0.3">
      <c r="B774" t="s">
        <v>919</v>
      </c>
      <c r="C774" t="s">
        <v>1795</v>
      </c>
    </row>
    <row r="775" spans="2:3" x14ac:dyDescent="0.3">
      <c r="B775" t="s">
        <v>920</v>
      </c>
      <c r="C775" t="s">
        <v>1792</v>
      </c>
    </row>
    <row r="776" spans="2:3" x14ac:dyDescent="0.3">
      <c r="B776" t="s">
        <v>921</v>
      </c>
      <c r="C776" t="s">
        <v>1792</v>
      </c>
    </row>
    <row r="777" spans="2:3" x14ac:dyDescent="0.3">
      <c r="B777" t="s">
        <v>922</v>
      </c>
      <c r="C777" t="s">
        <v>1799</v>
      </c>
    </row>
    <row r="778" spans="2:3" x14ac:dyDescent="0.3">
      <c r="B778" t="s">
        <v>923</v>
      </c>
      <c r="C778" t="s">
        <v>1792</v>
      </c>
    </row>
    <row r="779" spans="2:3" x14ac:dyDescent="0.3">
      <c r="B779" t="s">
        <v>924</v>
      </c>
      <c r="C779" t="s">
        <v>1799</v>
      </c>
    </row>
    <row r="780" spans="2:3" x14ac:dyDescent="0.3">
      <c r="B780" t="s">
        <v>926</v>
      </c>
      <c r="C780" t="s">
        <v>1798</v>
      </c>
    </row>
    <row r="781" spans="2:3" x14ac:dyDescent="0.3">
      <c r="B781" t="s">
        <v>927</v>
      </c>
      <c r="C781" t="s">
        <v>1799</v>
      </c>
    </row>
    <row r="782" spans="2:3" x14ac:dyDescent="0.3">
      <c r="B782" t="s">
        <v>928</v>
      </c>
      <c r="C782" t="s">
        <v>1797</v>
      </c>
    </row>
    <row r="783" spans="2:3" x14ac:dyDescent="0.3">
      <c r="B783" t="s">
        <v>929</v>
      </c>
      <c r="C783" t="s">
        <v>1799</v>
      </c>
    </row>
    <row r="784" spans="2:3" x14ac:dyDescent="0.3">
      <c r="B784" t="s">
        <v>932</v>
      </c>
      <c r="C784" t="s">
        <v>1792</v>
      </c>
    </row>
    <row r="785" spans="2:3" x14ac:dyDescent="0.3">
      <c r="B785" t="s">
        <v>933</v>
      </c>
      <c r="C785" t="s">
        <v>1799</v>
      </c>
    </row>
    <row r="786" spans="2:3" x14ac:dyDescent="0.3">
      <c r="B786" t="s">
        <v>934</v>
      </c>
      <c r="C786" t="s">
        <v>1794</v>
      </c>
    </row>
    <row r="787" spans="2:3" x14ac:dyDescent="0.3">
      <c r="B787" t="s">
        <v>935</v>
      </c>
      <c r="C787" t="s">
        <v>1798</v>
      </c>
    </row>
    <row r="788" spans="2:3" x14ac:dyDescent="0.3">
      <c r="B788" t="s">
        <v>936</v>
      </c>
      <c r="C788" t="s">
        <v>1799</v>
      </c>
    </row>
    <row r="789" spans="2:3" x14ac:dyDescent="0.3">
      <c r="B789" t="s">
        <v>939</v>
      </c>
      <c r="C789" t="s">
        <v>1794</v>
      </c>
    </row>
    <row r="790" spans="2:3" x14ac:dyDescent="0.3">
      <c r="B790" t="s">
        <v>942</v>
      </c>
      <c r="C790" t="s">
        <v>1792</v>
      </c>
    </row>
    <row r="791" spans="2:3" x14ac:dyDescent="0.3">
      <c r="B791" t="s">
        <v>944</v>
      </c>
      <c r="C791" t="s">
        <v>1792</v>
      </c>
    </row>
    <row r="792" spans="2:3" x14ac:dyDescent="0.3">
      <c r="B792" t="s">
        <v>946</v>
      </c>
      <c r="C792" t="s">
        <v>1796</v>
      </c>
    </row>
    <row r="793" spans="2:3" x14ac:dyDescent="0.3">
      <c r="B793" t="s">
        <v>947</v>
      </c>
      <c r="C793" t="s">
        <v>1797</v>
      </c>
    </row>
    <row r="794" spans="2:3" x14ac:dyDescent="0.3">
      <c r="B794" t="s">
        <v>948</v>
      </c>
      <c r="C794" t="s">
        <v>1792</v>
      </c>
    </row>
    <row r="795" spans="2:3" x14ac:dyDescent="0.3">
      <c r="B795" t="s">
        <v>949</v>
      </c>
      <c r="C795" t="s">
        <v>1794</v>
      </c>
    </row>
    <row r="796" spans="2:3" x14ac:dyDescent="0.3">
      <c r="B796" t="s">
        <v>950</v>
      </c>
      <c r="C796" t="s">
        <v>1799</v>
      </c>
    </row>
    <row r="797" spans="2:3" x14ac:dyDescent="0.3">
      <c r="B797" t="s">
        <v>952</v>
      </c>
      <c r="C797" t="s">
        <v>1795</v>
      </c>
    </row>
    <row r="798" spans="2:3" x14ac:dyDescent="0.3">
      <c r="B798" t="s">
        <v>953</v>
      </c>
      <c r="C798" t="s">
        <v>1802</v>
      </c>
    </row>
    <row r="799" spans="2:3" x14ac:dyDescent="0.3">
      <c r="B799" t="s">
        <v>955</v>
      </c>
      <c r="C799" t="s">
        <v>1799</v>
      </c>
    </row>
    <row r="800" spans="2:3" x14ac:dyDescent="0.3">
      <c r="B800" t="s">
        <v>956</v>
      </c>
      <c r="C800" t="s">
        <v>1792</v>
      </c>
    </row>
    <row r="801" spans="2:3" x14ac:dyDescent="0.3">
      <c r="B801" t="s">
        <v>957</v>
      </c>
      <c r="C801" t="s">
        <v>1793</v>
      </c>
    </row>
    <row r="802" spans="2:3" x14ac:dyDescent="0.3">
      <c r="B802" t="s">
        <v>958</v>
      </c>
      <c r="C802" t="s">
        <v>1796</v>
      </c>
    </row>
    <row r="803" spans="2:3" x14ac:dyDescent="0.3">
      <c r="B803" t="s">
        <v>960</v>
      </c>
      <c r="C803" t="s">
        <v>1799</v>
      </c>
    </row>
    <row r="804" spans="2:3" x14ac:dyDescent="0.3">
      <c r="B804" t="s">
        <v>961</v>
      </c>
      <c r="C804" t="s">
        <v>1792</v>
      </c>
    </row>
    <row r="805" spans="2:3" x14ac:dyDescent="0.3">
      <c r="B805" t="s">
        <v>962</v>
      </c>
      <c r="C805" t="s">
        <v>1793</v>
      </c>
    </row>
    <row r="806" spans="2:3" x14ac:dyDescent="0.3">
      <c r="B806" t="s">
        <v>963</v>
      </c>
      <c r="C806" t="s">
        <v>1794</v>
      </c>
    </row>
    <row r="807" spans="2:3" x14ac:dyDescent="0.3">
      <c r="B807" t="s">
        <v>964</v>
      </c>
      <c r="C807" t="s">
        <v>1799</v>
      </c>
    </row>
    <row r="808" spans="2:3" x14ac:dyDescent="0.3">
      <c r="B808" t="s">
        <v>965</v>
      </c>
      <c r="C808" t="s">
        <v>1792</v>
      </c>
    </row>
    <row r="809" spans="2:3" x14ac:dyDescent="0.3">
      <c r="B809" t="s">
        <v>967</v>
      </c>
      <c r="C809" t="s">
        <v>1799</v>
      </c>
    </row>
    <row r="810" spans="2:3" x14ac:dyDescent="0.3">
      <c r="B810" t="s">
        <v>968</v>
      </c>
      <c r="C810" t="s">
        <v>1792</v>
      </c>
    </row>
    <row r="811" spans="2:3" x14ac:dyDescent="0.3">
      <c r="B811" t="s">
        <v>969</v>
      </c>
      <c r="C811" t="s">
        <v>1792</v>
      </c>
    </row>
    <row r="812" spans="2:3" x14ac:dyDescent="0.3">
      <c r="B812" t="s">
        <v>970</v>
      </c>
      <c r="C812" t="s">
        <v>1800</v>
      </c>
    </row>
    <row r="813" spans="2:3" x14ac:dyDescent="0.3">
      <c r="B813" t="s">
        <v>971</v>
      </c>
      <c r="C813" t="s">
        <v>1792</v>
      </c>
    </row>
    <row r="814" spans="2:3" x14ac:dyDescent="0.3">
      <c r="B814" t="s">
        <v>972</v>
      </c>
      <c r="C814" t="s">
        <v>1795</v>
      </c>
    </row>
    <row r="815" spans="2:3" x14ac:dyDescent="0.3">
      <c r="B815" t="s">
        <v>973</v>
      </c>
      <c r="C815" t="s">
        <v>1801</v>
      </c>
    </row>
    <row r="816" spans="2:3" x14ac:dyDescent="0.3">
      <c r="B816" t="s">
        <v>975</v>
      </c>
      <c r="C816" t="s">
        <v>1795</v>
      </c>
    </row>
    <row r="817" spans="2:3" x14ac:dyDescent="0.3">
      <c r="B817" t="s">
        <v>977</v>
      </c>
      <c r="C817" t="s">
        <v>1793</v>
      </c>
    </row>
    <row r="818" spans="2:3" x14ac:dyDescent="0.3">
      <c r="B818" t="s">
        <v>978</v>
      </c>
      <c r="C818" t="s">
        <v>1797</v>
      </c>
    </row>
    <row r="819" spans="2:3" x14ac:dyDescent="0.3">
      <c r="B819" t="s">
        <v>980</v>
      </c>
      <c r="C819" t="s">
        <v>1800</v>
      </c>
    </row>
    <row r="820" spans="2:3" x14ac:dyDescent="0.3">
      <c r="B820" t="s">
        <v>981</v>
      </c>
      <c r="C820" t="s">
        <v>1798</v>
      </c>
    </row>
    <row r="821" spans="2:3" x14ac:dyDescent="0.3">
      <c r="B821" t="s">
        <v>983</v>
      </c>
      <c r="C821" t="s">
        <v>1795</v>
      </c>
    </row>
    <row r="822" spans="2:3" x14ac:dyDescent="0.3">
      <c r="B822" t="s">
        <v>984</v>
      </c>
      <c r="C822" t="s">
        <v>1798</v>
      </c>
    </row>
    <row r="823" spans="2:3" x14ac:dyDescent="0.3">
      <c r="B823" t="s">
        <v>985</v>
      </c>
      <c r="C823" t="s">
        <v>1794</v>
      </c>
    </row>
    <row r="824" spans="2:3" x14ac:dyDescent="0.3">
      <c r="B824" t="s">
        <v>986</v>
      </c>
      <c r="C824" t="s">
        <v>1799</v>
      </c>
    </row>
    <row r="825" spans="2:3" x14ac:dyDescent="0.3">
      <c r="B825" t="s">
        <v>987</v>
      </c>
      <c r="C825" t="s">
        <v>1792</v>
      </c>
    </row>
    <row r="826" spans="2:3" x14ac:dyDescent="0.3">
      <c r="B826" t="s">
        <v>988</v>
      </c>
      <c r="C826" t="s">
        <v>1794</v>
      </c>
    </row>
    <row r="827" spans="2:3" x14ac:dyDescent="0.3">
      <c r="B827" t="s">
        <v>989</v>
      </c>
      <c r="C827" t="s">
        <v>1799</v>
      </c>
    </row>
    <row r="828" spans="2:3" x14ac:dyDescent="0.3">
      <c r="B828" t="s">
        <v>990</v>
      </c>
      <c r="C828" t="s">
        <v>1792</v>
      </c>
    </row>
    <row r="829" spans="2:3" x14ac:dyDescent="0.3">
      <c r="B829" t="s">
        <v>991</v>
      </c>
      <c r="C829" t="s">
        <v>1792</v>
      </c>
    </row>
    <row r="830" spans="2:3" x14ac:dyDescent="0.3">
      <c r="B830" t="s">
        <v>992</v>
      </c>
      <c r="C830" t="s">
        <v>1795</v>
      </c>
    </row>
    <row r="831" spans="2:3" x14ac:dyDescent="0.3">
      <c r="B831" t="s">
        <v>993</v>
      </c>
      <c r="C831" t="s">
        <v>1795</v>
      </c>
    </row>
    <row r="832" spans="2:3" x14ac:dyDescent="0.3">
      <c r="B832" t="s">
        <v>994</v>
      </c>
      <c r="C832" t="s">
        <v>1794</v>
      </c>
    </row>
    <row r="833" spans="2:3" x14ac:dyDescent="0.3">
      <c r="B833" t="s">
        <v>995</v>
      </c>
      <c r="C833" t="s">
        <v>1792</v>
      </c>
    </row>
    <row r="834" spans="2:3" x14ac:dyDescent="0.3">
      <c r="B834" t="s">
        <v>996</v>
      </c>
      <c r="C834" t="s">
        <v>1798</v>
      </c>
    </row>
    <row r="835" spans="2:3" x14ac:dyDescent="0.3">
      <c r="B835" t="s">
        <v>997</v>
      </c>
      <c r="C835" t="s">
        <v>1794</v>
      </c>
    </row>
    <row r="836" spans="2:3" x14ac:dyDescent="0.3">
      <c r="B836" t="s">
        <v>999</v>
      </c>
      <c r="C836" t="s">
        <v>1799</v>
      </c>
    </row>
    <row r="837" spans="2:3" x14ac:dyDescent="0.3">
      <c r="B837" t="s">
        <v>1000</v>
      </c>
      <c r="C837" t="s">
        <v>1802</v>
      </c>
    </row>
    <row r="838" spans="2:3" x14ac:dyDescent="0.3">
      <c r="B838" t="s">
        <v>1001</v>
      </c>
      <c r="C838" t="s">
        <v>1799</v>
      </c>
    </row>
    <row r="839" spans="2:3" x14ac:dyDescent="0.3">
      <c r="B839" t="s">
        <v>1002</v>
      </c>
      <c r="C839" t="s">
        <v>1794</v>
      </c>
    </row>
    <row r="840" spans="2:3" x14ac:dyDescent="0.3">
      <c r="B840" t="s">
        <v>1003</v>
      </c>
      <c r="C840" t="s">
        <v>1794</v>
      </c>
    </row>
    <row r="841" spans="2:3" x14ac:dyDescent="0.3">
      <c r="B841" t="s">
        <v>1005</v>
      </c>
      <c r="C841" t="s">
        <v>1803</v>
      </c>
    </row>
    <row r="842" spans="2:3" x14ac:dyDescent="0.3">
      <c r="B842" t="s">
        <v>1006</v>
      </c>
      <c r="C842" t="s">
        <v>1792</v>
      </c>
    </row>
    <row r="843" spans="2:3" x14ac:dyDescent="0.3">
      <c r="B843" t="s">
        <v>1007</v>
      </c>
      <c r="C843" t="s">
        <v>1792</v>
      </c>
    </row>
    <row r="844" spans="2:3" x14ac:dyDescent="0.3">
      <c r="B844" t="s">
        <v>1008</v>
      </c>
      <c r="C844" t="s">
        <v>1799</v>
      </c>
    </row>
    <row r="845" spans="2:3" x14ac:dyDescent="0.3">
      <c r="B845" t="s">
        <v>1009</v>
      </c>
      <c r="C845" t="s">
        <v>1792</v>
      </c>
    </row>
    <row r="846" spans="2:3" x14ac:dyDescent="0.3">
      <c r="B846" t="s">
        <v>1011</v>
      </c>
      <c r="C846" t="s">
        <v>1792</v>
      </c>
    </row>
    <row r="847" spans="2:3" x14ac:dyDescent="0.3">
      <c r="B847" t="s">
        <v>1012</v>
      </c>
      <c r="C847" t="s">
        <v>1799</v>
      </c>
    </row>
    <row r="848" spans="2:3" x14ac:dyDescent="0.3">
      <c r="B848" t="s">
        <v>1013</v>
      </c>
      <c r="C848" t="s">
        <v>1792</v>
      </c>
    </row>
    <row r="849" spans="2:3" x14ac:dyDescent="0.3">
      <c r="B849" t="s">
        <v>1015</v>
      </c>
      <c r="C849" t="s">
        <v>1794</v>
      </c>
    </row>
    <row r="850" spans="2:3" x14ac:dyDescent="0.3">
      <c r="B850" t="s">
        <v>1016</v>
      </c>
      <c r="C850" t="s">
        <v>1792</v>
      </c>
    </row>
    <row r="851" spans="2:3" x14ac:dyDescent="0.3">
      <c r="B851" t="s">
        <v>1017</v>
      </c>
      <c r="C851" t="s">
        <v>1793</v>
      </c>
    </row>
    <row r="852" spans="2:3" x14ac:dyDescent="0.3">
      <c r="B852" t="s">
        <v>1018</v>
      </c>
      <c r="C852" t="s">
        <v>1799</v>
      </c>
    </row>
    <row r="853" spans="2:3" x14ac:dyDescent="0.3">
      <c r="B853" t="s">
        <v>1019</v>
      </c>
      <c r="C853" t="s">
        <v>1794</v>
      </c>
    </row>
    <row r="854" spans="2:3" x14ac:dyDescent="0.3">
      <c r="B854" t="s">
        <v>1020</v>
      </c>
      <c r="C854" t="s">
        <v>1800</v>
      </c>
    </row>
    <row r="855" spans="2:3" x14ac:dyDescent="0.3">
      <c r="B855" t="s">
        <v>1021</v>
      </c>
      <c r="C855" t="s">
        <v>1799</v>
      </c>
    </row>
    <row r="856" spans="2:3" x14ac:dyDescent="0.3">
      <c r="B856" t="s">
        <v>1022</v>
      </c>
      <c r="C856" t="s">
        <v>1792</v>
      </c>
    </row>
    <row r="857" spans="2:3" x14ac:dyDescent="0.3">
      <c r="B857" t="s">
        <v>1023</v>
      </c>
      <c r="C857" t="s">
        <v>1799</v>
      </c>
    </row>
    <row r="858" spans="2:3" x14ac:dyDescent="0.3">
      <c r="B858" t="s">
        <v>1024</v>
      </c>
      <c r="C858" t="s">
        <v>1792</v>
      </c>
    </row>
    <row r="859" spans="2:3" x14ac:dyDescent="0.3">
      <c r="B859" t="s">
        <v>1025</v>
      </c>
      <c r="C859" t="s">
        <v>1792</v>
      </c>
    </row>
    <row r="860" spans="2:3" x14ac:dyDescent="0.3">
      <c r="B860" t="s">
        <v>1026</v>
      </c>
      <c r="C860" t="s">
        <v>1793</v>
      </c>
    </row>
    <row r="861" spans="2:3" x14ac:dyDescent="0.3">
      <c r="B861" t="s">
        <v>1027</v>
      </c>
      <c r="C861" t="s">
        <v>1799</v>
      </c>
    </row>
    <row r="862" spans="2:3" x14ac:dyDescent="0.3">
      <c r="B862" t="s">
        <v>1028</v>
      </c>
      <c r="C862" t="s">
        <v>1792</v>
      </c>
    </row>
    <row r="863" spans="2:3" x14ac:dyDescent="0.3">
      <c r="B863" t="s">
        <v>1031</v>
      </c>
      <c r="C863" t="s">
        <v>1799</v>
      </c>
    </row>
    <row r="864" spans="2:3" x14ac:dyDescent="0.3">
      <c r="B864" t="s">
        <v>1032</v>
      </c>
      <c r="C864" t="s">
        <v>1793</v>
      </c>
    </row>
    <row r="865" spans="2:3" x14ac:dyDescent="0.3">
      <c r="B865" t="s">
        <v>1033</v>
      </c>
      <c r="C865" t="s">
        <v>1792</v>
      </c>
    </row>
    <row r="866" spans="2:3" x14ac:dyDescent="0.3">
      <c r="B866" t="s">
        <v>1034</v>
      </c>
      <c r="C866" t="s">
        <v>1792</v>
      </c>
    </row>
    <row r="867" spans="2:3" x14ac:dyDescent="0.3">
      <c r="B867" t="s">
        <v>1036</v>
      </c>
      <c r="C867" t="s">
        <v>1799</v>
      </c>
    </row>
    <row r="868" spans="2:3" x14ac:dyDescent="0.3">
      <c r="B868" t="s">
        <v>1041</v>
      </c>
      <c r="C868" t="s">
        <v>1792</v>
      </c>
    </row>
    <row r="869" spans="2:3" x14ac:dyDescent="0.3">
      <c r="B869" t="s">
        <v>1042</v>
      </c>
      <c r="C869" t="s">
        <v>1799</v>
      </c>
    </row>
    <row r="870" spans="2:3" x14ac:dyDescent="0.3">
      <c r="B870" t="s">
        <v>1043</v>
      </c>
      <c r="C870" t="s">
        <v>1793</v>
      </c>
    </row>
    <row r="871" spans="2:3" x14ac:dyDescent="0.3">
      <c r="B871" t="s">
        <v>1044</v>
      </c>
      <c r="C871" t="s">
        <v>1795</v>
      </c>
    </row>
    <row r="872" spans="2:3" x14ac:dyDescent="0.3">
      <c r="B872" t="s">
        <v>1045</v>
      </c>
      <c r="C872" t="s">
        <v>1800</v>
      </c>
    </row>
    <row r="873" spans="2:3" x14ac:dyDescent="0.3">
      <c r="B873" t="s">
        <v>1046</v>
      </c>
      <c r="C873" t="s">
        <v>1792</v>
      </c>
    </row>
    <row r="874" spans="2:3" x14ac:dyDescent="0.3">
      <c r="B874" t="s">
        <v>1047</v>
      </c>
      <c r="C874" t="s">
        <v>1799</v>
      </c>
    </row>
    <row r="875" spans="2:3" x14ac:dyDescent="0.3">
      <c r="B875" t="s">
        <v>1048</v>
      </c>
      <c r="C875" t="s">
        <v>1799</v>
      </c>
    </row>
    <row r="876" spans="2:3" x14ac:dyDescent="0.3">
      <c r="B876" t="s">
        <v>1049</v>
      </c>
      <c r="C876" t="s">
        <v>1800</v>
      </c>
    </row>
    <row r="877" spans="2:3" x14ac:dyDescent="0.3">
      <c r="B877" t="s">
        <v>1051</v>
      </c>
      <c r="C877" t="s">
        <v>1792</v>
      </c>
    </row>
    <row r="878" spans="2:3" x14ac:dyDescent="0.3">
      <c r="B878" t="s">
        <v>1053</v>
      </c>
      <c r="C878" t="s">
        <v>1792</v>
      </c>
    </row>
    <row r="879" spans="2:3" x14ac:dyDescent="0.3">
      <c r="B879" t="s">
        <v>1054</v>
      </c>
      <c r="C879" t="s">
        <v>1793</v>
      </c>
    </row>
    <row r="880" spans="2:3" x14ac:dyDescent="0.3">
      <c r="B880" t="s">
        <v>1055</v>
      </c>
      <c r="C880" t="s">
        <v>1793</v>
      </c>
    </row>
    <row r="881" spans="2:3" x14ac:dyDescent="0.3">
      <c r="B881" t="s">
        <v>1056</v>
      </c>
      <c r="C881" t="s">
        <v>1794</v>
      </c>
    </row>
    <row r="882" spans="2:3" x14ac:dyDescent="0.3">
      <c r="B882" t="s">
        <v>1057</v>
      </c>
      <c r="C882" t="s">
        <v>1796</v>
      </c>
    </row>
    <row r="883" spans="2:3" x14ac:dyDescent="0.3">
      <c r="B883" t="s">
        <v>1059</v>
      </c>
      <c r="C883" t="s">
        <v>1799</v>
      </c>
    </row>
    <row r="884" spans="2:3" x14ac:dyDescent="0.3">
      <c r="B884" t="s">
        <v>1060</v>
      </c>
      <c r="C884" t="s">
        <v>1794</v>
      </c>
    </row>
    <row r="885" spans="2:3" x14ac:dyDescent="0.3">
      <c r="B885" t="s">
        <v>1061</v>
      </c>
      <c r="C885" t="s">
        <v>1796</v>
      </c>
    </row>
    <row r="886" spans="2:3" x14ac:dyDescent="0.3">
      <c r="B886" t="s">
        <v>1062</v>
      </c>
      <c r="C886" t="s">
        <v>1799</v>
      </c>
    </row>
    <row r="887" spans="2:3" x14ac:dyDescent="0.3">
      <c r="B887" t="s">
        <v>1063</v>
      </c>
      <c r="C887" t="s">
        <v>1792</v>
      </c>
    </row>
    <row r="888" spans="2:3" x14ac:dyDescent="0.3">
      <c r="B888" t="s">
        <v>1064</v>
      </c>
      <c r="C888" t="s">
        <v>1800</v>
      </c>
    </row>
    <row r="889" spans="2:3" x14ac:dyDescent="0.3">
      <c r="B889" t="s">
        <v>1065</v>
      </c>
      <c r="C889" t="s">
        <v>1799</v>
      </c>
    </row>
    <row r="890" spans="2:3" x14ac:dyDescent="0.3">
      <c r="B890" t="s">
        <v>1066</v>
      </c>
      <c r="C890" t="s">
        <v>1800</v>
      </c>
    </row>
    <row r="891" spans="2:3" x14ac:dyDescent="0.3">
      <c r="B891" t="s">
        <v>1068</v>
      </c>
      <c r="C891" t="s">
        <v>1794</v>
      </c>
    </row>
    <row r="892" spans="2:3" x14ac:dyDescent="0.3">
      <c r="B892" t="s">
        <v>1069</v>
      </c>
      <c r="C892" t="s">
        <v>1800</v>
      </c>
    </row>
    <row r="893" spans="2:3" x14ac:dyDescent="0.3">
      <c r="B893" t="s">
        <v>1070</v>
      </c>
      <c r="C893" t="s">
        <v>1797</v>
      </c>
    </row>
    <row r="894" spans="2:3" x14ac:dyDescent="0.3">
      <c r="B894" t="s">
        <v>1071</v>
      </c>
      <c r="C894" t="s">
        <v>1800</v>
      </c>
    </row>
    <row r="895" spans="2:3" x14ac:dyDescent="0.3">
      <c r="B895" t="s">
        <v>1072</v>
      </c>
      <c r="C895" t="s">
        <v>1803</v>
      </c>
    </row>
    <row r="896" spans="2:3" x14ac:dyDescent="0.3">
      <c r="B896" t="s">
        <v>1073</v>
      </c>
      <c r="C896" t="s">
        <v>1792</v>
      </c>
    </row>
    <row r="897" spans="2:3" x14ac:dyDescent="0.3">
      <c r="B897" t="s">
        <v>1074</v>
      </c>
      <c r="C897" t="s">
        <v>1792</v>
      </c>
    </row>
    <row r="898" spans="2:3" x14ac:dyDescent="0.3">
      <c r="B898" t="s">
        <v>1075</v>
      </c>
      <c r="C898" t="s">
        <v>1795</v>
      </c>
    </row>
    <row r="899" spans="2:3" x14ac:dyDescent="0.3">
      <c r="B899" t="s">
        <v>1076</v>
      </c>
      <c r="C899" t="s">
        <v>1794</v>
      </c>
    </row>
    <row r="900" spans="2:3" x14ac:dyDescent="0.3">
      <c r="B900" t="s">
        <v>1077</v>
      </c>
      <c r="C900" t="s">
        <v>1793</v>
      </c>
    </row>
    <row r="901" spans="2:3" x14ac:dyDescent="0.3">
      <c r="B901" t="s">
        <v>1078</v>
      </c>
      <c r="C901" t="s">
        <v>1795</v>
      </c>
    </row>
    <row r="902" spans="2:3" x14ac:dyDescent="0.3">
      <c r="B902" t="s">
        <v>1079</v>
      </c>
      <c r="C902" t="s">
        <v>1792</v>
      </c>
    </row>
    <row r="903" spans="2:3" x14ac:dyDescent="0.3">
      <c r="B903" t="s">
        <v>1080</v>
      </c>
      <c r="C903" t="s">
        <v>1792</v>
      </c>
    </row>
    <row r="904" spans="2:3" x14ac:dyDescent="0.3">
      <c r="B904" t="s">
        <v>1081</v>
      </c>
      <c r="C904" t="s">
        <v>1793</v>
      </c>
    </row>
    <row r="905" spans="2:3" x14ac:dyDescent="0.3">
      <c r="B905" t="s">
        <v>1082</v>
      </c>
      <c r="C905" t="s">
        <v>1792</v>
      </c>
    </row>
    <row r="906" spans="2:3" x14ac:dyDescent="0.3">
      <c r="B906" t="s">
        <v>1083</v>
      </c>
      <c r="C906" t="s">
        <v>1792</v>
      </c>
    </row>
    <row r="907" spans="2:3" x14ac:dyDescent="0.3">
      <c r="B907" t="s">
        <v>1084</v>
      </c>
      <c r="C907" t="s">
        <v>1792</v>
      </c>
    </row>
    <row r="908" spans="2:3" x14ac:dyDescent="0.3">
      <c r="B908" t="s">
        <v>1085</v>
      </c>
      <c r="C908" t="s">
        <v>1795</v>
      </c>
    </row>
    <row r="909" spans="2:3" x14ac:dyDescent="0.3">
      <c r="B909" t="s">
        <v>1086</v>
      </c>
      <c r="C909" t="s">
        <v>1800</v>
      </c>
    </row>
    <row r="910" spans="2:3" x14ac:dyDescent="0.3">
      <c r="B910" t="s">
        <v>1087</v>
      </c>
      <c r="C910" t="s">
        <v>1799</v>
      </c>
    </row>
    <row r="911" spans="2:3" x14ac:dyDescent="0.3">
      <c r="B911" t="s">
        <v>1088</v>
      </c>
      <c r="C911" t="s">
        <v>1792</v>
      </c>
    </row>
    <row r="912" spans="2:3" x14ac:dyDescent="0.3">
      <c r="B912" t="s">
        <v>1089</v>
      </c>
      <c r="C912" t="s">
        <v>1792</v>
      </c>
    </row>
    <row r="913" spans="2:3" x14ac:dyDescent="0.3">
      <c r="B913" t="s">
        <v>1090</v>
      </c>
      <c r="C913" t="s">
        <v>1799</v>
      </c>
    </row>
    <row r="914" spans="2:3" x14ac:dyDescent="0.3">
      <c r="B914" t="s">
        <v>1091</v>
      </c>
      <c r="C914" t="s">
        <v>1803</v>
      </c>
    </row>
    <row r="915" spans="2:3" x14ac:dyDescent="0.3">
      <c r="B915" t="s">
        <v>1092</v>
      </c>
      <c r="C915" t="s">
        <v>1792</v>
      </c>
    </row>
    <row r="916" spans="2:3" x14ac:dyDescent="0.3">
      <c r="B916" t="s">
        <v>1093</v>
      </c>
      <c r="C916" t="s">
        <v>1799</v>
      </c>
    </row>
    <row r="917" spans="2:3" x14ac:dyDescent="0.3">
      <c r="B917" t="s">
        <v>1094</v>
      </c>
      <c r="C917" t="s">
        <v>1792</v>
      </c>
    </row>
    <row r="918" spans="2:3" x14ac:dyDescent="0.3">
      <c r="B918" t="s">
        <v>1095</v>
      </c>
      <c r="C918" t="s">
        <v>1795</v>
      </c>
    </row>
    <row r="919" spans="2:3" x14ac:dyDescent="0.3">
      <c r="B919" t="s">
        <v>1096</v>
      </c>
      <c r="C919" t="s">
        <v>1793</v>
      </c>
    </row>
    <row r="920" spans="2:3" x14ac:dyDescent="0.3">
      <c r="B920" t="s">
        <v>1097</v>
      </c>
      <c r="C920" t="s">
        <v>1793</v>
      </c>
    </row>
    <row r="921" spans="2:3" x14ac:dyDescent="0.3">
      <c r="B921" t="s">
        <v>1098</v>
      </c>
      <c r="C921" t="s">
        <v>1799</v>
      </c>
    </row>
    <row r="922" spans="2:3" x14ac:dyDescent="0.3">
      <c r="B922" t="s">
        <v>1099</v>
      </c>
      <c r="C922" t="s">
        <v>1795</v>
      </c>
    </row>
    <row r="923" spans="2:3" x14ac:dyDescent="0.3">
      <c r="B923" t="s">
        <v>1100</v>
      </c>
      <c r="C923" t="s">
        <v>1794</v>
      </c>
    </row>
    <row r="924" spans="2:3" x14ac:dyDescent="0.3">
      <c r="B924" t="s">
        <v>1101</v>
      </c>
      <c r="C924" t="s">
        <v>1798</v>
      </c>
    </row>
    <row r="925" spans="2:3" x14ac:dyDescent="0.3">
      <c r="B925" t="s">
        <v>1102</v>
      </c>
      <c r="C925" t="s">
        <v>1795</v>
      </c>
    </row>
    <row r="926" spans="2:3" x14ac:dyDescent="0.3">
      <c r="B926" t="s">
        <v>1103</v>
      </c>
      <c r="C926" t="s">
        <v>1794</v>
      </c>
    </row>
    <row r="927" spans="2:3" x14ac:dyDescent="0.3">
      <c r="B927" t="s">
        <v>1104</v>
      </c>
      <c r="C927" t="s">
        <v>1799</v>
      </c>
    </row>
    <row r="928" spans="2:3" x14ac:dyDescent="0.3">
      <c r="B928" t="s">
        <v>1105</v>
      </c>
      <c r="C928" t="s">
        <v>1798</v>
      </c>
    </row>
    <row r="929" spans="2:3" x14ac:dyDescent="0.3">
      <c r="B929" t="s">
        <v>1106</v>
      </c>
      <c r="C929" t="s">
        <v>1795</v>
      </c>
    </row>
    <row r="930" spans="2:3" x14ac:dyDescent="0.3">
      <c r="B930" t="s">
        <v>1107</v>
      </c>
      <c r="C930" t="s">
        <v>1795</v>
      </c>
    </row>
    <row r="931" spans="2:3" x14ac:dyDescent="0.3">
      <c r="B931" t="s">
        <v>1108</v>
      </c>
      <c r="C931" t="s">
        <v>1792</v>
      </c>
    </row>
    <row r="932" spans="2:3" x14ac:dyDescent="0.3">
      <c r="B932" t="s">
        <v>1109</v>
      </c>
      <c r="C932" t="s">
        <v>1799</v>
      </c>
    </row>
    <row r="933" spans="2:3" x14ac:dyDescent="0.3">
      <c r="B933" t="s">
        <v>1110</v>
      </c>
      <c r="C933" t="s">
        <v>1795</v>
      </c>
    </row>
    <row r="934" spans="2:3" x14ac:dyDescent="0.3">
      <c r="B934" t="s">
        <v>1111</v>
      </c>
      <c r="C934" t="s">
        <v>1792</v>
      </c>
    </row>
    <row r="935" spans="2:3" x14ac:dyDescent="0.3">
      <c r="B935" t="s">
        <v>1112</v>
      </c>
      <c r="C935" t="s">
        <v>1792</v>
      </c>
    </row>
    <row r="936" spans="2:3" x14ac:dyDescent="0.3">
      <c r="B936" t="s">
        <v>1113</v>
      </c>
      <c r="C936" t="s">
        <v>1792</v>
      </c>
    </row>
    <row r="937" spans="2:3" x14ac:dyDescent="0.3">
      <c r="B937" t="s">
        <v>1114</v>
      </c>
      <c r="C937" t="s">
        <v>1792</v>
      </c>
    </row>
    <row r="938" spans="2:3" x14ac:dyDescent="0.3">
      <c r="B938" t="s">
        <v>1117</v>
      </c>
      <c r="C938" t="s">
        <v>1795</v>
      </c>
    </row>
    <row r="939" spans="2:3" x14ac:dyDescent="0.3">
      <c r="B939" t="s">
        <v>1118</v>
      </c>
      <c r="C939" t="s">
        <v>1793</v>
      </c>
    </row>
    <row r="940" spans="2:3" x14ac:dyDescent="0.3">
      <c r="B940" t="s">
        <v>1119</v>
      </c>
      <c r="C940" t="s">
        <v>1794</v>
      </c>
    </row>
    <row r="941" spans="2:3" x14ac:dyDescent="0.3">
      <c r="B941" t="s">
        <v>1120</v>
      </c>
      <c r="C941" t="s">
        <v>1799</v>
      </c>
    </row>
    <row r="942" spans="2:3" x14ac:dyDescent="0.3">
      <c r="B942" t="s">
        <v>1121</v>
      </c>
      <c r="C942" t="s">
        <v>1793</v>
      </c>
    </row>
    <row r="943" spans="2:3" x14ac:dyDescent="0.3">
      <c r="B943" t="s">
        <v>1122</v>
      </c>
      <c r="C943" t="s">
        <v>1795</v>
      </c>
    </row>
    <row r="944" spans="2:3" x14ac:dyDescent="0.3">
      <c r="B944" t="s">
        <v>1123</v>
      </c>
      <c r="C944" t="s">
        <v>1794</v>
      </c>
    </row>
    <row r="945" spans="2:3" x14ac:dyDescent="0.3">
      <c r="B945" t="s">
        <v>1124</v>
      </c>
      <c r="C945" t="s">
        <v>1799</v>
      </c>
    </row>
    <row r="946" spans="2:3" x14ac:dyDescent="0.3">
      <c r="B946" t="s">
        <v>1125</v>
      </c>
      <c r="C946" t="s">
        <v>1799</v>
      </c>
    </row>
    <row r="947" spans="2:3" x14ac:dyDescent="0.3">
      <c r="B947" t="s">
        <v>1127</v>
      </c>
      <c r="C947" t="s">
        <v>1798</v>
      </c>
    </row>
    <row r="948" spans="2:3" x14ac:dyDescent="0.3">
      <c r="B948" t="s">
        <v>1129</v>
      </c>
      <c r="C948" t="s">
        <v>1794</v>
      </c>
    </row>
    <row r="949" spans="2:3" x14ac:dyDescent="0.3">
      <c r="B949" t="s">
        <v>1130</v>
      </c>
      <c r="C949" t="s">
        <v>1797</v>
      </c>
    </row>
    <row r="950" spans="2:3" x14ac:dyDescent="0.3">
      <c r="B950" t="s">
        <v>1131</v>
      </c>
      <c r="C950" t="s">
        <v>1793</v>
      </c>
    </row>
    <row r="951" spans="2:3" x14ac:dyDescent="0.3">
      <c r="B951" t="s">
        <v>1132</v>
      </c>
      <c r="C951" t="s">
        <v>1793</v>
      </c>
    </row>
    <row r="952" spans="2:3" x14ac:dyDescent="0.3">
      <c r="B952" t="s">
        <v>1133</v>
      </c>
      <c r="C952" t="s">
        <v>1801</v>
      </c>
    </row>
    <row r="953" spans="2:3" x14ac:dyDescent="0.3">
      <c r="B953" t="s">
        <v>1134</v>
      </c>
      <c r="C953" t="s">
        <v>1793</v>
      </c>
    </row>
    <row r="954" spans="2:3" x14ac:dyDescent="0.3">
      <c r="B954" t="s">
        <v>1135</v>
      </c>
      <c r="C954" t="s">
        <v>1793</v>
      </c>
    </row>
    <row r="955" spans="2:3" x14ac:dyDescent="0.3">
      <c r="B955" t="s">
        <v>1136</v>
      </c>
      <c r="C955" t="s">
        <v>1792</v>
      </c>
    </row>
    <row r="956" spans="2:3" x14ac:dyDescent="0.3">
      <c r="B956" t="s">
        <v>1137</v>
      </c>
      <c r="C956" t="s">
        <v>1800</v>
      </c>
    </row>
    <row r="957" spans="2:3" x14ac:dyDescent="0.3">
      <c r="B957" t="s">
        <v>1138</v>
      </c>
      <c r="C957" t="s">
        <v>1795</v>
      </c>
    </row>
    <row r="958" spans="2:3" x14ac:dyDescent="0.3">
      <c r="B958" t="s">
        <v>1139</v>
      </c>
      <c r="C958" t="s">
        <v>1799</v>
      </c>
    </row>
    <row r="959" spans="2:3" x14ac:dyDescent="0.3">
      <c r="B959" t="s">
        <v>1140</v>
      </c>
      <c r="C959" t="s">
        <v>1792</v>
      </c>
    </row>
    <row r="960" spans="2:3" x14ac:dyDescent="0.3">
      <c r="B960" t="s">
        <v>1141</v>
      </c>
      <c r="C960" t="s">
        <v>1799</v>
      </c>
    </row>
    <row r="961" spans="2:3" x14ac:dyDescent="0.3">
      <c r="B961" t="s">
        <v>1142</v>
      </c>
      <c r="C961" t="s">
        <v>1801</v>
      </c>
    </row>
    <row r="962" spans="2:3" x14ac:dyDescent="0.3">
      <c r="B962" t="s">
        <v>1143</v>
      </c>
      <c r="C962" t="s">
        <v>1793</v>
      </c>
    </row>
    <row r="963" spans="2:3" x14ac:dyDescent="0.3">
      <c r="B963" t="s">
        <v>1144</v>
      </c>
      <c r="C963" t="s">
        <v>1800</v>
      </c>
    </row>
    <row r="964" spans="2:3" x14ac:dyDescent="0.3">
      <c r="B964" t="s">
        <v>1145</v>
      </c>
      <c r="C964" t="s">
        <v>1799</v>
      </c>
    </row>
    <row r="965" spans="2:3" x14ac:dyDescent="0.3">
      <c r="B965" t="s">
        <v>1146</v>
      </c>
      <c r="C965" t="s">
        <v>1792</v>
      </c>
    </row>
    <row r="966" spans="2:3" x14ac:dyDescent="0.3">
      <c r="B966" t="s">
        <v>1147</v>
      </c>
      <c r="C966" t="s">
        <v>1792</v>
      </c>
    </row>
    <row r="967" spans="2:3" x14ac:dyDescent="0.3">
      <c r="B967" t="s">
        <v>1148</v>
      </c>
      <c r="C967" t="s">
        <v>1799</v>
      </c>
    </row>
    <row r="968" spans="2:3" x14ac:dyDescent="0.3">
      <c r="B968" t="s">
        <v>1149</v>
      </c>
      <c r="C968" t="s">
        <v>1800</v>
      </c>
    </row>
    <row r="969" spans="2:3" x14ac:dyDescent="0.3">
      <c r="B969" t="s">
        <v>1150</v>
      </c>
      <c r="C969" t="s">
        <v>1801</v>
      </c>
    </row>
    <row r="970" spans="2:3" x14ac:dyDescent="0.3">
      <c r="B970" t="s">
        <v>1151</v>
      </c>
      <c r="C970" t="s">
        <v>1796</v>
      </c>
    </row>
    <row r="971" spans="2:3" x14ac:dyDescent="0.3">
      <c r="B971" t="s">
        <v>1152</v>
      </c>
      <c r="C971" t="s">
        <v>1793</v>
      </c>
    </row>
    <row r="972" spans="2:3" x14ac:dyDescent="0.3">
      <c r="B972" t="s">
        <v>1154</v>
      </c>
      <c r="C972" t="s">
        <v>1794</v>
      </c>
    </row>
    <row r="973" spans="2:3" x14ac:dyDescent="0.3">
      <c r="B973" t="s">
        <v>1156</v>
      </c>
      <c r="C973" t="s">
        <v>1792</v>
      </c>
    </row>
    <row r="974" spans="2:3" x14ac:dyDescent="0.3">
      <c r="B974" t="s">
        <v>1158</v>
      </c>
      <c r="C974" t="s">
        <v>1800</v>
      </c>
    </row>
    <row r="975" spans="2:3" x14ac:dyDescent="0.3">
      <c r="B975" t="s">
        <v>1160</v>
      </c>
      <c r="C975" t="s">
        <v>1799</v>
      </c>
    </row>
    <row r="976" spans="2:3" x14ac:dyDescent="0.3">
      <c r="B976" t="s">
        <v>1161</v>
      </c>
      <c r="C976" t="s">
        <v>1799</v>
      </c>
    </row>
    <row r="977" spans="2:3" x14ac:dyDescent="0.3">
      <c r="B977" t="s">
        <v>1162</v>
      </c>
      <c r="C977" t="s">
        <v>1792</v>
      </c>
    </row>
    <row r="978" spans="2:3" x14ac:dyDescent="0.3">
      <c r="B978" t="s">
        <v>1164</v>
      </c>
      <c r="C978" t="s">
        <v>1799</v>
      </c>
    </row>
    <row r="979" spans="2:3" x14ac:dyDescent="0.3">
      <c r="B979" t="s">
        <v>1165</v>
      </c>
      <c r="C979" t="s">
        <v>1793</v>
      </c>
    </row>
    <row r="980" spans="2:3" x14ac:dyDescent="0.3">
      <c r="B980" t="s">
        <v>1167</v>
      </c>
      <c r="C980" t="s">
        <v>1792</v>
      </c>
    </row>
    <row r="981" spans="2:3" x14ac:dyDescent="0.3">
      <c r="B981" t="s">
        <v>1168</v>
      </c>
      <c r="C981" t="s">
        <v>1792</v>
      </c>
    </row>
    <row r="982" spans="2:3" x14ac:dyDescent="0.3">
      <c r="B982" t="s">
        <v>1169</v>
      </c>
      <c r="C982" t="s">
        <v>1792</v>
      </c>
    </row>
    <row r="983" spans="2:3" x14ac:dyDescent="0.3">
      <c r="B983" t="s">
        <v>1170</v>
      </c>
      <c r="C983" t="s">
        <v>1800</v>
      </c>
    </row>
    <row r="984" spans="2:3" x14ac:dyDescent="0.3">
      <c r="B984" t="s">
        <v>1171</v>
      </c>
      <c r="C984" t="s">
        <v>1798</v>
      </c>
    </row>
    <row r="985" spans="2:3" x14ac:dyDescent="0.3">
      <c r="B985" t="s">
        <v>1173</v>
      </c>
      <c r="C985" t="s">
        <v>1793</v>
      </c>
    </row>
    <row r="986" spans="2:3" x14ac:dyDescent="0.3">
      <c r="B986" t="s">
        <v>1174</v>
      </c>
      <c r="C986" t="s">
        <v>1800</v>
      </c>
    </row>
    <row r="987" spans="2:3" x14ac:dyDescent="0.3">
      <c r="B987" t="s">
        <v>1175</v>
      </c>
      <c r="C987" t="s">
        <v>1799</v>
      </c>
    </row>
    <row r="988" spans="2:3" x14ac:dyDescent="0.3">
      <c r="B988" t="s">
        <v>1177</v>
      </c>
      <c r="C988" t="s">
        <v>1792</v>
      </c>
    </row>
    <row r="989" spans="2:3" x14ac:dyDescent="0.3">
      <c r="B989" t="s">
        <v>1178</v>
      </c>
      <c r="C989" t="s">
        <v>1794</v>
      </c>
    </row>
    <row r="990" spans="2:3" x14ac:dyDescent="0.3">
      <c r="B990" t="s">
        <v>1179</v>
      </c>
      <c r="C990" t="s">
        <v>1792</v>
      </c>
    </row>
    <row r="991" spans="2:3" x14ac:dyDescent="0.3">
      <c r="B991" t="s">
        <v>1180</v>
      </c>
      <c r="C991" t="s">
        <v>1792</v>
      </c>
    </row>
    <row r="992" spans="2:3" x14ac:dyDescent="0.3">
      <c r="B992" t="s">
        <v>1181</v>
      </c>
      <c r="C992" t="s">
        <v>1795</v>
      </c>
    </row>
    <row r="993" spans="2:3" x14ac:dyDescent="0.3">
      <c r="B993" t="s">
        <v>1182</v>
      </c>
      <c r="C993" t="s">
        <v>1794</v>
      </c>
    </row>
    <row r="994" spans="2:3" x14ac:dyDescent="0.3">
      <c r="B994" t="s">
        <v>1183</v>
      </c>
      <c r="C994" t="s">
        <v>1795</v>
      </c>
    </row>
    <row r="995" spans="2:3" x14ac:dyDescent="0.3">
      <c r="B995" t="s">
        <v>1184</v>
      </c>
      <c r="C995" t="s">
        <v>1799</v>
      </c>
    </row>
    <row r="996" spans="2:3" x14ac:dyDescent="0.3">
      <c r="B996" t="s">
        <v>1185</v>
      </c>
      <c r="C996" t="s">
        <v>1793</v>
      </c>
    </row>
    <row r="997" spans="2:3" x14ac:dyDescent="0.3">
      <c r="B997" t="s">
        <v>1186</v>
      </c>
      <c r="C997" t="s">
        <v>1794</v>
      </c>
    </row>
    <row r="998" spans="2:3" x14ac:dyDescent="0.3">
      <c r="B998" t="s">
        <v>1187</v>
      </c>
      <c r="C998" t="s">
        <v>1797</v>
      </c>
    </row>
    <row r="999" spans="2:3" x14ac:dyDescent="0.3">
      <c r="B999" t="s">
        <v>1188</v>
      </c>
      <c r="C999" t="s">
        <v>1792</v>
      </c>
    </row>
    <row r="1000" spans="2:3" x14ac:dyDescent="0.3">
      <c r="B1000" t="s">
        <v>1189</v>
      </c>
      <c r="C1000" t="s">
        <v>1796</v>
      </c>
    </row>
    <row r="1001" spans="2:3" x14ac:dyDescent="0.3">
      <c r="B1001" t="s">
        <v>1190</v>
      </c>
      <c r="C1001" t="s">
        <v>1799</v>
      </c>
    </row>
    <row r="1002" spans="2:3" x14ac:dyDescent="0.3">
      <c r="B1002" t="s">
        <v>1192</v>
      </c>
      <c r="C1002" t="s">
        <v>1795</v>
      </c>
    </row>
    <row r="1003" spans="2:3" x14ac:dyDescent="0.3">
      <c r="B1003" t="s">
        <v>1193</v>
      </c>
      <c r="C1003" t="s">
        <v>1794</v>
      </c>
    </row>
    <row r="1004" spans="2:3" x14ac:dyDescent="0.3">
      <c r="B1004" t="s">
        <v>1194</v>
      </c>
      <c r="C1004" t="s">
        <v>1792</v>
      </c>
    </row>
    <row r="1005" spans="2:3" x14ac:dyDescent="0.3">
      <c r="B1005" t="s">
        <v>1197</v>
      </c>
      <c r="C1005" t="s">
        <v>1797</v>
      </c>
    </row>
    <row r="1006" spans="2:3" x14ac:dyDescent="0.3">
      <c r="B1006" t="s">
        <v>1198</v>
      </c>
      <c r="C1006" t="s">
        <v>1794</v>
      </c>
    </row>
    <row r="1007" spans="2:3" x14ac:dyDescent="0.3">
      <c r="B1007" t="s">
        <v>1199</v>
      </c>
      <c r="C1007" t="s">
        <v>1794</v>
      </c>
    </row>
    <row r="1008" spans="2:3" x14ac:dyDescent="0.3">
      <c r="B1008" t="s">
        <v>1200</v>
      </c>
      <c r="C1008" t="s">
        <v>1800</v>
      </c>
    </row>
    <row r="1009" spans="2:3" x14ac:dyDescent="0.3">
      <c r="B1009" t="s">
        <v>1201</v>
      </c>
      <c r="C1009" t="s">
        <v>1799</v>
      </c>
    </row>
    <row r="1010" spans="2:3" x14ac:dyDescent="0.3">
      <c r="B1010" t="s">
        <v>1204</v>
      </c>
      <c r="C1010" t="s">
        <v>1803</v>
      </c>
    </row>
    <row r="1011" spans="2:3" x14ac:dyDescent="0.3">
      <c r="B1011" t="s">
        <v>1205</v>
      </c>
      <c r="C1011" t="s">
        <v>1799</v>
      </c>
    </row>
    <row r="1012" spans="2:3" x14ac:dyDescent="0.3">
      <c r="B1012" t="s">
        <v>1206</v>
      </c>
      <c r="C1012" t="s">
        <v>1793</v>
      </c>
    </row>
    <row r="1013" spans="2:3" x14ac:dyDescent="0.3">
      <c r="B1013" t="s">
        <v>1207</v>
      </c>
      <c r="C1013" t="s">
        <v>1792</v>
      </c>
    </row>
    <row r="1014" spans="2:3" x14ac:dyDescent="0.3">
      <c r="B1014" t="s">
        <v>1208</v>
      </c>
      <c r="C1014" t="s">
        <v>1792</v>
      </c>
    </row>
    <row r="1015" spans="2:3" x14ac:dyDescent="0.3">
      <c r="B1015" t="s">
        <v>1209</v>
      </c>
      <c r="C1015" t="s">
        <v>1792</v>
      </c>
    </row>
    <row r="1016" spans="2:3" x14ac:dyDescent="0.3">
      <c r="B1016" t="s">
        <v>1210</v>
      </c>
      <c r="C1016" t="s">
        <v>1795</v>
      </c>
    </row>
    <row r="1017" spans="2:3" x14ac:dyDescent="0.3">
      <c r="B1017" t="s">
        <v>1211</v>
      </c>
      <c r="C1017" t="s">
        <v>1794</v>
      </c>
    </row>
    <row r="1018" spans="2:3" x14ac:dyDescent="0.3">
      <c r="B1018" t="s">
        <v>1212</v>
      </c>
      <c r="C1018" t="s">
        <v>1797</v>
      </c>
    </row>
    <row r="1019" spans="2:3" x14ac:dyDescent="0.3">
      <c r="B1019" t="s">
        <v>1213</v>
      </c>
      <c r="C1019" t="s">
        <v>1794</v>
      </c>
    </row>
    <row r="1020" spans="2:3" x14ac:dyDescent="0.3">
      <c r="B1020" t="s">
        <v>1214</v>
      </c>
      <c r="C1020" t="s">
        <v>1797</v>
      </c>
    </row>
    <row r="1021" spans="2:3" x14ac:dyDescent="0.3">
      <c r="B1021" t="s">
        <v>1215</v>
      </c>
      <c r="C1021" t="s">
        <v>1798</v>
      </c>
    </row>
    <row r="1022" spans="2:3" x14ac:dyDescent="0.3">
      <c r="B1022" t="s">
        <v>1216</v>
      </c>
      <c r="C1022" t="s">
        <v>1795</v>
      </c>
    </row>
    <row r="1023" spans="2:3" x14ac:dyDescent="0.3">
      <c r="B1023" t="s">
        <v>1217</v>
      </c>
      <c r="C1023" t="s">
        <v>1797</v>
      </c>
    </row>
    <row r="1024" spans="2:3" x14ac:dyDescent="0.3">
      <c r="B1024" t="s">
        <v>1219</v>
      </c>
      <c r="C1024" t="s">
        <v>1793</v>
      </c>
    </row>
    <row r="1025" spans="2:3" x14ac:dyDescent="0.3">
      <c r="B1025" t="s">
        <v>1220</v>
      </c>
      <c r="C1025" t="s">
        <v>1792</v>
      </c>
    </row>
    <row r="1026" spans="2:3" x14ac:dyDescent="0.3">
      <c r="B1026" t="s">
        <v>1221</v>
      </c>
      <c r="C1026" t="s">
        <v>1792</v>
      </c>
    </row>
    <row r="1027" spans="2:3" x14ac:dyDescent="0.3">
      <c r="B1027" t="s">
        <v>1222</v>
      </c>
      <c r="C1027" t="s">
        <v>1799</v>
      </c>
    </row>
    <row r="1028" spans="2:3" x14ac:dyDescent="0.3">
      <c r="B1028" t="s">
        <v>1223</v>
      </c>
      <c r="C1028" t="s">
        <v>1794</v>
      </c>
    </row>
    <row r="1029" spans="2:3" x14ac:dyDescent="0.3">
      <c r="B1029" t="s">
        <v>1225</v>
      </c>
      <c r="C1029" t="s">
        <v>1794</v>
      </c>
    </row>
    <row r="1030" spans="2:3" x14ac:dyDescent="0.3">
      <c r="B1030" t="s">
        <v>1226</v>
      </c>
      <c r="C1030" t="s">
        <v>1799</v>
      </c>
    </row>
    <row r="1031" spans="2:3" x14ac:dyDescent="0.3">
      <c r="B1031" t="s">
        <v>1227</v>
      </c>
      <c r="C1031" t="s">
        <v>1792</v>
      </c>
    </row>
    <row r="1032" spans="2:3" x14ac:dyDescent="0.3">
      <c r="B1032" t="s">
        <v>1228</v>
      </c>
      <c r="C1032" t="s">
        <v>1792</v>
      </c>
    </row>
    <row r="1033" spans="2:3" x14ac:dyDescent="0.3">
      <c r="B1033" t="s">
        <v>1229</v>
      </c>
      <c r="C1033" t="s">
        <v>1796</v>
      </c>
    </row>
    <row r="1034" spans="2:3" x14ac:dyDescent="0.3">
      <c r="B1034" t="s">
        <v>1230</v>
      </c>
      <c r="C1034" t="s">
        <v>1795</v>
      </c>
    </row>
    <row r="1035" spans="2:3" x14ac:dyDescent="0.3">
      <c r="B1035" t="s">
        <v>1231</v>
      </c>
      <c r="C1035" t="s">
        <v>1795</v>
      </c>
    </row>
    <row r="1036" spans="2:3" x14ac:dyDescent="0.3">
      <c r="B1036" t="s">
        <v>1233</v>
      </c>
      <c r="C1036" t="s">
        <v>1793</v>
      </c>
    </row>
    <row r="1037" spans="2:3" x14ac:dyDescent="0.3">
      <c r="B1037" t="s">
        <v>1234</v>
      </c>
      <c r="C1037" t="s">
        <v>1794</v>
      </c>
    </row>
    <row r="1038" spans="2:3" x14ac:dyDescent="0.3">
      <c r="B1038" t="s">
        <v>1235</v>
      </c>
      <c r="C1038" t="s">
        <v>1792</v>
      </c>
    </row>
    <row r="1039" spans="2:3" x14ac:dyDescent="0.3">
      <c r="B1039" t="s">
        <v>1236</v>
      </c>
      <c r="C1039" t="s">
        <v>1801</v>
      </c>
    </row>
    <row r="1040" spans="2:3" x14ac:dyDescent="0.3">
      <c r="B1040" t="s">
        <v>1237</v>
      </c>
      <c r="C1040" t="s">
        <v>1800</v>
      </c>
    </row>
    <row r="1041" spans="2:3" x14ac:dyDescent="0.3">
      <c r="B1041" t="s">
        <v>1239</v>
      </c>
      <c r="C1041" t="s">
        <v>1799</v>
      </c>
    </row>
    <row r="1042" spans="2:3" x14ac:dyDescent="0.3">
      <c r="B1042" t="s">
        <v>1240</v>
      </c>
      <c r="C1042" t="s">
        <v>1797</v>
      </c>
    </row>
    <row r="1043" spans="2:3" x14ac:dyDescent="0.3">
      <c r="B1043" t="s">
        <v>1241</v>
      </c>
      <c r="C1043" t="s">
        <v>1795</v>
      </c>
    </row>
    <row r="1044" spans="2:3" x14ac:dyDescent="0.3">
      <c r="B1044" t="s">
        <v>1242</v>
      </c>
      <c r="C1044" t="s">
        <v>1793</v>
      </c>
    </row>
    <row r="1045" spans="2:3" x14ac:dyDescent="0.3">
      <c r="B1045" t="s">
        <v>1244</v>
      </c>
      <c r="C1045" t="s">
        <v>1795</v>
      </c>
    </row>
    <row r="1046" spans="2:3" x14ac:dyDescent="0.3">
      <c r="B1046" t="s">
        <v>1245</v>
      </c>
      <c r="C1046" t="s">
        <v>1795</v>
      </c>
    </row>
    <row r="1047" spans="2:3" x14ac:dyDescent="0.3">
      <c r="B1047" t="s">
        <v>1246</v>
      </c>
      <c r="C1047" t="s">
        <v>1792</v>
      </c>
    </row>
    <row r="1048" spans="2:3" x14ac:dyDescent="0.3">
      <c r="B1048" t="s">
        <v>1247</v>
      </c>
      <c r="C1048" t="s">
        <v>1794</v>
      </c>
    </row>
    <row r="1049" spans="2:3" x14ac:dyDescent="0.3">
      <c r="B1049" t="s">
        <v>1248</v>
      </c>
      <c r="C1049" t="s">
        <v>1794</v>
      </c>
    </row>
    <row r="1050" spans="2:3" x14ac:dyDescent="0.3">
      <c r="B1050" t="s">
        <v>1249</v>
      </c>
      <c r="C1050" t="s">
        <v>1796</v>
      </c>
    </row>
    <row r="1051" spans="2:3" x14ac:dyDescent="0.3">
      <c r="B1051" t="s">
        <v>1250</v>
      </c>
      <c r="C1051" t="s">
        <v>1792</v>
      </c>
    </row>
    <row r="1052" spans="2:3" x14ac:dyDescent="0.3">
      <c r="B1052" t="s">
        <v>1251</v>
      </c>
      <c r="C1052" t="s">
        <v>1801</v>
      </c>
    </row>
    <row r="1053" spans="2:3" x14ac:dyDescent="0.3">
      <c r="B1053" t="s">
        <v>1252</v>
      </c>
      <c r="C1053" t="s">
        <v>1794</v>
      </c>
    </row>
    <row r="1054" spans="2:3" x14ac:dyDescent="0.3">
      <c r="B1054" t="s">
        <v>1253</v>
      </c>
      <c r="C1054" t="s">
        <v>1800</v>
      </c>
    </row>
    <row r="1055" spans="2:3" x14ac:dyDescent="0.3">
      <c r="B1055" t="s">
        <v>1254</v>
      </c>
      <c r="C1055" t="s">
        <v>1802</v>
      </c>
    </row>
    <row r="1056" spans="2:3" x14ac:dyDescent="0.3">
      <c r="B1056" t="s">
        <v>1255</v>
      </c>
      <c r="C1056" t="s">
        <v>1795</v>
      </c>
    </row>
    <row r="1057" spans="2:3" x14ac:dyDescent="0.3">
      <c r="B1057" t="s">
        <v>1256</v>
      </c>
      <c r="C1057" t="s">
        <v>1792</v>
      </c>
    </row>
    <row r="1058" spans="2:3" x14ac:dyDescent="0.3">
      <c r="B1058" t="s">
        <v>1257</v>
      </c>
      <c r="C1058" t="s">
        <v>1795</v>
      </c>
    </row>
    <row r="1059" spans="2:3" x14ac:dyDescent="0.3">
      <c r="B1059" t="s">
        <v>1259</v>
      </c>
      <c r="C1059" t="s">
        <v>1792</v>
      </c>
    </row>
    <row r="1060" spans="2:3" x14ac:dyDescent="0.3">
      <c r="B1060" t="s">
        <v>1260</v>
      </c>
      <c r="C1060" t="s">
        <v>1793</v>
      </c>
    </row>
    <row r="1061" spans="2:3" x14ac:dyDescent="0.3">
      <c r="B1061" t="s">
        <v>1261</v>
      </c>
      <c r="C1061" t="s">
        <v>1801</v>
      </c>
    </row>
    <row r="1062" spans="2:3" x14ac:dyDescent="0.3">
      <c r="B1062" t="s">
        <v>1262</v>
      </c>
      <c r="C1062" t="s">
        <v>1795</v>
      </c>
    </row>
    <row r="1063" spans="2:3" x14ac:dyDescent="0.3">
      <c r="B1063" t="s">
        <v>1264</v>
      </c>
      <c r="C1063" t="s">
        <v>1800</v>
      </c>
    </row>
    <row r="1064" spans="2:3" x14ac:dyDescent="0.3">
      <c r="B1064" t="s">
        <v>1266</v>
      </c>
      <c r="C1064" t="s">
        <v>1795</v>
      </c>
    </row>
    <row r="1065" spans="2:3" x14ac:dyDescent="0.3">
      <c r="B1065" t="s">
        <v>1267</v>
      </c>
      <c r="C1065" t="s">
        <v>1793</v>
      </c>
    </row>
    <row r="1066" spans="2:3" x14ac:dyDescent="0.3">
      <c r="B1066" t="s">
        <v>1269</v>
      </c>
      <c r="C1066" t="s">
        <v>1799</v>
      </c>
    </row>
    <row r="1067" spans="2:3" x14ac:dyDescent="0.3">
      <c r="B1067" t="s">
        <v>1270</v>
      </c>
      <c r="C1067" t="s">
        <v>1794</v>
      </c>
    </row>
    <row r="1068" spans="2:3" x14ac:dyDescent="0.3">
      <c r="B1068" t="s">
        <v>1271</v>
      </c>
      <c r="C1068" t="s">
        <v>1798</v>
      </c>
    </row>
    <row r="1069" spans="2:3" x14ac:dyDescent="0.3">
      <c r="B1069" t="s">
        <v>1272</v>
      </c>
      <c r="C1069" t="s">
        <v>1796</v>
      </c>
    </row>
    <row r="1070" spans="2:3" x14ac:dyDescent="0.3">
      <c r="B1070" t="s">
        <v>1273</v>
      </c>
      <c r="C1070" t="s">
        <v>1793</v>
      </c>
    </row>
    <row r="1071" spans="2:3" x14ac:dyDescent="0.3">
      <c r="B1071" t="s">
        <v>1274</v>
      </c>
      <c r="C1071" t="s">
        <v>1794</v>
      </c>
    </row>
    <row r="1072" spans="2:3" x14ac:dyDescent="0.3">
      <c r="B1072" t="s">
        <v>1276</v>
      </c>
      <c r="C1072" t="s">
        <v>1792</v>
      </c>
    </row>
    <row r="1073" spans="2:3" x14ac:dyDescent="0.3">
      <c r="B1073" t="s">
        <v>1277</v>
      </c>
      <c r="C1073" t="s">
        <v>1799</v>
      </c>
    </row>
    <row r="1074" spans="2:3" x14ac:dyDescent="0.3">
      <c r="B1074" t="s">
        <v>1278</v>
      </c>
      <c r="C1074" t="s">
        <v>1792</v>
      </c>
    </row>
    <row r="1075" spans="2:3" x14ac:dyDescent="0.3">
      <c r="B1075" t="s">
        <v>1279</v>
      </c>
      <c r="C1075" t="s">
        <v>1794</v>
      </c>
    </row>
    <row r="1076" spans="2:3" x14ac:dyDescent="0.3">
      <c r="B1076" t="s">
        <v>1280</v>
      </c>
      <c r="C1076" t="s">
        <v>1792</v>
      </c>
    </row>
    <row r="1077" spans="2:3" x14ac:dyDescent="0.3">
      <c r="B1077" t="s">
        <v>1282</v>
      </c>
      <c r="C1077" t="s">
        <v>1793</v>
      </c>
    </row>
    <row r="1078" spans="2:3" x14ac:dyDescent="0.3">
      <c r="B1078" t="s">
        <v>1284</v>
      </c>
      <c r="C1078" t="s">
        <v>1795</v>
      </c>
    </row>
    <row r="1079" spans="2:3" x14ac:dyDescent="0.3">
      <c r="B1079" t="s">
        <v>1285</v>
      </c>
      <c r="C1079" t="s">
        <v>1796</v>
      </c>
    </row>
    <row r="1080" spans="2:3" x14ac:dyDescent="0.3">
      <c r="B1080" t="s">
        <v>1286</v>
      </c>
      <c r="C1080" t="s">
        <v>1792</v>
      </c>
    </row>
    <row r="1081" spans="2:3" x14ac:dyDescent="0.3">
      <c r="B1081" t="s">
        <v>1287</v>
      </c>
      <c r="C1081" t="s">
        <v>1792</v>
      </c>
    </row>
    <row r="1082" spans="2:3" x14ac:dyDescent="0.3">
      <c r="B1082" t="s">
        <v>1288</v>
      </c>
      <c r="C1082" t="s">
        <v>1795</v>
      </c>
    </row>
    <row r="1083" spans="2:3" x14ac:dyDescent="0.3">
      <c r="B1083" t="s">
        <v>1289</v>
      </c>
      <c r="C1083" t="s">
        <v>1799</v>
      </c>
    </row>
    <row r="1084" spans="2:3" x14ac:dyDescent="0.3">
      <c r="B1084" t="s">
        <v>1290</v>
      </c>
      <c r="C1084" t="s">
        <v>1793</v>
      </c>
    </row>
    <row r="1085" spans="2:3" x14ac:dyDescent="0.3">
      <c r="B1085" t="s">
        <v>1291</v>
      </c>
      <c r="C1085" t="s">
        <v>1794</v>
      </c>
    </row>
    <row r="1086" spans="2:3" x14ac:dyDescent="0.3">
      <c r="B1086" t="s">
        <v>1292</v>
      </c>
      <c r="C1086" t="s">
        <v>1800</v>
      </c>
    </row>
    <row r="1087" spans="2:3" x14ac:dyDescent="0.3">
      <c r="B1087" t="s">
        <v>1294</v>
      </c>
      <c r="C1087" t="s">
        <v>1799</v>
      </c>
    </row>
    <row r="1088" spans="2:3" x14ac:dyDescent="0.3">
      <c r="B1088" t="s">
        <v>1296</v>
      </c>
      <c r="C1088" t="s">
        <v>1798</v>
      </c>
    </row>
    <row r="1089" spans="2:3" x14ac:dyDescent="0.3">
      <c r="B1089" t="s">
        <v>1297</v>
      </c>
      <c r="C1089" t="s">
        <v>1795</v>
      </c>
    </row>
    <row r="1090" spans="2:3" x14ac:dyDescent="0.3">
      <c r="B1090" t="s">
        <v>1298</v>
      </c>
      <c r="C1090" t="s">
        <v>1794</v>
      </c>
    </row>
    <row r="1091" spans="2:3" x14ac:dyDescent="0.3">
      <c r="B1091" t="s">
        <v>1299</v>
      </c>
      <c r="C1091" t="s">
        <v>1793</v>
      </c>
    </row>
    <row r="1092" spans="2:3" x14ac:dyDescent="0.3">
      <c r="B1092" t="s">
        <v>1300</v>
      </c>
      <c r="C1092" t="s">
        <v>1794</v>
      </c>
    </row>
    <row r="1093" spans="2:3" x14ac:dyDescent="0.3">
      <c r="B1093" t="s">
        <v>1301</v>
      </c>
      <c r="C1093" t="s">
        <v>1796</v>
      </c>
    </row>
    <row r="1094" spans="2:3" x14ac:dyDescent="0.3">
      <c r="B1094" t="s">
        <v>1302</v>
      </c>
      <c r="C1094" t="s">
        <v>1796</v>
      </c>
    </row>
    <row r="1095" spans="2:3" x14ac:dyDescent="0.3">
      <c r="B1095" t="s">
        <v>1304</v>
      </c>
      <c r="C1095" t="s">
        <v>1792</v>
      </c>
    </row>
    <row r="1096" spans="2:3" x14ac:dyDescent="0.3">
      <c r="B1096" t="s">
        <v>1305</v>
      </c>
      <c r="C1096" t="s">
        <v>1794</v>
      </c>
    </row>
    <row r="1097" spans="2:3" x14ac:dyDescent="0.3">
      <c r="B1097" t="s">
        <v>1307</v>
      </c>
      <c r="C1097" t="s">
        <v>1794</v>
      </c>
    </row>
    <row r="1098" spans="2:3" x14ac:dyDescent="0.3">
      <c r="B1098" t="s">
        <v>1308</v>
      </c>
      <c r="C1098" t="s">
        <v>1799</v>
      </c>
    </row>
    <row r="1099" spans="2:3" x14ac:dyDescent="0.3">
      <c r="B1099" t="s">
        <v>1309</v>
      </c>
      <c r="C1099" t="s">
        <v>1793</v>
      </c>
    </row>
    <row r="1100" spans="2:3" x14ac:dyDescent="0.3">
      <c r="B1100" t="s">
        <v>1310</v>
      </c>
      <c r="C1100" t="s">
        <v>1792</v>
      </c>
    </row>
    <row r="1101" spans="2:3" x14ac:dyDescent="0.3">
      <c r="B1101" t="s">
        <v>1311</v>
      </c>
      <c r="C1101" t="s">
        <v>1796</v>
      </c>
    </row>
    <row r="1102" spans="2:3" x14ac:dyDescent="0.3">
      <c r="B1102" t="s">
        <v>1312</v>
      </c>
      <c r="C1102" t="s">
        <v>1795</v>
      </c>
    </row>
    <row r="1103" spans="2:3" x14ac:dyDescent="0.3">
      <c r="B1103" t="s">
        <v>1313</v>
      </c>
      <c r="C1103" t="s">
        <v>1795</v>
      </c>
    </row>
    <row r="1104" spans="2:3" x14ac:dyDescent="0.3">
      <c r="B1104" t="s">
        <v>1314</v>
      </c>
      <c r="C1104" t="s">
        <v>1799</v>
      </c>
    </row>
    <row r="1105" spans="2:3" x14ac:dyDescent="0.3">
      <c r="B1105" t="s">
        <v>1315</v>
      </c>
      <c r="C1105" t="s">
        <v>1793</v>
      </c>
    </row>
    <row r="1106" spans="2:3" x14ac:dyDescent="0.3">
      <c r="B1106" t="s">
        <v>1318</v>
      </c>
      <c r="C1106" t="s">
        <v>1799</v>
      </c>
    </row>
    <row r="1107" spans="2:3" x14ac:dyDescent="0.3">
      <c r="B1107" t="s">
        <v>1319</v>
      </c>
      <c r="C1107" t="s">
        <v>1795</v>
      </c>
    </row>
    <row r="1108" spans="2:3" x14ac:dyDescent="0.3">
      <c r="B1108" t="s">
        <v>1320</v>
      </c>
      <c r="C1108" t="s">
        <v>1799</v>
      </c>
    </row>
    <row r="1109" spans="2:3" x14ac:dyDescent="0.3">
      <c r="B1109" t="s">
        <v>1321</v>
      </c>
      <c r="C1109" t="s">
        <v>1799</v>
      </c>
    </row>
    <row r="1110" spans="2:3" x14ac:dyDescent="0.3">
      <c r="B1110" t="s">
        <v>1322</v>
      </c>
      <c r="C1110" t="s">
        <v>1792</v>
      </c>
    </row>
    <row r="1111" spans="2:3" x14ac:dyDescent="0.3">
      <c r="B1111" t="s">
        <v>1323</v>
      </c>
      <c r="C1111" t="s">
        <v>1800</v>
      </c>
    </row>
    <row r="1112" spans="2:3" x14ac:dyDescent="0.3">
      <c r="B1112" t="s">
        <v>1324</v>
      </c>
      <c r="C1112" t="s">
        <v>1792</v>
      </c>
    </row>
    <row r="1113" spans="2:3" x14ac:dyDescent="0.3">
      <c r="B1113" t="s">
        <v>1325</v>
      </c>
      <c r="C1113" t="s">
        <v>1800</v>
      </c>
    </row>
    <row r="1114" spans="2:3" x14ac:dyDescent="0.3">
      <c r="B1114" t="s">
        <v>1326</v>
      </c>
      <c r="C1114" t="s">
        <v>1796</v>
      </c>
    </row>
    <row r="1115" spans="2:3" x14ac:dyDescent="0.3">
      <c r="B1115" t="s">
        <v>1327</v>
      </c>
      <c r="C1115" t="s">
        <v>1794</v>
      </c>
    </row>
    <row r="1116" spans="2:3" x14ac:dyDescent="0.3">
      <c r="B1116" t="s">
        <v>1328</v>
      </c>
      <c r="C1116" t="s">
        <v>1797</v>
      </c>
    </row>
    <row r="1117" spans="2:3" x14ac:dyDescent="0.3">
      <c r="B1117" t="s">
        <v>1329</v>
      </c>
      <c r="C1117" t="s">
        <v>1800</v>
      </c>
    </row>
    <row r="1118" spans="2:3" x14ac:dyDescent="0.3">
      <c r="B1118" t="s">
        <v>1330</v>
      </c>
      <c r="C1118" t="s">
        <v>1793</v>
      </c>
    </row>
    <row r="1119" spans="2:3" x14ac:dyDescent="0.3">
      <c r="B1119" t="s">
        <v>1331</v>
      </c>
      <c r="C1119" t="s">
        <v>1793</v>
      </c>
    </row>
    <row r="1120" spans="2:3" x14ac:dyDescent="0.3">
      <c r="B1120" t="s">
        <v>1332</v>
      </c>
      <c r="C1120" t="s">
        <v>1794</v>
      </c>
    </row>
    <row r="1121" spans="2:3" x14ac:dyDescent="0.3">
      <c r="B1121" t="s">
        <v>1333</v>
      </c>
      <c r="C1121" t="s">
        <v>1796</v>
      </c>
    </row>
    <row r="1122" spans="2:3" x14ac:dyDescent="0.3">
      <c r="B1122" t="s">
        <v>1334</v>
      </c>
      <c r="C1122" t="s">
        <v>1798</v>
      </c>
    </row>
    <row r="1123" spans="2:3" x14ac:dyDescent="0.3">
      <c r="B1123" t="s">
        <v>1335</v>
      </c>
      <c r="C1123" t="s">
        <v>1792</v>
      </c>
    </row>
    <row r="1124" spans="2:3" x14ac:dyDescent="0.3">
      <c r="B1124" t="s">
        <v>1337</v>
      </c>
      <c r="C1124" t="s">
        <v>1796</v>
      </c>
    </row>
    <row r="1125" spans="2:3" x14ac:dyDescent="0.3">
      <c r="B1125" t="s">
        <v>1339</v>
      </c>
      <c r="C1125" t="s">
        <v>1794</v>
      </c>
    </row>
    <row r="1126" spans="2:3" x14ac:dyDescent="0.3">
      <c r="B1126" t="s">
        <v>1340</v>
      </c>
      <c r="C1126" t="s">
        <v>1792</v>
      </c>
    </row>
    <row r="1127" spans="2:3" x14ac:dyDescent="0.3">
      <c r="B1127" t="s">
        <v>1341</v>
      </c>
      <c r="C1127" t="s">
        <v>1796</v>
      </c>
    </row>
    <row r="1128" spans="2:3" x14ac:dyDescent="0.3">
      <c r="B1128" t="s">
        <v>1342</v>
      </c>
      <c r="C1128" t="s">
        <v>1794</v>
      </c>
    </row>
    <row r="1129" spans="2:3" x14ac:dyDescent="0.3">
      <c r="B1129" t="s">
        <v>1343</v>
      </c>
      <c r="C1129" t="s">
        <v>1792</v>
      </c>
    </row>
    <row r="1130" spans="2:3" x14ac:dyDescent="0.3">
      <c r="B1130" t="s">
        <v>1344</v>
      </c>
      <c r="C1130" t="s">
        <v>1795</v>
      </c>
    </row>
    <row r="1131" spans="2:3" x14ac:dyDescent="0.3">
      <c r="B1131" t="s">
        <v>1345</v>
      </c>
      <c r="C1131" t="s">
        <v>1794</v>
      </c>
    </row>
    <row r="1132" spans="2:3" x14ac:dyDescent="0.3">
      <c r="B1132" t="s">
        <v>1347</v>
      </c>
      <c r="C1132" t="s">
        <v>1795</v>
      </c>
    </row>
    <row r="1133" spans="2:3" x14ac:dyDescent="0.3">
      <c r="B1133" t="s">
        <v>1348</v>
      </c>
      <c r="C1133" t="s">
        <v>1794</v>
      </c>
    </row>
    <row r="1134" spans="2:3" x14ac:dyDescent="0.3">
      <c r="B1134" t="s">
        <v>1349</v>
      </c>
      <c r="C1134" t="s">
        <v>1792</v>
      </c>
    </row>
    <row r="1135" spans="2:3" x14ac:dyDescent="0.3">
      <c r="B1135" t="s">
        <v>1350</v>
      </c>
      <c r="C1135" t="s">
        <v>1792</v>
      </c>
    </row>
    <row r="1136" spans="2:3" x14ac:dyDescent="0.3">
      <c r="B1136" t="s">
        <v>1351</v>
      </c>
      <c r="C1136" t="s">
        <v>1792</v>
      </c>
    </row>
    <row r="1137" spans="2:3" x14ac:dyDescent="0.3">
      <c r="B1137" t="s">
        <v>1352</v>
      </c>
      <c r="C1137" t="s">
        <v>1792</v>
      </c>
    </row>
    <row r="1138" spans="2:3" x14ac:dyDescent="0.3">
      <c r="B1138" t="s">
        <v>1353</v>
      </c>
      <c r="C1138" t="s">
        <v>1799</v>
      </c>
    </row>
    <row r="1139" spans="2:3" x14ac:dyDescent="0.3">
      <c r="B1139" t="s">
        <v>1355</v>
      </c>
      <c r="C1139" t="s">
        <v>1802</v>
      </c>
    </row>
    <row r="1140" spans="2:3" x14ac:dyDescent="0.3">
      <c r="B1140" t="s">
        <v>1356</v>
      </c>
      <c r="C1140" t="s">
        <v>1792</v>
      </c>
    </row>
    <row r="1141" spans="2:3" x14ac:dyDescent="0.3">
      <c r="B1141" t="s">
        <v>1357</v>
      </c>
      <c r="C1141" t="s">
        <v>1799</v>
      </c>
    </row>
    <row r="1142" spans="2:3" x14ac:dyDescent="0.3">
      <c r="B1142" t="s">
        <v>1358</v>
      </c>
      <c r="C1142" t="s">
        <v>1794</v>
      </c>
    </row>
    <row r="1143" spans="2:3" x14ac:dyDescent="0.3">
      <c r="B1143" t="s">
        <v>1359</v>
      </c>
      <c r="C1143" t="s">
        <v>1799</v>
      </c>
    </row>
    <row r="1144" spans="2:3" x14ac:dyDescent="0.3">
      <c r="B1144" t="s">
        <v>1360</v>
      </c>
      <c r="C1144" t="s">
        <v>1795</v>
      </c>
    </row>
    <row r="1145" spans="2:3" x14ac:dyDescent="0.3">
      <c r="B1145" t="s">
        <v>1361</v>
      </c>
      <c r="C1145" t="s">
        <v>1792</v>
      </c>
    </row>
    <row r="1146" spans="2:3" x14ac:dyDescent="0.3">
      <c r="B1146" t="s">
        <v>1362</v>
      </c>
      <c r="C1146" t="s">
        <v>1795</v>
      </c>
    </row>
    <row r="1147" spans="2:3" x14ac:dyDescent="0.3">
      <c r="B1147" t="s">
        <v>1363</v>
      </c>
      <c r="C1147" t="s">
        <v>1796</v>
      </c>
    </row>
    <row r="1148" spans="2:3" x14ac:dyDescent="0.3">
      <c r="B1148" t="s">
        <v>1364</v>
      </c>
      <c r="C1148" t="s">
        <v>1794</v>
      </c>
    </row>
    <row r="1149" spans="2:3" x14ac:dyDescent="0.3">
      <c r="B1149" t="s">
        <v>1366</v>
      </c>
      <c r="C1149" t="s">
        <v>1794</v>
      </c>
    </row>
    <row r="1150" spans="2:3" x14ac:dyDescent="0.3">
      <c r="B1150" t="s">
        <v>1367</v>
      </c>
      <c r="C1150" t="s">
        <v>1794</v>
      </c>
    </row>
    <row r="1151" spans="2:3" x14ac:dyDescent="0.3">
      <c r="B1151" t="s">
        <v>1368</v>
      </c>
      <c r="C1151" t="s">
        <v>1794</v>
      </c>
    </row>
    <row r="1152" spans="2:3" x14ac:dyDescent="0.3">
      <c r="B1152" t="s">
        <v>1369</v>
      </c>
      <c r="C1152" t="s">
        <v>1796</v>
      </c>
    </row>
    <row r="1153" spans="2:3" x14ac:dyDescent="0.3">
      <c r="B1153" t="s">
        <v>1370</v>
      </c>
      <c r="C1153" t="s">
        <v>1792</v>
      </c>
    </row>
    <row r="1154" spans="2:3" x14ac:dyDescent="0.3">
      <c r="B1154" t="s">
        <v>1371</v>
      </c>
      <c r="C1154" t="s">
        <v>1794</v>
      </c>
    </row>
    <row r="1155" spans="2:3" x14ac:dyDescent="0.3">
      <c r="B1155" t="s">
        <v>1372</v>
      </c>
      <c r="C1155" t="s">
        <v>1792</v>
      </c>
    </row>
    <row r="1156" spans="2:3" x14ac:dyDescent="0.3">
      <c r="B1156" t="s">
        <v>1373</v>
      </c>
      <c r="C1156" t="s">
        <v>1793</v>
      </c>
    </row>
    <row r="1157" spans="2:3" x14ac:dyDescent="0.3">
      <c r="B1157" t="s">
        <v>1374</v>
      </c>
      <c r="C1157" t="s">
        <v>1794</v>
      </c>
    </row>
    <row r="1158" spans="2:3" x14ac:dyDescent="0.3">
      <c r="B1158" t="s">
        <v>1376</v>
      </c>
      <c r="C1158" t="s">
        <v>1800</v>
      </c>
    </row>
    <row r="1159" spans="2:3" x14ac:dyDescent="0.3">
      <c r="B1159" t="s">
        <v>1377</v>
      </c>
      <c r="C1159" t="s">
        <v>1802</v>
      </c>
    </row>
    <row r="1160" spans="2:3" x14ac:dyDescent="0.3">
      <c r="B1160" t="s">
        <v>1378</v>
      </c>
      <c r="C1160" t="s">
        <v>1794</v>
      </c>
    </row>
    <row r="1161" spans="2:3" x14ac:dyDescent="0.3">
      <c r="B1161" t="s">
        <v>1379</v>
      </c>
      <c r="C1161" t="s">
        <v>1802</v>
      </c>
    </row>
    <row r="1162" spans="2:3" x14ac:dyDescent="0.3">
      <c r="B1162" t="s">
        <v>1380</v>
      </c>
      <c r="C1162" t="s">
        <v>1793</v>
      </c>
    </row>
    <row r="1163" spans="2:3" x14ac:dyDescent="0.3">
      <c r="B1163" t="s">
        <v>1381</v>
      </c>
      <c r="C1163" t="s">
        <v>1799</v>
      </c>
    </row>
    <row r="1164" spans="2:3" x14ac:dyDescent="0.3">
      <c r="B1164" t="s">
        <v>1382</v>
      </c>
      <c r="C1164" t="s">
        <v>1799</v>
      </c>
    </row>
    <row r="1165" spans="2:3" x14ac:dyDescent="0.3">
      <c r="B1165" t="s">
        <v>1383</v>
      </c>
      <c r="C1165" t="s">
        <v>1794</v>
      </c>
    </row>
    <row r="1166" spans="2:3" x14ac:dyDescent="0.3">
      <c r="B1166" t="s">
        <v>1384</v>
      </c>
      <c r="C1166" t="s">
        <v>1792</v>
      </c>
    </row>
    <row r="1167" spans="2:3" x14ac:dyDescent="0.3">
      <c r="B1167" t="s">
        <v>1385</v>
      </c>
      <c r="C1167" t="s">
        <v>1792</v>
      </c>
    </row>
    <row r="1168" spans="2:3" x14ac:dyDescent="0.3">
      <c r="B1168" t="s">
        <v>1386</v>
      </c>
      <c r="C1168" t="s">
        <v>1795</v>
      </c>
    </row>
    <row r="1169" spans="2:3" x14ac:dyDescent="0.3">
      <c r="B1169" t="s">
        <v>1387</v>
      </c>
      <c r="C1169" t="s">
        <v>1792</v>
      </c>
    </row>
    <row r="1170" spans="2:3" x14ac:dyDescent="0.3">
      <c r="B1170" t="s">
        <v>1388</v>
      </c>
      <c r="C1170" t="s">
        <v>1796</v>
      </c>
    </row>
    <row r="1171" spans="2:3" x14ac:dyDescent="0.3">
      <c r="B1171" t="s">
        <v>1390</v>
      </c>
      <c r="C1171" t="s">
        <v>1795</v>
      </c>
    </row>
    <row r="1172" spans="2:3" x14ac:dyDescent="0.3">
      <c r="B1172" t="s">
        <v>1391</v>
      </c>
      <c r="C1172" t="s">
        <v>1792</v>
      </c>
    </row>
    <row r="1173" spans="2:3" x14ac:dyDescent="0.3">
      <c r="B1173" t="s">
        <v>1392</v>
      </c>
      <c r="C1173" t="s">
        <v>1794</v>
      </c>
    </row>
    <row r="1174" spans="2:3" x14ac:dyDescent="0.3">
      <c r="B1174" t="s">
        <v>1393</v>
      </c>
      <c r="C1174" t="s">
        <v>1799</v>
      </c>
    </row>
    <row r="1175" spans="2:3" x14ac:dyDescent="0.3">
      <c r="B1175" t="s">
        <v>1394</v>
      </c>
      <c r="C1175" t="s">
        <v>1794</v>
      </c>
    </row>
    <row r="1176" spans="2:3" x14ac:dyDescent="0.3">
      <c r="B1176" t="s">
        <v>1395</v>
      </c>
      <c r="C1176" t="s">
        <v>1798</v>
      </c>
    </row>
    <row r="1177" spans="2:3" x14ac:dyDescent="0.3">
      <c r="B1177" t="s">
        <v>1396</v>
      </c>
      <c r="C1177" t="s">
        <v>1799</v>
      </c>
    </row>
    <row r="1178" spans="2:3" x14ac:dyDescent="0.3">
      <c r="B1178" t="s">
        <v>1397</v>
      </c>
      <c r="C1178" t="s">
        <v>1792</v>
      </c>
    </row>
    <row r="1179" spans="2:3" x14ac:dyDescent="0.3">
      <c r="B1179" t="s">
        <v>1398</v>
      </c>
      <c r="C1179" t="s">
        <v>1794</v>
      </c>
    </row>
    <row r="1180" spans="2:3" x14ac:dyDescent="0.3">
      <c r="B1180" t="s">
        <v>1399</v>
      </c>
      <c r="C1180" t="s">
        <v>1794</v>
      </c>
    </row>
    <row r="1181" spans="2:3" x14ac:dyDescent="0.3">
      <c r="B1181" t="s">
        <v>1400</v>
      </c>
      <c r="C1181" t="s">
        <v>1799</v>
      </c>
    </row>
    <row r="1182" spans="2:3" x14ac:dyDescent="0.3">
      <c r="B1182" t="s">
        <v>1401</v>
      </c>
      <c r="C1182" t="s">
        <v>1800</v>
      </c>
    </row>
    <row r="1183" spans="2:3" x14ac:dyDescent="0.3">
      <c r="B1183" t="s">
        <v>1402</v>
      </c>
      <c r="C1183" t="s">
        <v>1795</v>
      </c>
    </row>
    <row r="1184" spans="2:3" x14ac:dyDescent="0.3">
      <c r="B1184" t="s">
        <v>1403</v>
      </c>
      <c r="C1184" t="s">
        <v>1792</v>
      </c>
    </row>
    <row r="1185" spans="2:3" x14ac:dyDescent="0.3">
      <c r="B1185" t="s">
        <v>1404</v>
      </c>
      <c r="C1185" t="s">
        <v>1795</v>
      </c>
    </row>
    <row r="1186" spans="2:3" x14ac:dyDescent="0.3">
      <c r="B1186" t="s">
        <v>1405</v>
      </c>
      <c r="C1186" t="s">
        <v>1794</v>
      </c>
    </row>
    <row r="1187" spans="2:3" x14ac:dyDescent="0.3">
      <c r="B1187" t="s">
        <v>1407</v>
      </c>
      <c r="C1187" t="s">
        <v>1792</v>
      </c>
    </row>
    <row r="1188" spans="2:3" x14ac:dyDescent="0.3">
      <c r="B1188" t="s">
        <v>1410</v>
      </c>
      <c r="C1188" t="s">
        <v>1800</v>
      </c>
    </row>
    <row r="1189" spans="2:3" x14ac:dyDescent="0.3">
      <c r="B1189" t="s">
        <v>1411</v>
      </c>
      <c r="C1189" t="s">
        <v>1795</v>
      </c>
    </row>
    <row r="1190" spans="2:3" x14ac:dyDescent="0.3">
      <c r="B1190" t="s">
        <v>1412</v>
      </c>
      <c r="C1190" t="s">
        <v>1794</v>
      </c>
    </row>
    <row r="1191" spans="2:3" x14ac:dyDescent="0.3">
      <c r="B1191" t="s">
        <v>1413</v>
      </c>
      <c r="C1191" t="s">
        <v>1795</v>
      </c>
    </row>
    <row r="1192" spans="2:3" x14ac:dyDescent="0.3">
      <c r="B1192" t="s">
        <v>1414</v>
      </c>
      <c r="C1192" t="s">
        <v>1793</v>
      </c>
    </row>
    <row r="1193" spans="2:3" x14ac:dyDescent="0.3">
      <c r="B1193" t="s">
        <v>1415</v>
      </c>
      <c r="C1193" t="s">
        <v>1799</v>
      </c>
    </row>
    <row r="1194" spans="2:3" x14ac:dyDescent="0.3">
      <c r="B1194" t="s">
        <v>1416</v>
      </c>
      <c r="C1194" t="s">
        <v>1793</v>
      </c>
    </row>
    <row r="1195" spans="2:3" x14ac:dyDescent="0.3">
      <c r="B1195" t="s">
        <v>1417</v>
      </c>
      <c r="C1195" t="s">
        <v>1793</v>
      </c>
    </row>
    <row r="1196" spans="2:3" x14ac:dyDescent="0.3">
      <c r="B1196" t="s">
        <v>1419</v>
      </c>
      <c r="C1196" t="s">
        <v>1792</v>
      </c>
    </row>
    <row r="1197" spans="2:3" x14ac:dyDescent="0.3">
      <c r="B1197" t="s">
        <v>1420</v>
      </c>
      <c r="C1197" t="s">
        <v>1792</v>
      </c>
    </row>
    <row r="1198" spans="2:3" x14ac:dyDescent="0.3">
      <c r="B1198" t="s">
        <v>1422</v>
      </c>
      <c r="C1198" t="s">
        <v>1794</v>
      </c>
    </row>
    <row r="1199" spans="2:3" x14ac:dyDescent="0.3">
      <c r="B1199" t="s">
        <v>1423</v>
      </c>
      <c r="C1199" t="s">
        <v>1799</v>
      </c>
    </row>
    <row r="1200" spans="2:3" x14ac:dyDescent="0.3">
      <c r="B1200" t="s">
        <v>1424</v>
      </c>
      <c r="C1200" t="s">
        <v>1792</v>
      </c>
    </row>
    <row r="1201" spans="2:3" x14ac:dyDescent="0.3">
      <c r="B1201" t="s">
        <v>1425</v>
      </c>
      <c r="C1201" t="s">
        <v>1795</v>
      </c>
    </row>
    <row r="1202" spans="2:3" x14ac:dyDescent="0.3">
      <c r="B1202" t="s">
        <v>1426</v>
      </c>
      <c r="C1202" t="s">
        <v>1793</v>
      </c>
    </row>
    <row r="1203" spans="2:3" x14ac:dyDescent="0.3">
      <c r="B1203" t="s">
        <v>1427</v>
      </c>
      <c r="C1203" t="s">
        <v>1796</v>
      </c>
    </row>
    <row r="1204" spans="2:3" x14ac:dyDescent="0.3">
      <c r="B1204" t="s">
        <v>1428</v>
      </c>
      <c r="C1204" t="s">
        <v>1795</v>
      </c>
    </row>
    <row r="1205" spans="2:3" x14ac:dyDescent="0.3">
      <c r="B1205" t="s">
        <v>1430</v>
      </c>
      <c r="C1205" t="s">
        <v>1793</v>
      </c>
    </row>
    <row r="1206" spans="2:3" x14ac:dyDescent="0.3">
      <c r="B1206" t="s">
        <v>1431</v>
      </c>
      <c r="C1206" t="s">
        <v>1794</v>
      </c>
    </row>
    <row r="1207" spans="2:3" x14ac:dyDescent="0.3">
      <c r="B1207" t="s">
        <v>1432</v>
      </c>
      <c r="C1207" t="s">
        <v>1792</v>
      </c>
    </row>
    <row r="1208" spans="2:3" x14ac:dyDescent="0.3">
      <c r="B1208" t="s">
        <v>1433</v>
      </c>
      <c r="C1208" t="s">
        <v>1795</v>
      </c>
    </row>
    <row r="1209" spans="2:3" x14ac:dyDescent="0.3">
      <c r="B1209" t="s">
        <v>1434</v>
      </c>
      <c r="C1209" t="s">
        <v>1792</v>
      </c>
    </row>
    <row r="1210" spans="2:3" x14ac:dyDescent="0.3">
      <c r="B1210" t="s">
        <v>1435</v>
      </c>
      <c r="C1210" t="s">
        <v>1792</v>
      </c>
    </row>
    <row r="1211" spans="2:3" x14ac:dyDescent="0.3">
      <c r="B1211" t="s">
        <v>1436</v>
      </c>
      <c r="C1211" t="s">
        <v>1795</v>
      </c>
    </row>
    <row r="1212" spans="2:3" x14ac:dyDescent="0.3">
      <c r="B1212" t="s">
        <v>1437</v>
      </c>
      <c r="C1212" t="s">
        <v>1793</v>
      </c>
    </row>
    <row r="1213" spans="2:3" x14ac:dyDescent="0.3">
      <c r="B1213" t="s">
        <v>1438</v>
      </c>
      <c r="C1213" t="s">
        <v>1794</v>
      </c>
    </row>
    <row r="1214" spans="2:3" x14ac:dyDescent="0.3">
      <c r="B1214" t="s">
        <v>1440</v>
      </c>
      <c r="C1214" t="s">
        <v>1798</v>
      </c>
    </row>
    <row r="1215" spans="2:3" x14ac:dyDescent="0.3">
      <c r="B1215" t="s">
        <v>1441</v>
      </c>
      <c r="C1215" t="s">
        <v>1800</v>
      </c>
    </row>
    <row r="1216" spans="2:3" x14ac:dyDescent="0.3">
      <c r="B1216" t="s">
        <v>1442</v>
      </c>
      <c r="C1216" t="s">
        <v>1797</v>
      </c>
    </row>
    <row r="1217" spans="2:3" x14ac:dyDescent="0.3">
      <c r="B1217" t="s">
        <v>1444</v>
      </c>
      <c r="C1217" t="s">
        <v>1793</v>
      </c>
    </row>
    <row r="1218" spans="2:3" x14ac:dyDescent="0.3">
      <c r="B1218" t="s">
        <v>1446</v>
      </c>
      <c r="C1218" t="s">
        <v>1801</v>
      </c>
    </row>
    <row r="1219" spans="2:3" x14ac:dyDescent="0.3">
      <c r="B1219" t="s">
        <v>1447</v>
      </c>
      <c r="C1219" t="s">
        <v>1792</v>
      </c>
    </row>
    <row r="1220" spans="2:3" x14ac:dyDescent="0.3">
      <c r="B1220" t="s">
        <v>1448</v>
      </c>
      <c r="C1220" t="s">
        <v>1802</v>
      </c>
    </row>
    <row r="1221" spans="2:3" x14ac:dyDescent="0.3">
      <c r="B1221" t="s">
        <v>1449</v>
      </c>
      <c r="C1221" t="s">
        <v>1800</v>
      </c>
    </row>
    <row r="1222" spans="2:3" x14ac:dyDescent="0.3">
      <c r="B1222" t="s">
        <v>1450</v>
      </c>
      <c r="C1222" t="s">
        <v>1794</v>
      </c>
    </row>
    <row r="1223" spans="2:3" x14ac:dyDescent="0.3">
      <c r="B1223" t="s">
        <v>1451</v>
      </c>
      <c r="C1223" t="s">
        <v>1792</v>
      </c>
    </row>
    <row r="1224" spans="2:3" x14ac:dyDescent="0.3">
      <c r="B1224" t="s">
        <v>1453</v>
      </c>
      <c r="C1224" t="s">
        <v>1792</v>
      </c>
    </row>
    <row r="1225" spans="2:3" x14ac:dyDescent="0.3">
      <c r="B1225" t="s">
        <v>1455</v>
      </c>
      <c r="C1225" t="s">
        <v>1792</v>
      </c>
    </row>
    <row r="1226" spans="2:3" x14ac:dyDescent="0.3">
      <c r="B1226" t="s">
        <v>1456</v>
      </c>
      <c r="C1226" t="s">
        <v>1800</v>
      </c>
    </row>
    <row r="1227" spans="2:3" x14ac:dyDescent="0.3">
      <c r="B1227" t="s">
        <v>1458</v>
      </c>
      <c r="C1227" t="s">
        <v>1799</v>
      </c>
    </row>
    <row r="1228" spans="2:3" x14ac:dyDescent="0.3">
      <c r="B1228" t="s">
        <v>1459</v>
      </c>
      <c r="C1228" t="s">
        <v>1794</v>
      </c>
    </row>
    <row r="1229" spans="2:3" x14ac:dyDescent="0.3">
      <c r="B1229" t="s">
        <v>1460</v>
      </c>
      <c r="C1229" t="s">
        <v>1792</v>
      </c>
    </row>
    <row r="1230" spans="2:3" x14ac:dyDescent="0.3">
      <c r="B1230" t="s">
        <v>1461</v>
      </c>
      <c r="C1230" t="s">
        <v>1792</v>
      </c>
    </row>
    <row r="1231" spans="2:3" x14ac:dyDescent="0.3">
      <c r="B1231" t="s">
        <v>1462</v>
      </c>
      <c r="C1231" t="s">
        <v>1799</v>
      </c>
    </row>
    <row r="1232" spans="2:3" x14ac:dyDescent="0.3">
      <c r="B1232" t="s">
        <v>1463</v>
      </c>
      <c r="C1232" t="s">
        <v>1799</v>
      </c>
    </row>
    <row r="1233" spans="2:3" x14ac:dyDescent="0.3">
      <c r="B1233" t="s">
        <v>1465</v>
      </c>
      <c r="C1233" t="s">
        <v>1799</v>
      </c>
    </row>
    <row r="1234" spans="2:3" x14ac:dyDescent="0.3">
      <c r="B1234" t="s">
        <v>1467</v>
      </c>
      <c r="C1234" t="s">
        <v>1795</v>
      </c>
    </row>
    <row r="1235" spans="2:3" x14ac:dyDescent="0.3">
      <c r="B1235" t="s">
        <v>1469</v>
      </c>
      <c r="C1235" t="s">
        <v>1796</v>
      </c>
    </row>
    <row r="1236" spans="2:3" x14ac:dyDescent="0.3">
      <c r="B1236" t="s">
        <v>1470</v>
      </c>
      <c r="C1236" t="s">
        <v>1798</v>
      </c>
    </row>
    <row r="1237" spans="2:3" x14ac:dyDescent="0.3">
      <c r="B1237" t="s">
        <v>1471</v>
      </c>
      <c r="C1237" t="s">
        <v>1792</v>
      </c>
    </row>
    <row r="1238" spans="2:3" x14ac:dyDescent="0.3">
      <c r="B1238" t="s">
        <v>1473</v>
      </c>
      <c r="C1238" t="s">
        <v>1795</v>
      </c>
    </row>
    <row r="1239" spans="2:3" x14ac:dyDescent="0.3">
      <c r="B1239" t="s">
        <v>1474</v>
      </c>
      <c r="C1239" t="s">
        <v>1792</v>
      </c>
    </row>
    <row r="1240" spans="2:3" x14ac:dyDescent="0.3">
      <c r="B1240" t="s">
        <v>1475</v>
      </c>
      <c r="C1240" t="s">
        <v>1792</v>
      </c>
    </row>
    <row r="1241" spans="2:3" x14ac:dyDescent="0.3">
      <c r="B1241" t="s">
        <v>1477</v>
      </c>
      <c r="C1241" t="s">
        <v>1802</v>
      </c>
    </row>
    <row r="1242" spans="2:3" x14ac:dyDescent="0.3">
      <c r="B1242" t="s">
        <v>1478</v>
      </c>
      <c r="C1242" t="s">
        <v>1796</v>
      </c>
    </row>
    <row r="1243" spans="2:3" x14ac:dyDescent="0.3">
      <c r="B1243" t="s">
        <v>1479</v>
      </c>
      <c r="C1243" t="s">
        <v>1792</v>
      </c>
    </row>
    <row r="1244" spans="2:3" x14ac:dyDescent="0.3">
      <c r="B1244" t="s">
        <v>1480</v>
      </c>
      <c r="C1244" t="s">
        <v>1794</v>
      </c>
    </row>
    <row r="1245" spans="2:3" x14ac:dyDescent="0.3">
      <c r="B1245" t="s">
        <v>1481</v>
      </c>
      <c r="C1245" t="s">
        <v>1794</v>
      </c>
    </row>
    <row r="1246" spans="2:3" x14ac:dyDescent="0.3">
      <c r="B1246" t="s">
        <v>1482</v>
      </c>
      <c r="C1246" t="s">
        <v>1800</v>
      </c>
    </row>
    <row r="1247" spans="2:3" x14ac:dyDescent="0.3">
      <c r="B1247" t="s">
        <v>1483</v>
      </c>
      <c r="C1247" t="s">
        <v>1793</v>
      </c>
    </row>
    <row r="1248" spans="2:3" x14ac:dyDescent="0.3">
      <c r="B1248" t="s">
        <v>1484</v>
      </c>
      <c r="C1248" t="s">
        <v>1798</v>
      </c>
    </row>
    <row r="1249" spans="2:3" x14ac:dyDescent="0.3">
      <c r="B1249" t="s">
        <v>1485</v>
      </c>
      <c r="C1249" t="s">
        <v>1799</v>
      </c>
    </row>
    <row r="1250" spans="2:3" x14ac:dyDescent="0.3">
      <c r="B1250" t="s">
        <v>1486</v>
      </c>
      <c r="C1250" t="s">
        <v>1794</v>
      </c>
    </row>
    <row r="1251" spans="2:3" x14ac:dyDescent="0.3">
      <c r="B1251" t="s">
        <v>1487</v>
      </c>
      <c r="C1251" t="s">
        <v>1796</v>
      </c>
    </row>
    <row r="1252" spans="2:3" x14ac:dyDescent="0.3">
      <c r="B1252" t="s">
        <v>1488</v>
      </c>
      <c r="C1252" t="s">
        <v>1794</v>
      </c>
    </row>
    <row r="1253" spans="2:3" x14ac:dyDescent="0.3">
      <c r="B1253" t="s">
        <v>1490</v>
      </c>
      <c r="C1253" t="s">
        <v>1801</v>
      </c>
    </row>
    <row r="1254" spans="2:3" x14ac:dyDescent="0.3">
      <c r="B1254" t="s">
        <v>1491</v>
      </c>
      <c r="C1254" t="s">
        <v>1802</v>
      </c>
    </row>
    <row r="1255" spans="2:3" x14ac:dyDescent="0.3">
      <c r="B1255" t="s">
        <v>1494</v>
      </c>
      <c r="C1255" t="s">
        <v>1794</v>
      </c>
    </row>
    <row r="1256" spans="2:3" x14ac:dyDescent="0.3">
      <c r="B1256" t="s">
        <v>1495</v>
      </c>
      <c r="C1256" t="s">
        <v>1792</v>
      </c>
    </row>
    <row r="1257" spans="2:3" x14ac:dyDescent="0.3">
      <c r="B1257" t="s">
        <v>1496</v>
      </c>
      <c r="C1257" t="s">
        <v>1799</v>
      </c>
    </row>
    <row r="1258" spans="2:3" x14ac:dyDescent="0.3">
      <c r="B1258" t="s">
        <v>1497</v>
      </c>
      <c r="C1258" t="s">
        <v>1796</v>
      </c>
    </row>
    <row r="1259" spans="2:3" x14ac:dyDescent="0.3">
      <c r="B1259" t="s">
        <v>1498</v>
      </c>
      <c r="C1259" t="s">
        <v>1792</v>
      </c>
    </row>
    <row r="1260" spans="2:3" x14ac:dyDescent="0.3">
      <c r="B1260" t="s">
        <v>1499</v>
      </c>
      <c r="C1260" t="s">
        <v>1793</v>
      </c>
    </row>
    <row r="1261" spans="2:3" x14ac:dyDescent="0.3">
      <c r="B1261" t="s">
        <v>1500</v>
      </c>
      <c r="C1261" t="s">
        <v>1801</v>
      </c>
    </row>
    <row r="1262" spans="2:3" x14ac:dyDescent="0.3">
      <c r="B1262" t="s">
        <v>1501</v>
      </c>
      <c r="C1262" t="s">
        <v>1792</v>
      </c>
    </row>
    <row r="1263" spans="2:3" x14ac:dyDescent="0.3">
      <c r="B1263" t="s">
        <v>1502</v>
      </c>
      <c r="C1263" t="s">
        <v>1792</v>
      </c>
    </row>
    <row r="1264" spans="2:3" x14ac:dyDescent="0.3">
      <c r="B1264" t="s">
        <v>1503</v>
      </c>
      <c r="C1264" t="s">
        <v>1795</v>
      </c>
    </row>
    <row r="1265" spans="2:3" x14ac:dyDescent="0.3">
      <c r="B1265" t="s">
        <v>1504</v>
      </c>
      <c r="C1265" t="s">
        <v>1792</v>
      </c>
    </row>
    <row r="1266" spans="2:3" x14ac:dyDescent="0.3">
      <c r="B1266" t="s">
        <v>1505</v>
      </c>
      <c r="C1266" t="s">
        <v>1792</v>
      </c>
    </row>
    <row r="1267" spans="2:3" x14ac:dyDescent="0.3">
      <c r="B1267" t="s">
        <v>1506</v>
      </c>
      <c r="C1267" t="s">
        <v>1799</v>
      </c>
    </row>
    <row r="1268" spans="2:3" x14ac:dyDescent="0.3">
      <c r="B1268" t="s">
        <v>1509</v>
      </c>
      <c r="C1268" t="s">
        <v>1795</v>
      </c>
    </row>
    <row r="1269" spans="2:3" x14ac:dyDescent="0.3">
      <c r="B1269" t="s">
        <v>1512</v>
      </c>
      <c r="C1269" t="s">
        <v>1792</v>
      </c>
    </row>
    <row r="1270" spans="2:3" x14ac:dyDescent="0.3">
      <c r="B1270" t="s">
        <v>1513</v>
      </c>
      <c r="C1270" t="s">
        <v>1799</v>
      </c>
    </row>
    <row r="1271" spans="2:3" x14ac:dyDescent="0.3">
      <c r="B1271" t="s">
        <v>1514</v>
      </c>
      <c r="C1271" t="s">
        <v>1792</v>
      </c>
    </row>
    <row r="1272" spans="2:3" x14ac:dyDescent="0.3">
      <c r="B1272" t="s">
        <v>1515</v>
      </c>
      <c r="C1272" t="s">
        <v>1794</v>
      </c>
    </row>
    <row r="1273" spans="2:3" x14ac:dyDescent="0.3">
      <c r="B1273" t="s">
        <v>1516</v>
      </c>
      <c r="C1273" t="s">
        <v>1794</v>
      </c>
    </row>
    <row r="1274" spans="2:3" x14ac:dyDescent="0.3">
      <c r="B1274" t="s">
        <v>1517</v>
      </c>
      <c r="C1274" t="s">
        <v>1797</v>
      </c>
    </row>
    <row r="1275" spans="2:3" x14ac:dyDescent="0.3">
      <c r="B1275" t="s">
        <v>1518</v>
      </c>
      <c r="C1275" t="s">
        <v>1798</v>
      </c>
    </row>
    <row r="1276" spans="2:3" x14ac:dyDescent="0.3">
      <c r="B1276" t="s">
        <v>1519</v>
      </c>
      <c r="C1276" t="s">
        <v>1792</v>
      </c>
    </row>
    <row r="1277" spans="2:3" x14ac:dyDescent="0.3">
      <c r="B1277" t="s">
        <v>1520</v>
      </c>
      <c r="C1277" t="s">
        <v>1794</v>
      </c>
    </row>
    <row r="1278" spans="2:3" x14ac:dyDescent="0.3">
      <c r="B1278" t="s">
        <v>1521</v>
      </c>
      <c r="C1278" t="s">
        <v>1793</v>
      </c>
    </row>
    <row r="1279" spans="2:3" x14ac:dyDescent="0.3">
      <c r="B1279" t="s">
        <v>1522</v>
      </c>
      <c r="C1279" t="s">
        <v>1794</v>
      </c>
    </row>
    <row r="1280" spans="2:3" x14ac:dyDescent="0.3">
      <c r="B1280" t="s">
        <v>1523</v>
      </c>
      <c r="C1280" t="s">
        <v>1795</v>
      </c>
    </row>
    <row r="1281" spans="2:3" x14ac:dyDescent="0.3">
      <c r="B1281" t="s">
        <v>1525</v>
      </c>
      <c r="C1281" t="s">
        <v>1794</v>
      </c>
    </row>
    <row r="1282" spans="2:3" x14ac:dyDescent="0.3">
      <c r="B1282" t="s">
        <v>1526</v>
      </c>
      <c r="C1282" t="s">
        <v>1793</v>
      </c>
    </row>
    <row r="1283" spans="2:3" x14ac:dyDescent="0.3">
      <c r="B1283" t="s">
        <v>1527</v>
      </c>
      <c r="C1283" t="s">
        <v>1794</v>
      </c>
    </row>
    <row r="1284" spans="2:3" x14ac:dyDescent="0.3">
      <c r="B1284" t="s">
        <v>1528</v>
      </c>
      <c r="C1284" t="s">
        <v>1793</v>
      </c>
    </row>
    <row r="1285" spans="2:3" x14ac:dyDescent="0.3">
      <c r="B1285" t="s">
        <v>1529</v>
      </c>
      <c r="C1285" t="s">
        <v>1793</v>
      </c>
    </row>
    <row r="1286" spans="2:3" x14ac:dyDescent="0.3">
      <c r="B1286" t="s">
        <v>1530</v>
      </c>
      <c r="C1286" t="s">
        <v>1795</v>
      </c>
    </row>
    <row r="1287" spans="2:3" x14ac:dyDescent="0.3">
      <c r="B1287" t="s">
        <v>1532</v>
      </c>
      <c r="C1287" t="s">
        <v>1792</v>
      </c>
    </row>
    <row r="1288" spans="2:3" x14ac:dyDescent="0.3">
      <c r="B1288" t="s">
        <v>1533</v>
      </c>
      <c r="C1288" t="s">
        <v>1800</v>
      </c>
    </row>
    <row r="1289" spans="2:3" x14ac:dyDescent="0.3">
      <c r="B1289" t="s">
        <v>1534</v>
      </c>
      <c r="C1289" t="s">
        <v>1794</v>
      </c>
    </row>
    <row r="1290" spans="2:3" x14ac:dyDescent="0.3">
      <c r="B1290" t="s">
        <v>1535</v>
      </c>
      <c r="C1290" t="s">
        <v>1793</v>
      </c>
    </row>
    <row r="1291" spans="2:3" x14ac:dyDescent="0.3">
      <c r="B1291" t="s">
        <v>1536</v>
      </c>
      <c r="C1291" t="s">
        <v>1792</v>
      </c>
    </row>
    <row r="1292" spans="2:3" x14ac:dyDescent="0.3">
      <c r="B1292" t="s">
        <v>1538</v>
      </c>
      <c r="C1292" t="s">
        <v>1793</v>
      </c>
    </row>
    <row r="1293" spans="2:3" x14ac:dyDescent="0.3">
      <c r="B1293" t="s">
        <v>1540</v>
      </c>
      <c r="C1293" t="s">
        <v>1800</v>
      </c>
    </row>
    <row r="1294" spans="2:3" x14ac:dyDescent="0.3">
      <c r="B1294" t="s">
        <v>1541</v>
      </c>
      <c r="C1294" t="s">
        <v>1792</v>
      </c>
    </row>
    <row r="1295" spans="2:3" x14ac:dyDescent="0.3">
      <c r="B1295" t="s">
        <v>1542</v>
      </c>
      <c r="C1295" t="s">
        <v>1794</v>
      </c>
    </row>
    <row r="1296" spans="2:3" x14ac:dyDescent="0.3">
      <c r="B1296" t="s">
        <v>1543</v>
      </c>
      <c r="C1296" t="s">
        <v>1800</v>
      </c>
    </row>
    <row r="1297" spans="2:3" x14ac:dyDescent="0.3">
      <c r="B1297" t="s">
        <v>1544</v>
      </c>
      <c r="C1297" t="s">
        <v>1797</v>
      </c>
    </row>
    <row r="1298" spans="2:3" x14ac:dyDescent="0.3">
      <c r="B1298" t="s">
        <v>1545</v>
      </c>
      <c r="C1298" t="s">
        <v>1794</v>
      </c>
    </row>
    <row r="1299" spans="2:3" x14ac:dyDescent="0.3">
      <c r="B1299" t="s">
        <v>1546</v>
      </c>
      <c r="C1299" t="s">
        <v>1794</v>
      </c>
    </row>
    <row r="1300" spans="2:3" x14ac:dyDescent="0.3">
      <c r="B1300" t="s">
        <v>1548</v>
      </c>
      <c r="C1300" t="s">
        <v>1792</v>
      </c>
    </row>
    <row r="1301" spans="2:3" x14ac:dyDescent="0.3">
      <c r="B1301" t="s">
        <v>1550</v>
      </c>
      <c r="C1301" t="s">
        <v>1796</v>
      </c>
    </row>
    <row r="1302" spans="2:3" x14ac:dyDescent="0.3">
      <c r="B1302" t="s">
        <v>1551</v>
      </c>
      <c r="C1302" t="s">
        <v>1801</v>
      </c>
    </row>
    <row r="1303" spans="2:3" x14ac:dyDescent="0.3">
      <c r="B1303" t="s">
        <v>1552</v>
      </c>
      <c r="C1303" t="s">
        <v>1793</v>
      </c>
    </row>
    <row r="1304" spans="2:3" x14ac:dyDescent="0.3">
      <c r="B1304" t="s">
        <v>1553</v>
      </c>
      <c r="C1304" t="s">
        <v>1794</v>
      </c>
    </row>
    <row r="1305" spans="2:3" x14ac:dyDescent="0.3">
      <c r="B1305" t="s">
        <v>1554</v>
      </c>
      <c r="C1305" t="s">
        <v>1801</v>
      </c>
    </row>
    <row r="1306" spans="2:3" x14ac:dyDescent="0.3">
      <c r="B1306" t="s">
        <v>1555</v>
      </c>
      <c r="C1306" t="s">
        <v>1796</v>
      </c>
    </row>
    <row r="1307" spans="2:3" x14ac:dyDescent="0.3">
      <c r="B1307" t="s">
        <v>1556</v>
      </c>
      <c r="C1307" t="s">
        <v>1794</v>
      </c>
    </row>
    <row r="1308" spans="2:3" x14ac:dyDescent="0.3">
      <c r="B1308" t="s">
        <v>1557</v>
      </c>
      <c r="C1308" t="s">
        <v>1792</v>
      </c>
    </row>
    <row r="1309" spans="2:3" x14ac:dyDescent="0.3">
      <c r="B1309" t="s">
        <v>1558</v>
      </c>
      <c r="C1309" t="s">
        <v>1792</v>
      </c>
    </row>
    <row r="1310" spans="2:3" x14ac:dyDescent="0.3">
      <c r="B1310" t="s">
        <v>1559</v>
      </c>
      <c r="C1310" t="s">
        <v>1795</v>
      </c>
    </row>
    <row r="1311" spans="2:3" x14ac:dyDescent="0.3">
      <c r="B1311" t="s">
        <v>1560</v>
      </c>
      <c r="C1311" t="s">
        <v>1793</v>
      </c>
    </row>
    <row r="1312" spans="2:3" x14ac:dyDescent="0.3">
      <c r="B1312" t="s">
        <v>1561</v>
      </c>
      <c r="C1312" t="s">
        <v>1793</v>
      </c>
    </row>
    <row r="1313" spans="2:3" x14ac:dyDescent="0.3">
      <c r="B1313" t="s">
        <v>1562</v>
      </c>
      <c r="C1313" t="s">
        <v>1803</v>
      </c>
    </row>
    <row r="1314" spans="2:3" x14ac:dyDescent="0.3">
      <c r="B1314" t="s">
        <v>1563</v>
      </c>
      <c r="C1314" t="s">
        <v>1792</v>
      </c>
    </row>
    <row r="1315" spans="2:3" x14ac:dyDescent="0.3">
      <c r="B1315" t="s">
        <v>1564</v>
      </c>
      <c r="C1315" t="s">
        <v>1792</v>
      </c>
    </row>
    <row r="1316" spans="2:3" x14ac:dyDescent="0.3">
      <c r="B1316" t="s">
        <v>1565</v>
      </c>
      <c r="C1316" t="s">
        <v>1800</v>
      </c>
    </row>
    <row r="1317" spans="2:3" x14ac:dyDescent="0.3">
      <c r="B1317" t="s">
        <v>1566</v>
      </c>
      <c r="C1317" t="s">
        <v>1795</v>
      </c>
    </row>
    <row r="1318" spans="2:3" x14ac:dyDescent="0.3">
      <c r="B1318" t="s">
        <v>1567</v>
      </c>
      <c r="C1318" t="s">
        <v>1799</v>
      </c>
    </row>
    <row r="1319" spans="2:3" x14ac:dyDescent="0.3">
      <c r="B1319" t="s">
        <v>1568</v>
      </c>
      <c r="C1319" t="s">
        <v>1794</v>
      </c>
    </row>
    <row r="1320" spans="2:3" x14ac:dyDescent="0.3">
      <c r="B1320" t="s">
        <v>1569</v>
      </c>
      <c r="C1320" t="s">
        <v>1795</v>
      </c>
    </row>
    <row r="1321" spans="2:3" x14ac:dyDescent="0.3">
      <c r="B1321" t="s">
        <v>1570</v>
      </c>
      <c r="C1321" t="s">
        <v>1795</v>
      </c>
    </row>
    <row r="1322" spans="2:3" x14ac:dyDescent="0.3">
      <c r="B1322" t="s">
        <v>1571</v>
      </c>
      <c r="C1322" t="s">
        <v>1792</v>
      </c>
    </row>
    <row r="1323" spans="2:3" x14ac:dyDescent="0.3">
      <c r="B1323" t="s">
        <v>1572</v>
      </c>
      <c r="C1323" t="s">
        <v>1792</v>
      </c>
    </row>
    <row r="1324" spans="2:3" x14ac:dyDescent="0.3">
      <c r="B1324" t="s">
        <v>1573</v>
      </c>
      <c r="C1324" t="s">
        <v>1796</v>
      </c>
    </row>
    <row r="1325" spans="2:3" x14ac:dyDescent="0.3">
      <c r="B1325" t="s">
        <v>1574</v>
      </c>
      <c r="C1325" t="s">
        <v>1794</v>
      </c>
    </row>
    <row r="1326" spans="2:3" x14ac:dyDescent="0.3">
      <c r="B1326" t="s">
        <v>1575</v>
      </c>
      <c r="C1326" t="s">
        <v>1794</v>
      </c>
    </row>
    <row r="1327" spans="2:3" x14ac:dyDescent="0.3">
      <c r="B1327" t="s">
        <v>1576</v>
      </c>
      <c r="C1327" t="s">
        <v>1792</v>
      </c>
    </row>
    <row r="1328" spans="2:3" x14ac:dyDescent="0.3">
      <c r="B1328" t="s">
        <v>1577</v>
      </c>
      <c r="C1328" t="s">
        <v>1795</v>
      </c>
    </row>
    <row r="1329" spans="2:3" x14ac:dyDescent="0.3">
      <c r="B1329" t="s">
        <v>1578</v>
      </c>
      <c r="C1329" t="s">
        <v>1799</v>
      </c>
    </row>
    <row r="1330" spans="2:3" x14ac:dyDescent="0.3">
      <c r="B1330" t="s">
        <v>1579</v>
      </c>
      <c r="C1330" t="s">
        <v>1799</v>
      </c>
    </row>
    <row r="1331" spans="2:3" x14ac:dyDescent="0.3">
      <c r="B1331" t="s">
        <v>1580</v>
      </c>
      <c r="C1331" t="s">
        <v>1795</v>
      </c>
    </row>
    <row r="1332" spans="2:3" x14ac:dyDescent="0.3">
      <c r="B1332" t="s">
        <v>1581</v>
      </c>
      <c r="C1332" t="s">
        <v>1794</v>
      </c>
    </row>
    <row r="1333" spans="2:3" x14ac:dyDescent="0.3">
      <c r="B1333" t="s">
        <v>1582</v>
      </c>
      <c r="C1333" t="s">
        <v>1795</v>
      </c>
    </row>
    <row r="1334" spans="2:3" x14ac:dyDescent="0.3">
      <c r="B1334" t="s">
        <v>1583</v>
      </c>
      <c r="C1334" t="s">
        <v>1799</v>
      </c>
    </row>
    <row r="1335" spans="2:3" x14ac:dyDescent="0.3">
      <c r="B1335" t="s">
        <v>1585</v>
      </c>
      <c r="C1335" t="s">
        <v>1794</v>
      </c>
    </row>
    <row r="1336" spans="2:3" x14ac:dyDescent="0.3">
      <c r="B1336" t="s">
        <v>1587</v>
      </c>
      <c r="C1336" t="s">
        <v>1793</v>
      </c>
    </row>
    <row r="1337" spans="2:3" x14ac:dyDescent="0.3">
      <c r="B1337" t="s">
        <v>1589</v>
      </c>
      <c r="C1337" t="s">
        <v>1796</v>
      </c>
    </row>
    <row r="1338" spans="2:3" x14ac:dyDescent="0.3">
      <c r="B1338" t="s">
        <v>1590</v>
      </c>
      <c r="C1338" t="s">
        <v>1793</v>
      </c>
    </row>
    <row r="1339" spans="2:3" x14ac:dyDescent="0.3">
      <c r="B1339" t="s">
        <v>1592</v>
      </c>
      <c r="C1339" t="s">
        <v>1794</v>
      </c>
    </row>
    <row r="1340" spans="2:3" x14ac:dyDescent="0.3">
      <c r="B1340" t="s">
        <v>1593</v>
      </c>
      <c r="C1340" t="s">
        <v>1801</v>
      </c>
    </row>
    <row r="1341" spans="2:3" x14ac:dyDescent="0.3">
      <c r="B1341" t="s">
        <v>1594</v>
      </c>
      <c r="C1341" t="s">
        <v>1795</v>
      </c>
    </row>
    <row r="1342" spans="2:3" x14ac:dyDescent="0.3">
      <c r="B1342" t="s">
        <v>1595</v>
      </c>
      <c r="C1342" t="s">
        <v>1796</v>
      </c>
    </row>
    <row r="1343" spans="2:3" x14ac:dyDescent="0.3">
      <c r="B1343" t="s">
        <v>1596</v>
      </c>
      <c r="C1343" t="s">
        <v>1799</v>
      </c>
    </row>
    <row r="1344" spans="2:3" x14ac:dyDescent="0.3">
      <c r="B1344" t="s">
        <v>1598</v>
      </c>
      <c r="C1344" t="s">
        <v>1794</v>
      </c>
    </row>
    <row r="1345" spans="2:3" x14ac:dyDescent="0.3">
      <c r="B1345" t="s">
        <v>1599</v>
      </c>
      <c r="C1345" t="s">
        <v>1798</v>
      </c>
    </row>
    <row r="1346" spans="2:3" x14ac:dyDescent="0.3">
      <c r="B1346" t="s">
        <v>1600</v>
      </c>
      <c r="C1346" t="s">
        <v>1794</v>
      </c>
    </row>
    <row r="1347" spans="2:3" x14ac:dyDescent="0.3">
      <c r="B1347" t="s">
        <v>1602</v>
      </c>
      <c r="C1347" t="s">
        <v>1795</v>
      </c>
    </row>
    <row r="1348" spans="2:3" x14ac:dyDescent="0.3">
      <c r="B1348" t="s">
        <v>1603</v>
      </c>
      <c r="C1348" t="s">
        <v>1794</v>
      </c>
    </row>
    <row r="1349" spans="2:3" x14ac:dyDescent="0.3">
      <c r="B1349" t="s">
        <v>1604</v>
      </c>
      <c r="C1349" t="s">
        <v>1795</v>
      </c>
    </row>
    <row r="1350" spans="2:3" x14ac:dyDescent="0.3">
      <c r="B1350" t="s">
        <v>1606</v>
      </c>
      <c r="C1350" t="s">
        <v>1799</v>
      </c>
    </row>
    <row r="1351" spans="2:3" x14ac:dyDescent="0.3">
      <c r="B1351" t="s">
        <v>1607</v>
      </c>
      <c r="C1351" t="s">
        <v>1800</v>
      </c>
    </row>
    <row r="1352" spans="2:3" x14ac:dyDescent="0.3">
      <c r="B1352" t="s">
        <v>1608</v>
      </c>
      <c r="C1352" t="s">
        <v>1799</v>
      </c>
    </row>
    <row r="1353" spans="2:3" x14ac:dyDescent="0.3">
      <c r="B1353" t="s">
        <v>1609</v>
      </c>
      <c r="C1353" t="s">
        <v>1800</v>
      </c>
    </row>
    <row r="1354" spans="2:3" x14ac:dyDescent="0.3">
      <c r="B1354" t="s">
        <v>1610</v>
      </c>
      <c r="C1354" t="s">
        <v>1799</v>
      </c>
    </row>
    <row r="1355" spans="2:3" x14ac:dyDescent="0.3">
      <c r="B1355" t="s">
        <v>1611</v>
      </c>
      <c r="C1355" t="s">
        <v>1797</v>
      </c>
    </row>
    <row r="1356" spans="2:3" x14ac:dyDescent="0.3">
      <c r="B1356" t="s">
        <v>1612</v>
      </c>
      <c r="C1356" t="s">
        <v>1792</v>
      </c>
    </row>
    <row r="1357" spans="2:3" x14ac:dyDescent="0.3">
      <c r="B1357" t="s">
        <v>1614</v>
      </c>
      <c r="C1357" t="s">
        <v>1792</v>
      </c>
    </row>
    <row r="1358" spans="2:3" x14ac:dyDescent="0.3">
      <c r="B1358" t="s">
        <v>1615</v>
      </c>
      <c r="C1358" t="s">
        <v>1794</v>
      </c>
    </row>
    <row r="1359" spans="2:3" x14ac:dyDescent="0.3">
      <c r="B1359" t="s">
        <v>1616</v>
      </c>
      <c r="C1359" t="s">
        <v>1794</v>
      </c>
    </row>
    <row r="1360" spans="2:3" x14ac:dyDescent="0.3">
      <c r="B1360" t="s">
        <v>1617</v>
      </c>
      <c r="C1360" t="s">
        <v>1792</v>
      </c>
    </row>
    <row r="1361" spans="2:3" x14ac:dyDescent="0.3">
      <c r="B1361" t="s">
        <v>1618</v>
      </c>
      <c r="C1361" t="s">
        <v>1792</v>
      </c>
    </row>
    <row r="1362" spans="2:3" x14ac:dyDescent="0.3">
      <c r="B1362" t="s">
        <v>1619</v>
      </c>
      <c r="C1362" t="s">
        <v>1792</v>
      </c>
    </row>
    <row r="1363" spans="2:3" x14ac:dyDescent="0.3">
      <c r="B1363" t="s">
        <v>1620</v>
      </c>
      <c r="C1363" t="s">
        <v>1792</v>
      </c>
    </row>
    <row r="1364" spans="2:3" x14ac:dyDescent="0.3">
      <c r="B1364" t="s">
        <v>1621</v>
      </c>
      <c r="C1364" t="s">
        <v>1799</v>
      </c>
    </row>
    <row r="1365" spans="2:3" x14ac:dyDescent="0.3">
      <c r="B1365" t="s">
        <v>1622</v>
      </c>
      <c r="C1365" t="s">
        <v>1794</v>
      </c>
    </row>
    <row r="1366" spans="2:3" x14ac:dyDescent="0.3">
      <c r="B1366" t="s">
        <v>1623</v>
      </c>
      <c r="C1366" t="s">
        <v>1792</v>
      </c>
    </row>
    <row r="1367" spans="2:3" x14ac:dyDescent="0.3">
      <c r="B1367" t="s">
        <v>1624</v>
      </c>
      <c r="C1367" t="s">
        <v>1793</v>
      </c>
    </row>
    <row r="1368" spans="2:3" x14ac:dyDescent="0.3">
      <c r="B1368" t="s">
        <v>1626</v>
      </c>
      <c r="C1368" t="s">
        <v>1799</v>
      </c>
    </row>
    <row r="1369" spans="2:3" x14ac:dyDescent="0.3">
      <c r="B1369" t="s">
        <v>1627</v>
      </c>
      <c r="C1369" t="s">
        <v>1795</v>
      </c>
    </row>
    <row r="1370" spans="2:3" x14ac:dyDescent="0.3">
      <c r="B1370" t="s">
        <v>1628</v>
      </c>
      <c r="C1370" t="s">
        <v>1795</v>
      </c>
    </row>
    <row r="1371" spans="2:3" x14ac:dyDescent="0.3">
      <c r="B1371" t="s">
        <v>1629</v>
      </c>
      <c r="C1371" t="s">
        <v>1792</v>
      </c>
    </row>
    <row r="1372" spans="2:3" x14ac:dyDescent="0.3">
      <c r="B1372" t="s">
        <v>1630</v>
      </c>
      <c r="C1372" t="s">
        <v>1792</v>
      </c>
    </row>
    <row r="1373" spans="2:3" x14ac:dyDescent="0.3">
      <c r="B1373" t="s">
        <v>1631</v>
      </c>
      <c r="C1373" t="s">
        <v>1799</v>
      </c>
    </row>
    <row r="1374" spans="2:3" x14ac:dyDescent="0.3">
      <c r="B1374" t="s">
        <v>1632</v>
      </c>
      <c r="C1374" t="s">
        <v>1792</v>
      </c>
    </row>
    <row r="1375" spans="2:3" x14ac:dyDescent="0.3">
      <c r="B1375" t="s">
        <v>1633</v>
      </c>
      <c r="C1375" t="s">
        <v>1796</v>
      </c>
    </row>
    <row r="1376" spans="2:3" x14ac:dyDescent="0.3">
      <c r="B1376" t="s">
        <v>1635</v>
      </c>
      <c r="C1376" t="s">
        <v>1794</v>
      </c>
    </row>
    <row r="1377" spans="2:3" x14ac:dyDescent="0.3">
      <c r="B1377" t="s">
        <v>1636</v>
      </c>
      <c r="C1377" t="s">
        <v>1792</v>
      </c>
    </row>
    <row r="1378" spans="2:3" x14ac:dyDescent="0.3">
      <c r="B1378" t="s">
        <v>1637</v>
      </c>
      <c r="C1378" t="s">
        <v>1798</v>
      </c>
    </row>
    <row r="1379" spans="2:3" x14ac:dyDescent="0.3">
      <c r="B1379" t="s">
        <v>1638</v>
      </c>
      <c r="C1379" t="s">
        <v>1793</v>
      </c>
    </row>
    <row r="1380" spans="2:3" x14ac:dyDescent="0.3">
      <c r="B1380" t="s">
        <v>1639</v>
      </c>
      <c r="C1380" t="s">
        <v>1795</v>
      </c>
    </row>
    <row r="1381" spans="2:3" x14ac:dyDescent="0.3">
      <c r="B1381" t="s">
        <v>1640</v>
      </c>
      <c r="C1381" t="s">
        <v>1799</v>
      </c>
    </row>
    <row r="1382" spans="2:3" x14ac:dyDescent="0.3">
      <c r="B1382" t="s">
        <v>1641</v>
      </c>
      <c r="C1382" t="s">
        <v>1799</v>
      </c>
    </row>
    <row r="1383" spans="2:3" x14ac:dyDescent="0.3">
      <c r="B1383" t="s">
        <v>1642</v>
      </c>
      <c r="C1383" t="s">
        <v>1800</v>
      </c>
    </row>
    <row r="1384" spans="2:3" x14ac:dyDescent="0.3">
      <c r="B1384" t="s">
        <v>1644</v>
      </c>
      <c r="C1384" t="s">
        <v>1795</v>
      </c>
    </row>
    <row r="1385" spans="2:3" x14ac:dyDescent="0.3">
      <c r="B1385" t="s">
        <v>1645</v>
      </c>
      <c r="C1385" t="s">
        <v>1794</v>
      </c>
    </row>
    <row r="1386" spans="2:3" x14ac:dyDescent="0.3">
      <c r="B1386" t="s">
        <v>1646</v>
      </c>
      <c r="C1386" t="s">
        <v>1792</v>
      </c>
    </row>
    <row r="1387" spans="2:3" x14ac:dyDescent="0.3">
      <c r="B1387" t="s">
        <v>1647</v>
      </c>
      <c r="C1387" t="s">
        <v>1792</v>
      </c>
    </row>
    <row r="1388" spans="2:3" x14ac:dyDescent="0.3">
      <c r="B1388" t="s">
        <v>1648</v>
      </c>
      <c r="C1388" t="s">
        <v>1795</v>
      </c>
    </row>
    <row r="1389" spans="2:3" x14ac:dyDescent="0.3">
      <c r="B1389" t="s">
        <v>1649</v>
      </c>
      <c r="C1389" t="s">
        <v>1795</v>
      </c>
    </row>
    <row r="1390" spans="2:3" x14ac:dyDescent="0.3">
      <c r="B1390" t="s">
        <v>1650</v>
      </c>
      <c r="C1390" t="s">
        <v>1796</v>
      </c>
    </row>
    <row r="1391" spans="2:3" x14ac:dyDescent="0.3">
      <c r="B1391" t="s">
        <v>1651</v>
      </c>
      <c r="C1391" t="s">
        <v>1792</v>
      </c>
    </row>
    <row r="1392" spans="2:3" x14ac:dyDescent="0.3">
      <c r="B1392" t="s">
        <v>1652</v>
      </c>
      <c r="C1392" t="s">
        <v>1799</v>
      </c>
    </row>
    <row r="1393" spans="2:3" x14ac:dyDescent="0.3">
      <c r="B1393" t="s">
        <v>1653</v>
      </c>
      <c r="C1393" t="s">
        <v>1799</v>
      </c>
    </row>
    <row r="1394" spans="2:3" x14ac:dyDescent="0.3">
      <c r="B1394" t="s">
        <v>1654</v>
      </c>
      <c r="C1394" t="s">
        <v>1796</v>
      </c>
    </row>
    <row r="1395" spans="2:3" x14ac:dyDescent="0.3">
      <c r="B1395" t="s">
        <v>1655</v>
      </c>
      <c r="C1395" t="s">
        <v>1792</v>
      </c>
    </row>
    <row r="1396" spans="2:3" x14ac:dyDescent="0.3">
      <c r="B1396" t="s">
        <v>1656</v>
      </c>
      <c r="C1396" t="s">
        <v>1797</v>
      </c>
    </row>
    <row r="1397" spans="2:3" x14ac:dyDescent="0.3">
      <c r="B1397" t="s">
        <v>1657</v>
      </c>
      <c r="C1397" t="s">
        <v>1792</v>
      </c>
    </row>
    <row r="1398" spans="2:3" x14ac:dyDescent="0.3">
      <c r="B1398" t="s">
        <v>1658</v>
      </c>
      <c r="C1398" t="s">
        <v>1799</v>
      </c>
    </row>
    <row r="1399" spans="2:3" x14ac:dyDescent="0.3">
      <c r="B1399" t="s">
        <v>1659</v>
      </c>
      <c r="C1399" t="s">
        <v>1792</v>
      </c>
    </row>
    <row r="1400" spans="2:3" x14ac:dyDescent="0.3">
      <c r="B1400" t="s">
        <v>1660</v>
      </c>
      <c r="C1400" t="s">
        <v>1795</v>
      </c>
    </row>
    <row r="1401" spans="2:3" x14ac:dyDescent="0.3">
      <c r="B1401" t="s">
        <v>1661</v>
      </c>
      <c r="C1401" t="s">
        <v>1794</v>
      </c>
    </row>
    <row r="1402" spans="2:3" x14ac:dyDescent="0.3">
      <c r="B1402" t="s">
        <v>1662</v>
      </c>
      <c r="C1402" t="s">
        <v>1799</v>
      </c>
    </row>
    <row r="1403" spans="2:3" x14ac:dyDescent="0.3">
      <c r="B1403" t="s">
        <v>1664</v>
      </c>
      <c r="C1403" t="s">
        <v>1802</v>
      </c>
    </row>
    <row r="1404" spans="2:3" x14ac:dyDescent="0.3">
      <c r="B1404" t="s">
        <v>1665</v>
      </c>
      <c r="C1404" t="s">
        <v>1792</v>
      </c>
    </row>
    <row r="1405" spans="2:3" x14ac:dyDescent="0.3">
      <c r="B1405" t="s">
        <v>1666</v>
      </c>
      <c r="C1405" t="s">
        <v>1799</v>
      </c>
    </row>
    <row r="1406" spans="2:3" x14ac:dyDescent="0.3">
      <c r="B1406" t="s">
        <v>1667</v>
      </c>
      <c r="C1406" t="s">
        <v>1794</v>
      </c>
    </row>
    <row r="1407" spans="2:3" x14ac:dyDescent="0.3">
      <c r="B1407" t="s">
        <v>1668</v>
      </c>
      <c r="C1407" t="s">
        <v>1799</v>
      </c>
    </row>
    <row r="1408" spans="2:3" x14ac:dyDescent="0.3">
      <c r="B1408" t="s">
        <v>1669</v>
      </c>
      <c r="C1408" t="s">
        <v>1797</v>
      </c>
    </row>
    <row r="1409" spans="2:3" x14ac:dyDescent="0.3">
      <c r="B1409" t="s">
        <v>1670</v>
      </c>
      <c r="C1409" t="s">
        <v>1799</v>
      </c>
    </row>
    <row r="1410" spans="2:3" x14ac:dyDescent="0.3">
      <c r="B1410" t="s">
        <v>1671</v>
      </c>
      <c r="C1410" t="s">
        <v>1794</v>
      </c>
    </row>
    <row r="1411" spans="2:3" x14ac:dyDescent="0.3">
      <c r="B1411" t="s">
        <v>1672</v>
      </c>
      <c r="C1411" t="s">
        <v>1799</v>
      </c>
    </row>
    <row r="1412" spans="2:3" x14ac:dyDescent="0.3">
      <c r="B1412" t="s">
        <v>1673</v>
      </c>
      <c r="C1412" t="s">
        <v>1799</v>
      </c>
    </row>
    <row r="1413" spans="2:3" x14ac:dyDescent="0.3">
      <c r="B1413" t="s">
        <v>1674</v>
      </c>
      <c r="C1413" t="s">
        <v>1792</v>
      </c>
    </row>
    <row r="1414" spans="2:3" x14ac:dyDescent="0.3">
      <c r="B1414" t="s">
        <v>1677</v>
      </c>
      <c r="C1414" t="s">
        <v>1792</v>
      </c>
    </row>
    <row r="1415" spans="2:3" x14ac:dyDescent="0.3">
      <c r="B1415" t="s">
        <v>1678</v>
      </c>
      <c r="C1415" t="s">
        <v>1802</v>
      </c>
    </row>
    <row r="1416" spans="2:3" x14ac:dyDescent="0.3">
      <c r="B1416" t="s">
        <v>1679</v>
      </c>
      <c r="C1416" t="s">
        <v>1793</v>
      </c>
    </row>
    <row r="1417" spans="2:3" x14ac:dyDescent="0.3">
      <c r="B1417" t="s">
        <v>1680</v>
      </c>
      <c r="C1417" t="s">
        <v>1792</v>
      </c>
    </row>
    <row r="1418" spans="2:3" x14ac:dyDescent="0.3">
      <c r="B1418" t="s">
        <v>1682</v>
      </c>
      <c r="C1418" t="s">
        <v>1794</v>
      </c>
    </row>
    <row r="1419" spans="2:3" x14ac:dyDescent="0.3">
      <c r="B1419" t="s">
        <v>1683</v>
      </c>
      <c r="C1419" t="s">
        <v>1795</v>
      </c>
    </row>
    <row r="1420" spans="2:3" x14ac:dyDescent="0.3">
      <c r="B1420" t="s">
        <v>1685</v>
      </c>
      <c r="C1420" t="s">
        <v>1794</v>
      </c>
    </row>
    <row r="1421" spans="2:3" x14ac:dyDescent="0.3">
      <c r="B1421" t="s">
        <v>1687</v>
      </c>
      <c r="C1421" t="s">
        <v>1792</v>
      </c>
    </row>
    <row r="1422" spans="2:3" x14ac:dyDescent="0.3">
      <c r="B1422" t="s">
        <v>1688</v>
      </c>
      <c r="C1422" t="s">
        <v>1799</v>
      </c>
    </row>
    <row r="1423" spans="2:3" x14ac:dyDescent="0.3">
      <c r="B1423" t="s">
        <v>1689</v>
      </c>
      <c r="C1423" t="s">
        <v>1799</v>
      </c>
    </row>
    <row r="1424" spans="2:3" x14ac:dyDescent="0.3">
      <c r="B1424" t="s">
        <v>1690</v>
      </c>
      <c r="C1424" t="s">
        <v>1799</v>
      </c>
    </row>
    <row r="1425" spans="2:3" x14ac:dyDescent="0.3">
      <c r="B1425" t="s">
        <v>1691</v>
      </c>
      <c r="C1425" t="s">
        <v>1799</v>
      </c>
    </row>
    <row r="1426" spans="2:3" x14ac:dyDescent="0.3">
      <c r="B1426" t="s">
        <v>1692</v>
      </c>
      <c r="C1426" t="s">
        <v>1794</v>
      </c>
    </row>
    <row r="1427" spans="2:3" x14ac:dyDescent="0.3">
      <c r="B1427" t="s">
        <v>1693</v>
      </c>
      <c r="C1427" t="s">
        <v>1795</v>
      </c>
    </row>
    <row r="1428" spans="2:3" x14ac:dyDescent="0.3">
      <c r="B1428" t="s">
        <v>1695</v>
      </c>
      <c r="C1428" t="s">
        <v>1795</v>
      </c>
    </row>
    <row r="1429" spans="2:3" x14ac:dyDescent="0.3">
      <c r="B1429" t="s">
        <v>1696</v>
      </c>
      <c r="C1429" t="s">
        <v>1792</v>
      </c>
    </row>
    <row r="1430" spans="2:3" x14ac:dyDescent="0.3">
      <c r="B1430" t="s">
        <v>1698</v>
      </c>
      <c r="C1430" t="s">
        <v>1796</v>
      </c>
    </row>
    <row r="1431" spans="2:3" x14ac:dyDescent="0.3">
      <c r="B1431" t="s">
        <v>1699</v>
      </c>
      <c r="C1431" t="s">
        <v>1792</v>
      </c>
    </row>
    <row r="1432" spans="2:3" x14ac:dyDescent="0.3">
      <c r="B1432" t="s">
        <v>1700</v>
      </c>
      <c r="C1432" t="s">
        <v>1794</v>
      </c>
    </row>
    <row r="1433" spans="2:3" x14ac:dyDescent="0.3">
      <c r="B1433" t="s">
        <v>1702</v>
      </c>
      <c r="C1433" t="s">
        <v>1796</v>
      </c>
    </row>
    <row r="1434" spans="2:3" x14ac:dyDescent="0.3">
      <c r="B1434" t="s">
        <v>1703</v>
      </c>
      <c r="C1434" t="s">
        <v>1793</v>
      </c>
    </row>
    <row r="1435" spans="2:3" x14ac:dyDescent="0.3">
      <c r="B1435" t="s">
        <v>1704</v>
      </c>
      <c r="C1435" t="s">
        <v>1792</v>
      </c>
    </row>
    <row r="1436" spans="2:3" x14ac:dyDescent="0.3">
      <c r="B1436" t="s">
        <v>1705</v>
      </c>
      <c r="C1436" t="s">
        <v>1795</v>
      </c>
    </row>
    <row r="1437" spans="2:3" x14ac:dyDescent="0.3">
      <c r="B1437" t="s">
        <v>1706</v>
      </c>
      <c r="C1437" t="s">
        <v>1792</v>
      </c>
    </row>
    <row r="1438" spans="2:3" x14ac:dyDescent="0.3">
      <c r="B1438" t="s">
        <v>1707</v>
      </c>
      <c r="C1438" t="s">
        <v>1799</v>
      </c>
    </row>
    <row r="1439" spans="2:3" x14ac:dyDescent="0.3">
      <c r="B1439" t="s">
        <v>1709</v>
      </c>
      <c r="C1439" t="s">
        <v>1794</v>
      </c>
    </row>
    <row r="1440" spans="2:3" x14ac:dyDescent="0.3">
      <c r="B1440" t="s">
        <v>1710</v>
      </c>
      <c r="C1440" t="s">
        <v>1795</v>
      </c>
    </row>
    <row r="1441" spans="2:3" x14ac:dyDescent="0.3">
      <c r="B1441" t="s">
        <v>1711</v>
      </c>
      <c r="C1441" t="s">
        <v>1799</v>
      </c>
    </row>
    <row r="1442" spans="2:3" x14ac:dyDescent="0.3">
      <c r="B1442" t="s">
        <v>1712</v>
      </c>
      <c r="C1442" t="s">
        <v>1792</v>
      </c>
    </row>
    <row r="1443" spans="2:3" x14ac:dyDescent="0.3">
      <c r="B1443" t="s">
        <v>1713</v>
      </c>
      <c r="C1443" t="s">
        <v>1797</v>
      </c>
    </row>
    <row r="1444" spans="2:3" x14ac:dyDescent="0.3">
      <c r="B1444" t="s">
        <v>1714</v>
      </c>
      <c r="C1444" t="s">
        <v>1794</v>
      </c>
    </row>
    <row r="1445" spans="2:3" x14ac:dyDescent="0.3">
      <c r="B1445" t="s">
        <v>1715</v>
      </c>
      <c r="C1445" t="s">
        <v>1792</v>
      </c>
    </row>
    <row r="1446" spans="2:3" x14ac:dyDescent="0.3">
      <c r="B1446" t="s">
        <v>1716</v>
      </c>
      <c r="C1446" t="s">
        <v>1798</v>
      </c>
    </row>
    <row r="1447" spans="2:3" x14ac:dyDescent="0.3">
      <c r="B1447" t="s">
        <v>1718</v>
      </c>
      <c r="C1447" t="s">
        <v>1794</v>
      </c>
    </row>
    <row r="1448" spans="2:3" x14ac:dyDescent="0.3">
      <c r="B1448" t="s">
        <v>1719</v>
      </c>
      <c r="C1448" t="s">
        <v>1801</v>
      </c>
    </row>
    <row r="1449" spans="2:3" x14ac:dyDescent="0.3">
      <c r="B1449" t="s">
        <v>1720</v>
      </c>
      <c r="C1449" t="s">
        <v>1797</v>
      </c>
    </row>
    <row r="1450" spans="2:3" x14ac:dyDescent="0.3">
      <c r="B1450" t="s">
        <v>1721</v>
      </c>
      <c r="C1450" t="s">
        <v>1798</v>
      </c>
    </row>
    <row r="1451" spans="2:3" x14ac:dyDescent="0.3">
      <c r="B1451" t="s">
        <v>1722</v>
      </c>
      <c r="C1451" t="s">
        <v>1795</v>
      </c>
    </row>
    <row r="1452" spans="2:3" x14ac:dyDescent="0.3">
      <c r="B1452" t="s">
        <v>1723</v>
      </c>
      <c r="C1452" t="s">
        <v>1792</v>
      </c>
    </row>
    <row r="1453" spans="2:3" x14ac:dyDescent="0.3">
      <c r="B1453" t="s">
        <v>1724</v>
      </c>
      <c r="C1453" t="s">
        <v>1797</v>
      </c>
    </row>
    <row r="1454" spans="2:3" x14ac:dyDescent="0.3">
      <c r="B1454" t="s">
        <v>1725</v>
      </c>
      <c r="C1454" t="s">
        <v>1792</v>
      </c>
    </row>
    <row r="1455" spans="2:3" x14ac:dyDescent="0.3">
      <c r="B1455" t="s">
        <v>1726</v>
      </c>
      <c r="C1455" t="s">
        <v>1795</v>
      </c>
    </row>
    <row r="1456" spans="2:3" x14ac:dyDescent="0.3">
      <c r="B1456" t="s">
        <v>1727</v>
      </c>
      <c r="C1456" t="s">
        <v>1793</v>
      </c>
    </row>
    <row r="1457" spans="2:3" x14ac:dyDescent="0.3">
      <c r="B1457" t="s">
        <v>1728</v>
      </c>
      <c r="C1457" t="s">
        <v>1796</v>
      </c>
    </row>
    <row r="1458" spans="2:3" x14ac:dyDescent="0.3">
      <c r="B1458" t="s">
        <v>1731</v>
      </c>
      <c r="C1458" t="s">
        <v>1793</v>
      </c>
    </row>
    <row r="1459" spans="2:3" x14ac:dyDescent="0.3">
      <c r="B1459" t="s">
        <v>1732</v>
      </c>
      <c r="C1459" t="s">
        <v>1792</v>
      </c>
    </row>
    <row r="1460" spans="2:3" x14ac:dyDescent="0.3">
      <c r="B1460" t="s">
        <v>1734</v>
      </c>
      <c r="C1460" t="s">
        <v>1792</v>
      </c>
    </row>
    <row r="1461" spans="2:3" x14ac:dyDescent="0.3">
      <c r="B1461" t="s">
        <v>1735</v>
      </c>
      <c r="C1461" t="s">
        <v>1799</v>
      </c>
    </row>
    <row r="1462" spans="2:3" x14ac:dyDescent="0.3">
      <c r="B1462" t="s">
        <v>1736</v>
      </c>
      <c r="C1462" t="s">
        <v>1795</v>
      </c>
    </row>
    <row r="1463" spans="2:3" x14ac:dyDescent="0.3">
      <c r="B1463" t="s">
        <v>1737</v>
      </c>
      <c r="C1463" t="s">
        <v>1799</v>
      </c>
    </row>
    <row r="1464" spans="2:3" x14ac:dyDescent="0.3">
      <c r="B1464" t="s">
        <v>1738</v>
      </c>
      <c r="C1464" t="s">
        <v>1799</v>
      </c>
    </row>
    <row r="1465" spans="2:3" x14ac:dyDescent="0.3">
      <c r="B1465" t="s">
        <v>1739</v>
      </c>
      <c r="C1465" t="s">
        <v>1796</v>
      </c>
    </row>
    <row r="1466" spans="2:3" x14ac:dyDescent="0.3">
      <c r="B1466" t="s">
        <v>1741</v>
      </c>
      <c r="C1466" t="s">
        <v>1799</v>
      </c>
    </row>
    <row r="1467" spans="2:3" x14ac:dyDescent="0.3">
      <c r="B1467" t="s">
        <v>1742</v>
      </c>
      <c r="C1467" t="s">
        <v>1799</v>
      </c>
    </row>
    <row r="1468" spans="2:3" x14ac:dyDescent="0.3">
      <c r="B1468" t="s">
        <v>1743</v>
      </c>
      <c r="C1468" t="s">
        <v>1794</v>
      </c>
    </row>
    <row r="1469" spans="2:3" x14ac:dyDescent="0.3">
      <c r="B1469" t="s">
        <v>1744</v>
      </c>
      <c r="C1469" t="s">
        <v>1793</v>
      </c>
    </row>
    <row r="1470" spans="2:3" x14ac:dyDescent="0.3">
      <c r="B1470" t="s">
        <v>1746</v>
      </c>
      <c r="C1470" t="s">
        <v>1800</v>
      </c>
    </row>
    <row r="1471" spans="2:3" x14ac:dyDescent="0.3">
      <c r="B1471" t="s">
        <v>1747</v>
      </c>
      <c r="C1471" t="s">
        <v>1792</v>
      </c>
    </row>
    <row r="1472" spans="2:3" x14ac:dyDescent="0.3">
      <c r="B1472" t="s">
        <v>1748</v>
      </c>
      <c r="C1472" t="s">
        <v>1793</v>
      </c>
    </row>
    <row r="1473" spans="2:3" x14ac:dyDescent="0.3">
      <c r="B1473" t="s">
        <v>1749</v>
      </c>
      <c r="C1473" t="s">
        <v>1792</v>
      </c>
    </row>
    <row r="1474" spans="2:3" x14ac:dyDescent="0.3">
      <c r="B1474" t="s">
        <v>1751</v>
      </c>
      <c r="C1474" t="s">
        <v>1795</v>
      </c>
    </row>
    <row r="1475" spans="2:3" x14ac:dyDescent="0.3">
      <c r="B1475" t="s">
        <v>1752</v>
      </c>
      <c r="C1475" t="s">
        <v>1794</v>
      </c>
    </row>
    <row r="1476" spans="2:3" x14ac:dyDescent="0.3">
      <c r="B1476" t="s">
        <v>1753</v>
      </c>
      <c r="C1476" t="s">
        <v>1795</v>
      </c>
    </row>
    <row r="1477" spans="2:3" x14ac:dyDescent="0.3">
      <c r="B1477" t="s">
        <v>1754</v>
      </c>
      <c r="C1477" t="s">
        <v>1799</v>
      </c>
    </row>
    <row r="1478" spans="2:3" x14ac:dyDescent="0.3">
      <c r="B1478" t="s">
        <v>1755</v>
      </c>
      <c r="C1478" t="s">
        <v>1794</v>
      </c>
    </row>
    <row r="1479" spans="2:3" x14ac:dyDescent="0.3">
      <c r="B1479" t="s">
        <v>1756</v>
      </c>
      <c r="C1479" t="s">
        <v>1794</v>
      </c>
    </row>
    <row r="1480" spans="2:3" x14ac:dyDescent="0.3">
      <c r="B1480" t="s">
        <v>1757</v>
      </c>
      <c r="C1480" t="s">
        <v>1794</v>
      </c>
    </row>
    <row r="1481" spans="2:3" x14ac:dyDescent="0.3">
      <c r="B1481" t="s">
        <v>1759</v>
      </c>
      <c r="C1481" t="s">
        <v>1795</v>
      </c>
    </row>
    <row r="1482" spans="2:3" x14ac:dyDescent="0.3">
      <c r="B1482" t="s">
        <v>1760</v>
      </c>
      <c r="C1482" t="s">
        <v>1797</v>
      </c>
    </row>
    <row r="1483" spans="2:3" x14ac:dyDescent="0.3">
      <c r="B1483" t="s">
        <v>1761</v>
      </c>
      <c r="C1483" t="s">
        <v>1800</v>
      </c>
    </row>
    <row r="1484" spans="2:3" x14ac:dyDescent="0.3">
      <c r="B1484" t="s">
        <v>1762</v>
      </c>
      <c r="C1484" t="s">
        <v>1794</v>
      </c>
    </row>
    <row r="1485" spans="2:3" x14ac:dyDescent="0.3">
      <c r="B1485" t="s">
        <v>1763</v>
      </c>
      <c r="C1485" t="s">
        <v>1800</v>
      </c>
    </row>
    <row r="1486" spans="2:3" x14ac:dyDescent="0.3">
      <c r="B1486" t="s">
        <v>1764</v>
      </c>
      <c r="C1486" t="s">
        <v>1799</v>
      </c>
    </row>
    <row r="1487" spans="2:3" x14ac:dyDescent="0.3">
      <c r="B1487" t="s">
        <v>1765</v>
      </c>
      <c r="C1487" t="s">
        <v>1802</v>
      </c>
    </row>
    <row r="1488" spans="2:3" x14ac:dyDescent="0.3">
      <c r="B1488" t="s">
        <v>1766</v>
      </c>
      <c r="C1488" t="s">
        <v>1792</v>
      </c>
    </row>
    <row r="1489" spans="2:3" x14ac:dyDescent="0.3">
      <c r="B1489" t="s">
        <v>1767</v>
      </c>
      <c r="C1489" t="s">
        <v>1792</v>
      </c>
    </row>
    <row r="1490" spans="2:3" x14ac:dyDescent="0.3">
      <c r="B1490" t="s">
        <v>1768</v>
      </c>
      <c r="C1490" t="s">
        <v>1794</v>
      </c>
    </row>
    <row r="1491" spans="2:3" x14ac:dyDescent="0.3">
      <c r="B1491" t="s">
        <v>1769</v>
      </c>
      <c r="C1491" t="s">
        <v>1794</v>
      </c>
    </row>
    <row r="1492" spans="2:3" x14ac:dyDescent="0.3">
      <c r="B1492" t="s">
        <v>1770</v>
      </c>
      <c r="C1492" t="s">
        <v>1792</v>
      </c>
    </row>
    <row r="1493" spans="2:3" x14ac:dyDescent="0.3">
      <c r="B1493" t="s">
        <v>1771</v>
      </c>
      <c r="C1493" t="s">
        <v>1794</v>
      </c>
    </row>
    <row r="1494" spans="2:3" x14ac:dyDescent="0.3">
      <c r="B1494" t="s">
        <v>1772</v>
      </c>
      <c r="C1494" t="s">
        <v>1800</v>
      </c>
    </row>
    <row r="1495" spans="2:3" x14ac:dyDescent="0.3">
      <c r="B1495" t="s">
        <v>1773</v>
      </c>
      <c r="C1495" t="s">
        <v>1797</v>
      </c>
    </row>
    <row r="1496" spans="2:3" x14ac:dyDescent="0.3">
      <c r="B1496" t="s">
        <v>1774</v>
      </c>
      <c r="C1496" t="s">
        <v>1793</v>
      </c>
    </row>
    <row r="1497" spans="2:3" x14ac:dyDescent="0.3">
      <c r="B1497" t="s">
        <v>1775</v>
      </c>
      <c r="C1497" t="s">
        <v>1792</v>
      </c>
    </row>
    <row r="1498" spans="2:3" x14ac:dyDescent="0.3">
      <c r="B1498" t="s">
        <v>1777</v>
      </c>
      <c r="C1498" t="s">
        <v>1792</v>
      </c>
    </row>
    <row r="1499" spans="2:3" x14ac:dyDescent="0.3">
      <c r="B1499" t="s">
        <v>1778</v>
      </c>
      <c r="C1499" t="s">
        <v>1799</v>
      </c>
    </row>
    <row r="1500" spans="2:3" x14ac:dyDescent="0.3">
      <c r="B1500" t="s">
        <v>1779</v>
      </c>
      <c r="C1500" t="s">
        <v>1793</v>
      </c>
    </row>
    <row r="1501" spans="2:3" x14ac:dyDescent="0.3">
      <c r="B1501" t="s">
        <v>1780</v>
      </c>
      <c r="C1501" t="s">
        <v>1792</v>
      </c>
    </row>
    <row r="1502" spans="2:3" x14ac:dyDescent="0.3">
      <c r="B1502" t="s">
        <v>1781</v>
      </c>
      <c r="C1502" t="s">
        <v>1792</v>
      </c>
    </row>
    <row r="1503" spans="2:3" x14ac:dyDescent="0.3">
      <c r="B1503" t="s">
        <v>1783</v>
      </c>
      <c r="C1503" t="s">
        <v>1800</v>
      </c>
    </row>
    <row r="1504" spans="2:3" x14ac:dyDescent="0.3">
      <c r="B1504" t="s">
        <v>1784</v>
      </c>
      <c r="C1504" t="s">
        <v>1794</v>
      </c>
    </row>
    <row r="1505" spans="2:3" x14ac:dyDescent="0.3">
      <c r="B1505" t="s">
        <v>1785</v>
      </c>
      <c r="C1505" t="s">
        <v>1795</v>
      </c>
    </row>
    <row r="1506" spans="2:3" x14ac:dyDescent="0.3">
      <c r="B1506" t="s">
        <v>1786</v>
      </c>
      <c r="C1506" t="s">
        <v>1799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4 R 4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l 4 R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E e F g o i k e 4 D g A A A B E A A A A T A B w A R m 9 y b X V s Y X M v U 2 V j d G l v b j E u b S C i G A A o o B Q A A A A A A A A A A A A A A A A A A A A A A A A A A A A r T k 0 u y c z P U w i G 0 I b W A F B L A Q I t A B Q A A g A I A J e E e F g / t K f k p A A A A P Y A A A A S A A A A A A A A A A A A A A A A A A A A A A B D b 2 5 m a W c v U G F j a 2 F n Z S 5 4 b W x Q S w E C L Q A U A A I A C A C X h H h Y D 8 r p q 6 Q A A A D p A A A A E w A A A A A A A A A A A A A A A A D w A A A A W 0 N v b n R l b n R f V H l w Z X N d L n h t b F B L A Q I t A B Q A A g A I A J e E e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Y p c r m k H + U K J H 7 t M d I x / u A A A A A A C A A A A A A A Q Z g A A A A E A A C A A A A C F K f S B x t Q q j F S M 8 W t p X i k L D / E A y m o T P 2 P y p o E 5 W 6 t C 1 A A A A A A O g A A A A A I A A C A A A A C A g Q 1 S Q V n p w O J z W A w x c J u X M y Z z E 5 + e a / S A v + j T 6 B Y V c F A A A A B B 7 u g V H i b n 3 6 d N t 0 b 5 R y U I m X e + / 6 m r S c y 5 Y e p 2 8 E y 8 8 D M d t V o / D w D i u v Q D c L 9 c v s 8 S z 9 y y o O E 7 v 4 j D L F / X V D I c o X Y f s b V W I w X y 8 U 6 d r S N + W E A A A A D Q X 9 k G F E E E x P J r n 8 E t J 4 R I 9 a K 9 G W 6 / f K n b h 3 4 j Y S a 5 U h D e G I j a O d p y 2 w a 3 7 x 9 m X j y L g 5 q 7 i p p Y y v q S 7 v Q e 7 m g M < / D a t a M a s h u p > 
</file>

<file path=customXml/itemProps1.xml><?xml version="1.0" encoding="utf-8"?>
<ds:datastoreItem xmlns:ds="http://schemas.openxmlformats.org/officeDocument/2006/customXml" ds:itemID="{73272FA1-ABEB-434E-8CE8-0915FFE519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smile func.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</dc:creator>
  <cp:lastModifiedBy>Ekkaparb Pairsupat</cp:lastModifiedBy>
  <dcterms:created xsi:type="dcterms:W3CDTF">2015-06-05T18:17:20Z</dcterms:created>
  <dcterms:modified xsi:type="dcterms:W3CDTF">2024-03-24T09:53:25Z</dcterms:modified>
</cp:coreProperties>
</file>