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BMDA\"/>
    </mc:Choice>
  </mc:AlternateContent>
  <xr:revisionPtr revIDLastSave="0" documentId="8_{A88A7FDD-D672-4E49-8943-4EC9971FB97B}" xr6:coauthVersionLast="47" xr6:coauthVersionMax="47" xr10:uidLastSave="{00000000-0000-0000-0000-000000000000}"/>
  <bookViews>
    <workbookView xWindow="-78" yWindow="0" windowWidth="13980" windowHeight="12318" firstSheet="2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<sst xmlns="http://schemas.openxmlformats.org/spreadsheetml/2006/main" count="162" uniqueCount="36">
  <si>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</si>
  <si>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</si>
  <si>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</si>
  <si>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</si>
  <si>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</si>
  <si>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</si>
  <si>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</si>
  <si>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</si>
  <si>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</si>
  <si>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</si>
  <si>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</si>
  <si>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</si>
  <si>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</si>
  <si>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</si>
  <si>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</si>
  <si>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</si>
  <si>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</si>
  <si>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</si>
  <si>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</si>
  <si>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</si>
  <si>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</si>
  <si>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</si>
  <si>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</si>
  <si>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</si>
  <si>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</si>
  <si>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</si>
  <si>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</si>
  <si>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</si>
  <si>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</si>
  <si>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</si>
  <si>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Sum of 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</si>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</sst>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gomery_Fleet_Equipment_Inventory_FA_PART_2_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waira Akhtar" refreshedDate="45562.809283449074" createdVersion="8" refreshedVersion="8" minRefreshableVersion="3" recordCount="49" xr:uid="{F07EB1D6-CE45-43C1-8ADE-D062FE37B822}">
  <cacheSource type="worksheet">
    <worksheetSource name="Table1" r:id="rId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A3346-4512-4E63-80DC-57424564E3C7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1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2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D6E5B-4490-4D42-A51B-1E1BC1A7AC60}" name="PivotTable4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2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1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323EF-F2C5-4A3D-AEB7-1ACBF7199443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20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7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0D7B1-DBD9-4E50-BDB2-0A98CBFC6F1B}" name="Table1" displayName="Table1" ref="A1:C50" totalsRowShown="0">
  <autoFilter ref="A1:C50" xr:uid="{8880D7B1-DBD9-4E50-BDB2-0A98CBFC6F1B}"/>
  <tableColumns count="3">
    <tableColumn id="1" xr3:uid="{009587AC-DAF3-45BD-9974-78EEE3B4BAF2}" name="Department"/>
    <tableColumn id="2" xr3:uid="{03FB8836-1C1A-407C-838E-40C7B80AACA0}" name="Equipment Class"/>
    <tableColumn id="3" xr3:uid="{EDE9F34A-3892-4552-8B03-B505295BC5F2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BF87-74D8-4AE1-8645-C5A4082E312F}">
  <dimension ref="A3:B15"/>
  <sheetViews>
    <sheetView workbookViewId="0">
      <selection activeCell="A13" sqref="A13"/>
    </sheetView>
  </sheetViews>
  <sheetFormatPr defaultRowHeight="14.4" x14ac:dyDescent="0.55000000000000004"/>
  <cols>
    <col min="1" max="1" width="25.68359375" bestFit="1" customWidth="1"/>
    <col min="2" max="2" width="21.1015625" bestFit="1" customWidth="1"/>
  </cols>
  <sheetData>
    <row r="3" spans="1:2" x14ac:dyDescent="0.55000000000000004">
      <c r="A3" t="s">
        <v>29</v>
      </c>
      <c r="B3" t="s">
        <v>30</v>
      </c>
    </row>
    <row r="4" spans="1:2" x14ac:dyDescent="0.55000000000000004">
      <c r="A4" s="1" t="s">
        <v>26</v>
      </c>
      <c r="B4">
        <v>1221</v>
      </c>
    </row>
    <row r="5" spans="1:2" x14ac:dyDescent="0.55000000000000004">
      <c r="A5" s="1" t="s">
        <v>15</v>
      </c>
      <c r="B5">
        <v>109</v>
      </c>
    </row>
    <row r="6" spans="1:2" x14ac:dyDescent="0.55000000000000004">
      <c r="A6" s="1" t="s">
        <v>19</v>
      </c>
      <c r="B6">
        <v>85</v>
      </c>
    </row>
    <row r="7" spans="1:2" x14ac:dyDescent="0.55000000000000004">
      <c r="A7" s="1" t="s">
        <v>12</v>
      </c>
      <c r="B7">
        <v>56</v>
      </c>
    </row>
    <row r="8" spans="1:2" x14ac:dyDescent="0.55000000000000004">
      <c r="A8" s="1" t="s">
        <v>5</v>
      </c>
      <c r="B8">
        <v>45</v>
      </c>
    </row>
    <row r="9" spans="1:2" x14ac:dyDescent="0.55000000000000004">
      <c r="A9" s="1" t="s">
        <v>18</v>
      </c>
      <c r="B9">
        <v>35</v>
      </c>
    </row>
    <row r="10" spans="1:2" x14ac:dyDescent="0.55000000000000004">
      <c r="A10" s="1" t="s">
        <v>25</v>
      </c>
      <c r="B10">
        <v>16</v>
      </c>
    </row>
    <row r="11" spans="1:2" x14ac:dyDescent="0.55000000000000004">
      <c r="A11" s="1" t="s">
        <v>9</v>
      </c>
      <c r="B11">
        <v>6</v>
      </c>
    </row>
    <row r="12" spans="1:2" x14ac:dyDescent="0.55000000000000004">
      <c r="A12" s="1" t="s">
        <v>24</v>
      </c>
      <c r="B12">
        <v>5</v>
      </c>
    </row>
    <row r="13" spans="1:2" x14ac:dyDescent="0.55000000000000004">
      <c r="A13" s="1" t="s">
        <v>8</v>
      </c>
      <c r="B13">
        <v>2</v>
      </c>
    </row>
    <row r="14" spans="1:2" x14ac:dyDescent="0.55000000000000004">
      <c r="A14" s="1" t="s">
        <v>14</v>
      </c>
      <c r="B14">
        <v>1</v>
      </c>
    </row>
    <row r="15" spans="1:2" x14ac:dyDescent="0.55000000000000004">
      <c r="A15" s="1" t="s">
        <v>17</v>
      </c>
      <c r="B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DCF6-F8C7-4187-970F-6E75F160EE51}">
  <dimension ref="A3:B24"/>
  <sheetViews>
    <sheetView workbookViewId="0">
      <selection activeCell="A25" sqref="A25"/>
    </sheetView>
  </sheetViews>
  <sheetFormatPr defaultRowHeight="14.4" x14ac:dyDescent="0.55000000000000004"/>
  <cols>
    <col min="1" max="1" width="28.3671875" bestFit="1" customWidth="1"/>
    <col min="2" max="2" width="21.1015625" bestFit="1" customWidth="1"/>
  </cols>
  <sheetData>
    <row r="3" spans="1:2" x14ac:dyDescent="0.55000000000000004">
      <c r="A3" t="s">
        <v>29</v>
      </c>
      <c r="B3" t="s">
        <v>30</v>
      </c>
    </row>
    <row r="4" spans="1:2" x14ac:dyDescent="0.55000000000000004">
      <c r="A4" s="1" t="s">
        <v>26</v>
      </c>
      <c r="B4">
        <v>1221</v>
      </c>
    </row>
    <row r="5" spans="1:2" x14ac:dyDescent="0.55000000000000004">
      <c r="A5" s="2" t="s">
        <v>16</v>
      </c>
      <c r="B5">
        <v>5</v>
      </c>
    </row>
    <row r="6" spans="1:2" x14ac:dyDescent="0.55000000000000004">
      <c r="A6" s="2" t="s">
        <v>13</v>
      </c>
      <c r="B6">
        <v>248</v>
      </c>
    </row>
    <row r="7" spans="1:2" x14ac:dyDescent="0.55000000000000004">
      <c r="A7" s="2" t="s">
        <v>11</v>
      </c>
      <c r="B7">
        <v>98</v>
      </c>
    </row>
    <row r="8" spans="1:2" x14ac:dyDescent="0.55000000000000004">
      <c r="A8" s="2" t="s">
        <v>28</v>
      </c>
      <c r="B8">
        <v>276</v>
      </c>
    </row>
    <row r="9" spans="1:2" x14ac:dyDescent="0.55000000000000004">
      <c r="A9" s="2" t="s">
        <v>6</v>
      </c>
      <c r="B9">
        <v>93</v>
      </c>
    </row>
    <row r="10" spans="1:2" x14ac:dyDescent="0.55000000000000004">
      <c r="A10" s="2" t="s">
        <v>4</v>
      </c>
      <c r="B10">
        <v>37</v>
      </c>
    </row>
    <row r="11" spans="1:2" x14ac:dyDescent="0.55000000000000004">
      <c r="A11" s="2" t="s">
        <v>7</v>
      </c>
      <c r="B11">
        <v>53</v>
      </c>
    </row>
    <row r="12" spans="1:2" x14ac:dyDescent="0.55000000000000004">
      <c r="A12" s="2" t="s">
        <v>27</v>
      </c>
      <c r="B12">
        <v>379</v>
      </c>
    </row>
    <row r="13" spans="1:2" x14ac:dyDescent="0.55000000000000004">
      <c r="A13" s="2" t="s">
        <v>10</v>
      </c>
      <c r="B13">
        <v>32</v>
      </c>
    </row>
    <row r="14" spans="1:2" x14ac:dyDescent="0.55000000000000004">
      <c r="A14" s="1" t="s">
        <v>15</v>
      </c>
      <c r="B14">
        <v>109</v>
      </c>
    </row>
    <row r="15" spans="1:2" x14ac:dyDescent="0.55000000000000004">
      <c r="A15" s="1" t="s">
        <v>19</v>
      </c>
      <c r="B15">
        <v>85</v>
      </c>
    </row>
    <row r="16" spans="1:2" x14ac:dyDescent="0.55000000000000004">
      <c r="A16" s="1" t="s">
        <v>12</v>
      </c>
      <c r="B16">
        <v>56</v>
      </c>
    </row>
    <row r="17" spans="1:2" x14ac:dyDescent="0.55000000000000004">
      <c r="A17" s="1" t="s">
        <v>5</v>
      </c>
      <c r="B17">
        <v>45</v>
      </c>
    </row>
    <row r="18" spans="1:2" x14ac:dyDescent="0.55000000000000004">
      <c r="A18" s="1" t="s">
        <v>18</v>
      </c>
      <c r="B18">
        <v>35</v>
      </c>
    </row>
    <row r="19" spans="1:2" x14ac:dyDescent="0.55000000000000004">
      <c r="A19" s="1" t="s">
        <v>25</v>
      </c>
      <c r="B19">
        <v>16</v>
      </c>
    </row>
    <row r="20" spans="1:2" x14ac:dyDescent="0.55000000000000004">
      <c r="A20" s="1" t="s">
        <v>9</v>
      </c>
      <c r="B20">
        <v>6</v>
      </c>
    </row>
    <row r="21" spans="1:2" x14ac:dyDescent="0.55000000000000004">
      <c r="A21" s="1" t="s">
        <v>24</v>
      </c>
      <c r="B21">
        <v>5</v>
      </c>
    </row>
    <row r="22" spans="1:2" x14ac:dyDescent="0.55000000000000004">
      <c r="A22" s="1" t="s">
        <v>8</v>
      </c>
      <c r="B22">
        <v>2</v>
      </c>
    </row>
    <row r="23" spans="1:2" x14ac:dyDescent="0.55000000000000004">
      <c r="A23" s="1" t="s">
        <v>14</v>
      </c>
      <c r="B23">
        <v>1</v>
      </c>
    </row>
    <row r="24" spans="1:2" x14ac:dyDescent="0.55000000000000004">
      <c r="A24" s="1" t="s">
        <v>17</v>
      </c>
      <c r="B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BCE2-85CC-431B-BCEF-6D21095460AD}">
  <dimension ref="A3:B20"/>
  <sheetViews>
    <sheetView workbookViewId="0">
      <selection activeCell="B18" sqref="B18"/>
    </sheetView>
  </sheetViews>
  <sheetFormatPr defaultRowHeight="14.4" x14ac:dyDescent="0.55000000000000004"/>
  <cols>
    <col min="1" max="1" width="25.47265625" bestFit="1" customWidth="1"/>
    <col min="2" max="2" width="21.1015625" bestFit="1" customWidth="1"/>
  </cols>
  <sheetData>
    <row r="3" spans="1:2" x14ac:dyDescent="0.55000000000000004">
      <c r="A3" t="s">
        <v>29</v>
      </c>
      <c r="B3" t="s">
        <v>30</v>
      </c>
    </row>
    <row r="4" spans="1:2" x14ac:dyDescent="0.55000000000000004">
      <c r="A4" s="1" t="s">
        <v>16</v>
      </c>
      <c r="B4">
        <v>15</v>
      </c>
    </row>
    <row r="5" spans="1:2" x14ac:dyDescent="0.55000000000000004">
      <c r="A5" s="2" t="s">
        <v>15</v>
      </c>
      <c r="B5">
        <v>9</v>
      </c>
    </row>
    <row r="6" spans="1:2" x14ac:dyDescent="0.55000000000000004">
      <c r="A6" s="2" t="s">
        <v>26</v>
      </c>
      <c r="B6">
        <v>5</v>
      </c>
    </row>
    <row r="7" spans="1:2" x14ac:dyDescent="0.55000000000000004">
      <c r="A7" s="2" t="s">
        <v>25</v>
      </c>
      <c r="B7">
        <v>1</v>
      </c>
    </row>
    <row r="8" spans="1:2" x14ac:dyDescent="0.55000000000000004">
      <c r="A8" s="1" t="s">
        <v>13</v>
      </c>
      <c r="B8">
        <v>290</v>
      </c>
    </row>
    <row r="9" spans="1:2" x14ac:dyDescent="0.55000000000000004">
      <c r="A9" s="1" t="s">
        <v>11</v>
      </c>
      <c r="B9">
        <v>100</v>
      </c>
    </row>
    <row r="10" spans="1:2" x14ac:dyDescent="0.55000000000000004">
      <c r="A10" s="1" t="s">
        <v>28</v>
      </c>
      <c r="B10">
        <v>283</v>
      </c>
    </row>
    <row r="11" spans="1:2" x14ac:dyDescent="0.55000000000000004">
      <c r="A11" s="1" t="s">
        <v>6</v>
      </c>
      <c r="B11">
        <v>150</v>
      </c>
    </row>
    <row r="12" spans="1:2" x14ac:dyDescent="0.55000000000000004">
      <c r="A12" s="1" t="s">
        <v>21</v>
      </c>
      <c r="B12">
        <v>4</v>
      </c>
    </row>
    <row r="13" spans="1:2" x14ac:dyDescent="0.55000000000000004">
      <c r="A13" s="1" t="s">
        <v>23</v>
      </c>
      <c r="B13">
        <v>1</v>
      </c>
    </row>
    <row r="14" spans="1:2" x14ac:dyDescent="0.55000000000000004">
      <c r="A14" s="1" t="s">
        <v>22</v>
      </c>
      <c r="B14">
        <v>47</v>
      </c>
    </row>
    <row r="15" spans="1:2" x14ac:dyDescent="0.55000000000000004">
      <c r="A15" s="1" t="s">
        <v>3</v>
      </c>
      <c r="B15">
        <v>20</v>
      </c>
    </row>
    <row r="16" spans="1:2" x14ac:dyDescent="0.55000000000000004">
      <c r="A16" s="1" t="s">
        <v>20</v>
      </c>
      <c r="B16">
        <v>8</v>
      </c>
    </row>
    <row r="17" spans="1:2" x14ac:dyDescent="0.55000000000000004">
      <c r="A17" s="1" t="s">
        <v>4</v>
      </c>
      <c r="B17">
        <v>130</v>
      </c>
    </row>
    <row r="18" spans="1:2" x14ac:dyDescent="0.55000000000000004">
      <c r="A18" s="1" t="s">
        <v>7</v>
      </c>
      <c r="B18">
        <v>90</v>
      </c>
    </row>
    <row r="19" spans="1:2" x14ac:dyDescent="0.55000000000000004">
      <c r="A19" s="1" t="s">
        <v>27</v>
      </c>
      <c r="B19">
        <v>379</v>
      </c>
    </row>
    <row r="20" spans="1:2" x14ac:dyDescent="0.55000000000000004">
      <c r="A20" s="1" t="s">
        <v>10</v>
      </c>
      <c r="B20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46" workbookViewId="0">
      <selection activeCell="D62" sqref="D62"/>
    </sheetView>
  </sheetViews>
  <sheetFormatPr defaultRowHeight="14.4" x14ac:dyDescent="0.55000000000000004"/>
  <cols>
    <col min="1" max="1" width="25.68359375" bestFit="1" customWidth="1"/>
    <col min="2" max="2" width="22.83984375" bestFit="1" customWidth="1"/>
    <col min="3" max="3" width="16.2070312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5</v>
      </c>
      <c r="B2" t="s">
        <v>6</v>
      </c>
      <c r="C2">
        <v>21</v>
      </c>
    </row>
    <row r="3" spans="1:3" x14ac:dyDescent="0.55000000000000004">
      <c r="A3" t="s">
        <v>5</v>
      </c>
      <c r="B3" t="s">
        <v>7</v>
      </c>
      <c r="C3">
        <v>1</v>
      </c>
    </row>
    <row r="4" spans="1:3" x14ac:dyDescent="0.55000000000000004">
      <c r="A4" t="s">
        <v>5</v>
      </c>
      <c r="B4" t="s">
        <v>4</v>
      </c>
      <c r="C4">
        <v>23</v>
      </c>
    </row>
    <row r="5" spans="1:3" x14ac:dyDescent="0.55000000000000004">
      <c r="A5" t="s">
        <v>8</v>
      </c>
      <c r="B5" t="s">
        <v>4</v>
      </c>
      <c r="C5">
        <v>2</v>
      </c>
    </row>
    <row r="6" spans="1:3" x14ac:dyDescent="0.55000000000000004">
      <c r="A6" t="s">
        <v>9</v>
      </c>
      <c r="B6" t="s">
        <v>6</v>
      </c>
      <c r="C6">
        <v>3</v>
      </c>
    </row>
    <row r="7" spans="1:3" x14ac:dyDescent="0.55000000000000004">
      <c r="A7" t="s">
        <v>9</v>
      </c>
      <c r="B7" t="s">
        <v>10</v>
      </c>
      <c r="C7">
        <v>2</v>
      </c>
    </row>
    <row r="8" spans="1:3" x14ac:dyDescent="0.55000000000000004">
      <c r="A8" t="s">
        <v>9</v>
      </c>
      <c r="B8" t="s">
        <v>11</v>
      </c>
      <c r="C8">
        <v>1</v>
      </c>
    </row>
    <row r="9" spans="1:3" x14ac:dyDescent="0.55000000000000004">
      <c r="A9" t="s">
        <v>12</v>
      </c>
      <c r="B9" t="s">
        <v>10</v>
      </c>
      <c r="C9">
        <v>2</v>
      </c>
    </row>
    <row r="10" spans="1:3" x14ac:dyDescent="0.55000000000000004">
      <c r="A10" t="s">
        <v>12</v>
      </c>
      <c r="B10" t="s">
        <v>13</v>
      </c>
      <c r="C10">
        <v>42</v>
      </c>
    </row>
    <row r="11" spans="1:3" x14ac:dyDescent="0.55000000000000004">
      <c r="A11" t="s">
        <v>12</v>
      </c>
      <c r="B11" t="s">
        <v>7</v>
      </c>
      <c r="C11">
        <v>1</v>
      </c>
    </row>
    <row r="12" spans="1:3" x14ac:dyDescent="0.55000000000000004">
      <c r="A12" t="s">
        <v>12</v>
      </c>
      <c r="B12" t="s">
        <v>4</v>
      </c>
      <c r="C12">
        <v>11</v>
      </c>
    </row>
    <row r="13" spans="1:3" x14ac:dyDescent="0.55000000000000004">
      <c r="A13" t="s">
        <v>14</v>
      </c>
      <c r="B13" t="s">
        <v>7</v>
      </c>
      <c r="C13">
        <v>1</v>
      </c>
    </row>
    <row r="14" spans="1:3" x14ac:dyDescent="0.55000000000000004">
      <c r="A14" t="s">
        <v>15</v>
      </c>
      <c r="B14" t="s">
        <v>16</v>
      </c>
      <c r="C14">
        <v>9</v>
      </c>
    </row>
    <row r="15" spans="1:3" x14ac:dyDescent="0.55000000000000004">
      <c r="A15" t="s">
        <v>15</v>
      </c>
      <c r="B15" t="s">
        <v>7</v>
      </c>
      <c r="C15">
        <v>27</v>
      </c>
    </row>
    <row r="16" spans="1:3" x14ac:dyDescent="0.55000000000000004">
      <c r="A16" t="s">
        <v>15</v>
      </c>
      <c r="B16" t="s">
        <v>6</v>
      </c>
      <c r="C16">
        <v>24</v>
      </c>
    </row>
    <row r="17" spans="1:3" x14ac:dyDescent="0.55000000000000004">
      <c r="A17" t="s">
        <v>15</v>
      </c>
      <c r="B17" t="s">
        <v>10</v>
      </c>
      <c r="C17">
        <v>1</v>
      </c>
    </row>
    <row r="18" spans="1:3" x14ac:dyDescent="0.55000000000000004">
      <c r="A18" t="s">
        <v>15</v>
      </c>
      <c r="B18" t="s">
        <v>4</v>
      </c>
      <c r="C18">
        <v>48</v>
      </c>
    </row>
    <row r="19" spans="1:3" x14ac:dyDescent="0.55000000000000004">
      <c r="A19" t="s">
        <v>17</v>
      </c>
      <c r="B19" t="s">
        <v>10</v>
      </c>
      <c r="C19">
        <v>1</v>
      </c>
    </row>
    <row r="20" spans="1:3" x14ac:dyDescent="0.55000000000000004">
      <c r="A20" t="s">
        <v>18</v>
      </c>
      <c r="B20" t="s">
        <v>4</v>
      </c>
      <c r="C20">
        <v>6</v>
      </c>
    </row>
    <row r="21" spans="1:3" x14ac:dyDescent="0.55000000000000004">
      <c r="A21" t="s">
        <v>18</v>
      </c>
      <c r="B21" t="s">
        <v>6</v>
      </c>
      <c r="C21">
        <v>5</v>
      </c>
    </row>
    <row r="22" spans="1:3" x14ac:dyDescent="0.55000000000000004">
      <c r="A22" t="s">
        <v>18</v>
      </c>
      <c r="B22" t="s">
        <v>7</v>
      </c>
      <c r="C22">
        <v>2</v>
      </c>
    </row>
    <row r="23" spans="1:3" x14ac:dyDescent="0.55000000000000004">
      <c r="A23" t="s">
        <v>18</v>
      </c>
      <c r="B23" t="s">
        <v>10</v>
      </c>
      <c r="C23">
        <v>15</v>
      </c>
    </row>
    <row r="24" spans="1:3" x14ac:dyDescent="0.55000000000000004">
      <c r="A24" t="s">
        <v>18</v>
      </c>
      <c r="B24" t="s">
        <v>28</v>
      </c>
      <c r="C24">
        <v>7</v>
      </c>
    </row>
    <row r="25" spans="1:3" x14ac:dyDescent="0.55000000000000004">
      <c r="A25" t="s">
        <v>19</v>
      </c>
      <c r="B25" t="s">
        <v>3</v>
      </c>
      <c r="C25">
        <v>20</v>
      </c>
    </row>
    <row r="26" spans="1:3" x14ac:dyDescent="0.55000000000000004">
      <c r="A26" t="s">
        <v>19</v>
      </c>
      <c r="B26" t="s">
        <v>4</v>
      </c>
      <c r="C26">
        <v>1</v>
      </c>
    </row>
    <row r="27" spans="1:3" x14ac:dyDescent="0.55000000000000004">
      <c r="A27" t="s">
        <v>19</v>
      </c>
      <c r="B27" t="s">
        <v>11</v>
      </c>
      <c r="C27">
        <v>1</v>
      </c>
    </row>
    <row r="28" spans="1:3" x14ac:dyDescent="0.55000000000000004">
      <c r="A28" t="s">
        <v>19</v>
      </c>
      <c r="B28" t="s">
        <v>6</v>
      </c>
      <c r="C28">
        <v>3</v>
      </c>
    </row>
    <row r="29" spans="1:3" x14ac:dyDescent="0.55000000000000004">
      <c r="A29" t="s">
        <v>19</v>
      </c>
      <c r="B29" t="s">
        <v>7</v>
      </c>
      <c r="C29">
        <v>1</v>
      </c>
    </row>
    <row r="30" spans="1:3" x14ac:dyDescent="0.55000000000000004">
      <c r="A30" t="s">
        <v>19</v>
      </c>
      <c r="B30" t="s">
        <v>20</v>
      </c>
      <c r="C30">
        <v>8</v>
      </c>
    </row>
    <row r="31" spans="1:3" x14ac:dyDescent="0.55000000000000004">
      <c r="A31" t="s">
        <v>19</v>
      </c>
      <c r="B31" t="s">
        <v>21</v>
      </c>
      <c r="C31">
        <v>4</v>
      </c>
    </row>
    <row r="32" spans="1:3" x14ac:dyDescent="0.55000000000000004">
      <c r="A32" t="s">
        <v>19</v>
      </c>
      <c r="B32" t="s">
        <v>22</v>
      </c>
      <c r="C32">
        <v>46</v>
      </c>
    </row>
    <row r="33" spans="1:3" x14ac:dyDescent="0.55000000000000004">
      <c r="A33" t="s">
        <v>19</v>
      </c>
      <c r="B33" t="s">
        <v>23</v>
      </c>
      <c r="C33">
        <v>1</v>
      </c>
    </row>
    <row r="34" spans="1:3" x14ac:dyDescent="0.55000000000000004">
      <c r="A34" t="s">
        <v>24</v>
      </c>
      <c r="B34" t="s">
        <v>22</v>
      </c>
      <c r="C34">
        <v>1</v>
      </c>
    </row>
    <row r="35" spans="1:3" x14ac:dyDescent="0.55000000000000004">
      <c r="A35" t="s">
        <v>24</v>
      </c>
      <c r="B35" t="s">
        <v>10</v>
      </c>
      <c r="C35">
        <v>1</v>
      </c>
    </row>
    <row r="36" spans="1:3" x14ac:dyDescent="0.55000000000000004">
      <c r="A36" t="s">
        <v>24</v>
      </c>
      <c r="B36" t="s">
        <v>7</v>
      </c>
      <c r="C36">
        <v>1</v>
      </c>
    </row>
    <row r="37" spans="1:3" x14ac:dyDescent="0.55000000000000004">
      <c r="A37" t="s">
        <v>24</v>
      </c>
      <c r="B37" t="s">
        <v>4</v>
      </c>
      <c r="C37">
        <v>2</v>
      </c>
    </row>
    <row r="38" spans="1:3" x14ac:dyDescent="0.55000000000000004">
      <c r="A38" t="s">
        <v>25</v>
      </c>
      <c r="B38" t="s">
        <v>6</v>
      </c>
      <c r="C38">
        <v>1</v>
      </c>
    </row>
    <row r="39" spans="1:3" x14ac:dyDescent="0.55000000000000004">
      <c r="A39" t="s">
        <v>25</v>
      </c>
      <c r="B39" t="s">
        <v>16</v>
      </c>
      <c r="C39">
        <v>1</v>
      </c>
    </row>
    <row r="40" spans="1:3" x14ac:dyDescent="0.55000000000000004">
      <c r="A40" t="s">
        <v>25</v>
      </c>
      <c r="B40" t="s">
        <v>10</v>
      </c>
      <c r="C40">
        <v>11</v>
      </c>
    </row>
    <row r="41" spans="1:3" x14ac:dyDescent="0.55000000000000004">
      <c r="A41" t="s">
        <v>25</v>
      </c>
      <c r="B41" t="s">
        <v>7</v>
      </c>
      <c r="C41">
        <v>3</v>
      </c>
    </row>
    <row r="42" spans="1:3" x14ac:dyDescent="0.55000000000000004">
      <c r="A42" t="s">
        <v>26</v>
      </c>
      <c r="B42" t="s">
        <v>6</v>
      </c>
      <c r="C42">
        <v>93</v>
      </c>
    </row>
    <row r="43" spans="1:3" x14ac:dyDescent="0.55000000000000004">
      <c r="A43" t="s">
        <v>26</v>
      </c>
      <c r="B43" t="s">
        <v>13</v>
      </c>
      <c r="C43">
        <v>248</v>
      </c>
    </row>
    <row r="44" spans="1:3" x14ac:dyDescent="0.55000000000000004">
      <c r="A44" t="s">
        <v>26</v>
      </c>
      <c r="B44" t="s">
        <v>27</v>
      </c>
      <c r="C44">
        <v>379</v>
      </c>
    </row>
    <row r="45" spans="1:3" x14ac:dyDescent="0.55000000000000004">
      <c r="A45" t="s">
        <v>26</v>
      </c>
      <c r="B45" t="s">
        <v>7</v>
      </c>
      <c r="C45">
        <v>53</v>
      </c>
    </row>
    <row r="46" spans="1:3" x14ac:dyDescent="0.55000000000000004">
      <c r="A46" t="s">
        <v>26</v>
      </c>
      <c r="B46" t="s">
        <v>10</v>
      </c>
      <c r="C46">
        <v>32</v>
      </c>
    </row>
    <row r="47" spans="1:3" x14ac:dyDescent="0.55000000000000004">
      <c r="A47" t="s">
        <v>26</v>
      </c>
      <c r="B47" t="s">
        <v>11</v>
      </c>
      <c r="C47">
        <v>98</v>
      </c>
    </row>
    <row r="48" spans="1:3" x14ac:dyDescent="0.55000000000000004">
      <c r="A48" t="s">
        <v>26</v>
      </c>
      <c r="B48" t="s">
        <v>28</v>
      </c>
      <c r="C48">
        <v>276</v>
      </c>
    </row>
    <row r="49" spans="1:3" x14ac:dyDescent="0.55000000000000004">
      <c r="A49" t="s">
        <v>26</v>
      </c>
      <c r="B49" t="s">
        <v>16</v>
      </c>
      <c r="C49">
        <v>5</v>
      </c>
    </row>
    <row r="50" spans="1:3" x14ac:dyDescent="0.55000000000000004">
      <c r="A50" t="s">
        <v>26</v>
      </c>
      <c r="B50" t="s">
        <v>4</v>
      </c>
      <c r="C50">
        <v>37</v>
      </c>
    </row>
    <row r="52" spans="1:3" x14ac:dyDescent="0.55000000000000004">
      <c r="A52" t="s">
        <v>31</v>
      </c>
      <c r="C52">
        <f>SUM(C2:C50)</f>
        <v>1582</v>
      </c>
    </row>
    <row r="53" spans="1:3" x14ac:dyDescent="0.55000000000000004">
      <c r="A53" t="s">
        <v>32</v>
      </c>
      <c r="C53">
        <f>AVERAGE(C2:C50)</f>
        <v>32.285714285714285</v>
      </c>
    </row>
    <row r="54" spans="1:3" x14ac:dyDescent="0.55000000000000004">
      <c r="A54" t="s">
        <v>33</v>
      </c>
      <c r="C54">
        <f>MIN(C2:C50)</f>
        <v>1</v>
      </c>
    </row>
    <row r="55" spans="1:3" x14ac:dyDescent="0.55000000000000004">
      <c r="A55" t="s">
        <v>34</v>
      </c>
      <c r="C55">
        <f>MAX(C2:C50)</f>
        <v>379</v>
      </c>
    </row>
    <row r="56" spans="1:3" x14ac:dyDescent="0.55000000000000004">
      <c r="A56" t="s">
        <v>35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Sawaira Akhtar</dc:creator>
  <cp:lastModifiedBy>Sawaira Akhtar</cp:lastModifiedBy>
  <dcterms:created xsi:type="dcterms:W3CDTF">2020-09-01T17:18:12Z</dcterms:created>
  <dcterms:modified xsi:type="dcterms:W3CDTF">2024-09-27T15:06:14Z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2024-09-27T15:05:44Z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b44780ab-12f3-4913-9cbe-467a9fde68a8</vt:lpwstr>
  </property>
  <property fmtid="{D5CDD505-2E9C-101B-9397-08002B2CF9AE}" pid="7" name="MSIP_Label_defa4170-0d19-0005-0004-bc88714345d2_ActionId">
    <vt:lpwstr>48f9eceb-a75b-4f99-a9cc-d272439280ae</vt:lpwstr>
  </property>
  <property fmtid="{D5CDD505-2E9C-101B-9397-08002B2CF9AE}" pid="8" name="MSIP_Label_defa4170-0d19-0005-0004-bc88714345d2_ContentBits">
    <vt:lpwstr>0</vt:lpwstr>
  </property>
</Properties>
</file>