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SkyDrive\Classes\College\Semester 6\Research Project\Hardware\TransmitterPCB\V6\TX\"/>
    </mc:Choice>
  </mc:AlternateContent>
  <bookViews>
    <workbookView xWindow="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3" i="1" l="1"/>
  <c r="I21" i="1"/>
  <c r="I20" i="1"/>
  <c r="I19" i="1"/>
  <c r="I18" i="1"/>
  <c r="I17" i="1"/>
  <c r="I15" i="1"/>
  <c r="I16" i="1"/>
  <c r="I14" i="1"/>
  <c r="I13" i="1"/>
  <c r="I12" i="1"/>
  <c r="I11" i="1"/>
  <c r="I10" i="1"/>
  <c r="I9" i="1"/>
  <c r="I8" i="1"/>
  <c r="I7" i="1"/>
  <c r="I6" i="1"/>
  <c r="I5" i="1"/>
  <c r="I4" i="1"/>
  <c r="I25" i="1" l="1"/>
</calcChain>
</file>

<file path=xl/sharedStrings.xml><?xml version="1.0" encoding="utf-8"?>
<sst xmlns="http://schemas.openxmlformats.org/spreadsheetml/2006/main" count="143" uniqueCount="132">
  <si>
    <t>Item#</t>
  </si>
  <si>
    <t>PCB</t>
  </si>
  <si>
    <t>Qty</t>
  </si>
  <si>
    <t>Ref Des</t>
  </si>
  <si>
    <t>Manufacturer</t>
  </si>
  <si>
    <t>Mfg Part#</t>
  </si>
  <si>
    <t>Dist Part#</t>
  </si>
  <si>
    <t>Cost Ea. At 100</t>
  </si>
  <si>
    <t>Link</t>
  </si>
  <si>
    <t>AtTiny2313</t>
  </si>
  <si>
    <t>U1</t>
  </si>
  <si>
    <t>Atmel</t>
  </si>
  <si>
    <t>HV Diode</t>
  </si>
  <si>
    <t>D1</t>
  </si>
  <si>
    <t>Fairchild</t>
  </si>
  <si>
    <t>HV Transistor</t>
  </si>
  <si>
    <t>Q1</t>
  </si>
  <si>
    <t>Sense Transistor</t>
  </si>
  <si>
    <t>Q2</t>
  </si>
  <si>
    <t>http://www.digikey.com/product-detail/en/2N3904-AP/2N3904-APCT-ND/950591</t>
  </si>
  <si>
    <t>Inductor</t>
  </si>
  <si>
    <t>L1</t>
  </si>
  <si>
    <t>HV Capacitor</t>
  </si>
  <si>
    <t>C1</t>
  </si>
  <si>
    <t>Sense Capacitor</t>
  </si>
  <si>
    <t>C2</t>
  </si>
  <si>
    <t>Gieger Resistor</t>
  </si>
  <si>
    <t>R1</t>
  </si>
  <si>
    <t>Sense Resistor</t>
  </si>
  <si>
    <t>10k Resistor</t>
  </si>
  <si>
    <t>R2</t>
  </si>
  <si>
    <t>R3</t>
  </si>
  <si>
    <t>R4,R5</t>
  </si>
  <si>
    <t xml:space="preserve">Description </t>
  </si>
  <si>
    <t>Filter Capacitor</t>
  </si>
  <si>
    <t>C3</t>
  </si>
  <si>
    <t>C4</t>
  </si>
  <si>
    <t>TDK</t>
  </si>
  <si>
    <t>NRF24L01</t>
  </si>
  <si>
    <t>Nordic</t>
  </si>
  <si>
    <t>ICSP</t>
  </si>
  <si>
    <t>Battery Holder</t>
  </si>
  <si>
    <t>B1</t>
  </si>
  <si>
    <t>MPD</t>
  </si>
  <si>
    <t>BC12AAL</t>
  </si>
  <si>
    <t>BC12AAL-ND</t>
  </si>
  <si>
    <t>HOLDER BATT 2-AA CELLS SLDR LUGS</t>
  </si>
  <si>
    <t>http://www.digikey.com/product-detail/en/BC12AAL/BC12AAL-ND/21590</t>
  </si>
  <si>
    <t>Harwin</t>
  </si>
  <si>
    <t>M20-9980346</t>
  </si>
  <si>
    <t>952-2121-ND</t>
  </si>
  <si>
    <t>DIL VERTICAL PC TAIL PIN HEADER</t>
  </si>
  <si>
    <t>http://www.digikey.com/product-detail/en/M20-9980346/952-2121-ND/3728085</t>
  </si>
  <si>
    <t>Bredboard Header</t>
  </si>
  <si>
    <t>J3,J4</t>
  </si>
  <si>
    <t>Sullins</t>
  </si>
  <si>
    <t>PREC010SAAN-RC</t>
  </si>
  <si>
    <t>S1012EC-10-ND</t>
  </si>
  <si>
    <t>CONN HEADER .100" SNGL STR 10POS</t>
  </si>
  <si>
    <t>http://www.digikey.com/product-detail/en/PREC010SAAN-RC/S1012EC-10-ND/2774844</t>
  </si>
  <si>
    <t>http://www.ebay.com/itm/50pcs-NRF24L01-2-4GHz-Antenna-Wireless-Transceiver-Module-For-Microcontr-/181185344057?pt=LH_DefaultDomain_0&amp;hash=item2a2f7cf239</t>
  </si>
  <si>
    <t>NRF24L01+ 2.4GHz Antenna Wireless Transceiver Module</t>
  </si>
  <si>
    <t>NRF24L01+</t>
  </si>
  <si>
    <t>Total</t>
  </si>
  <si>
    <t>Subtotal</t>
  </si>
  <si>
    <t>SBM20</t>
  </si>
  <si>
    <t>SBM-20</t>
  </si>
  <si>
    <t>SBM-20 LOT of 100 Geiger counter tube</t>
  </si>
  <si>
    <t>OSH Park</t>
  </si>
  <si>
    <t>http://www.ebay.com/itm/SBM-20-LOT-of-100-Geiger-counter-tube-NEW-for-Dosimeter-Radiometer-an-STS-5-/281018201454?pt=BI_Security_Fire_Protection&amp;hash=item416dfd756e</t>
  </si>
  <si>
    <t>Extended Total</t>
  </si>
  <si>
    <t>TX Top+ TX Bot</t>
  </si>
  <si>
    <t>ATTINY2313A-SU-ND</t>
  </si>
  <si>
    <t>ATTINY2313A-SU</t>
  </si>
  <si>
    <t>IC MCU 8BIT 2KB FLASH 20SOIC</t>
  </si>
  <si>
    <t>http://www.digikey.com/product-detail/en/ATTINY2313A-SU/ATTINY2313A-SU-ND/2238278</t>
  </si>
  <si>
    <t>RS1M</t>
  </si>
  <si>
    <t>RS1MFSCT-ND</t>
  </si>
  <si>
    <t>DIODE FAST RECOVERY 1KV 1A SMA</t>
  </si>
  <si>
    <t>http://www.digikey.com/product-detail/en/RS1M/RS1MFSCT-ND/2053161</t>
  </si>
  <si>
    <t>STMicroelectronics</t>
  </si>
  <si>
    <t>STN2580</t>
  </si>
  <si>
    <t>497-13536-1-ND</t>
  </si>
  <si>
    <t>MOSF NPN 400V 1A SOT-223</t>
  </si>
  <si>
    <t>http://www.digikey.com/product-detail/en/STN2580/497-13536-1-ND/</t>
  </si>
  <si>
    <t>NXP Semiconductors</t>
  </si>
  <si>
    <t>MMBT3904,215</t>
  </si>
  <si>
    <t>568-4510-1-ND</t>
  </si>
  <si>
    <t>TRANS NPN 40V 200MA SOT23</t>
  </si>
  <si>
    <t>Bourns Inc.</t>
  </si>
  <si>
    <t>SDR1005-103KL</t>
  </si>
  <si>
    <t>SDR1005-103KLCT-ND</t>
  </si>
  <si>
    <t>INDUCTOR POWER 10000UH SMD</t>
  </si>
  <si>
    <t>http://www.digikey.com/product-detail/en/SDR1005-103KL/SDR1005-103KLCT-ND/2127179</t>
  </si>
  <si>
    <t>Kemet</t>
  </si>
  <si>
    <t>399-10469-1-ND</t>
  </si>
  <si>
    <t>C1206C103KFRACTU</t>
  </si>
  <si>
    <t>CAP CER 10000PF 1.5KV X7R 1206</t>
  </si>
  <si>
    <t>http://www.digikey.com/product-detail/en/C1206C103KFRACTU/399-10469-1-ND/4172919</t>
  </si>
  <si>
    <t>445-14633-1-ND</t>
  </si>
  <si>
    <t>CAP CER 220PF 630V 10% NP0 1206</t>
  </si>
  <si>
    <t>C3216C0G2J221K060AA</t>
  </si>
  <si>
    <t>http://www.digikey.com/product-detail/en/C3216C0G2J221K060AA/445-14633-1-ND/3956299</t>
  </si>
  <si>
    <t>Samsung</t>
  </si>
  <si>
    <t>RC2012J475CS</t>
  </si>
  <si>
    <t>1276-5612-1-ND</t>
  </si>
  <si>
    <t>RES 4.7M OHM 1/8W 5% 0805</t>
  </si>
  <si>
    <t>http://www.digikey.com/product-detail/en/RC2012J475CS/1276-5612-1-ND/3968584</t>
  </si>
  <si>
    <t>1276-5560-1-ND</t>
  </si>
  <si>
    <t>RC2012J223CS</t>
  </si>
  <si>
    <t>RES 22K OHM 1/8W 5% 0805</t>
  </si>
  <si>
    <t>http://www.digikey.com/product-detail/en/RC2012J223CS/1276-5560-1-ND/3968532</t>
  </si>
  <si>
    <t>RC2012J104CS</t>
  </si>
  <si>
    <t>1276-5576-1-ND</t>
  </si>
  <si>
    <t>RES 100K OHM 1/8W 5% 0805</t>
  </si>
  <si>
    <t>RC2012J103CS</t>
  </si>
  <si>
    <t>1276-5552-1-ND</t>
  </si>
  <si>
    <t>RES 10K OHM 1/8W 5% 0805</t>
  </si>
  <si>
    <t>http://www.digikey.com/product-detail/en/RC2012J104CS/1276-5576-1-ND/3968548</t>
  </si>
  <si>
    <t>http://www.digikey.com/product-detail/en/RC2012J103CS/1276-5552-1-ND/3968524</t>
  </si>
  <si>
    <t>CL21F106ZPFNNNE</t>
  </si>
  <si>
    <t>1276-3012-1-ND</t>
  </si>
  <si>
    <t>CAP CER 10UF 10V Y5V 0805</t>
  </si>
  <si>
    <t>http://www.digikey.com/product-detail/en/CL21F106ZPFNNNE/1276-3012-1-ND/3891098</t>
  </si>
  <si>
    <t>CL21F104ZBCNNNC</t>
  </si>
  <si>
    <t>1276-1007-1-ND</t>
  </si>
  <si>
    <t>CAP CER 0.1UF 50V Y5V 0805</t>
  </si>
  <si>
    <t>http://www.digikey.com/product-detail/en/CL21F104ZBCNNNC/1276-1007-1-ND/3889093</t>
  </si>
  <si>
    <t>Geiger</t>
  </si>
  <si>
    <t>Vniitfa</t>
  </si>
  <si>
    <t>2.22875 in^2</t>
  </si>
  <si>
    <t>ICSP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</si>
</sst>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Bourns.page?lang=en" TargetMode="External"/><Relationship Id="rId2" Type="http://schemas.openxmlformats.org/officeDocument/2006/relationships/hyperlink" Target="http://digikey.com/Suppliers/us/NXP-Semiconductors.page?lang=en" TargetMode="External"/><Relationship Id="rId1" Type="http://schemas.openxmlformats.org/officeDocument/2006/relationships/hyperlink" Target="http://www.digikey.com/product-detail/en/2N3904-AP/2N3904-APCT-ND/95059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1" sqref="J1"/>
    </sheetView>
  </sheetViews>
  <sheetFormatPr defaultRowHeight="15" x14ac:dyDescent="0.25"/>
  <cols>
    <col min="1" max="1" width="15" bestFit="1" customWidth="1"/>
    <col min="2" max="2" width="3.7109375" bestFit="1" customWidth="1"/>
    <col min="3" max="3" width="9.5703125" bestFit="1" customWidth="1"/>
    <col min="4" max="4" width="19.5703125" bestFit="1" customWidth="1"/>
    <col min="5" max="5" width="27.42578125" customWidth="1"/>
    <col min="6" max="6" width="20" bestFit="1" customWidth="1"/>
    <col min="7" max="7" width="35.5703125" bestFit="1" customWidth="1"/>
    <col min="8" max="8" width="15.85546875" style="2" bestFit="1" customWidth="1"/>
    <col min="9" max="9" width="10.5703125" style="1" bestFit="1" customWidth="1"/>
    <col min="10" max="10" width="153.425781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33</v>
      </c>
      <c r="H1" s="2" t="s">
        <v>7</v>
      </c>
      <c r="I1" s="1" t="s">
        <v>64</v>
      </c>
      <c r="J1" t="s">
        <v>8</v>
      </c>
    </row>
    <row r="3" spans="1:10" x14ac:dyDescent="0.25">
      <c r="A3" t="s">
        <v>1</v>
      </c>
      <c r="B3">
        <v>1</v>
      </c>
      <c r="D3" t="s">
        <v>68</v>
      </c>
      <c r="E3" t="s">
        <v>130</v>
      </c>
      <c r="G3" t="s">
        <v>71</v>
      </c>
      <c r="H3" s="2">
        <v>2.23</v>
      </c>
      <c r="I3" s="1">
        <f>H3*B3</f>
        <v>2.23</v>
      </c>
      <c r="J3" t="s">
        <v>68</v>
      </c>
    </row>
    <row r="4" spans="1:10" x14ac:dyDescent="0.25">
      <c r="A4" t="s">
        <v>9</v>
      </c>
      <c r="B4">
        <v>1</v>
      </c>
      <c r="C4" t="s">
        <v>10</v>
      </c>
      <c r="D4" t="s">
        <v>11</v>
      </c>
      <c r="E4" t="s">
        <v>73</v>
      </c>
      <c r="F4" t="s">
        <v>72</v>
      </c>
      <c r="G4" t="s">
        <v>74</v>
      </c>
      <c r="H4" s="2">
        <v>1.1453</v>
      </c>
      <c r="I4" s="1">
        <f>H4*B4</f>
        <v>1.1453</v>
      </c>
      <c r="J4" t="s">
        <v>75</v>
      </c>
    </row>
    <row r="5" spans="1:10" x14ac:dyDescent="0.25">
      <c r="A5" t="s">
        <v>12</v>
      </c>
      <c r="B5">
        <v>1</v>
      </c>
      <c r="C5" t="s">
        <v>13</v>
      </c>
      <c r="D5" t="s">
        <v>14</v>
      </c>
      <c r="E5" t="s">
        <v>76</v>
      </c>
      <c r="F5" t="s">
        <v>77</v>
      </c>
      <c r="G5" t="s">
        <v>78</v>
      </c>
      <c r="H5" s="2">
        <v>0.16650000000000001</v>
      </c>
      <c r="I5" s="1">
        <f t="shared" ref="I5:I21" si="0">H5*B5</f>
        <v>0.16650000000000001</v>
      </c>
      <c r="J5" t="s">
        <v>79</v>
      </c>
    </row>
    <row r="6" spans="1:10" x14ac:dyDescent="0.25">
      <c r="A6" t="s">
        <v>15</v>
      </c>
      <c r="B6">
        <v>1</v>
      </c>
      <c r="C6" t="s">
        <v>16</v>
      </c>
      <c r="D6" t="s">
        <v>80</v>
      </c>
      <c r="E6" t="s">
        <v>81</v>
      </c>
      <c r="F6" t="s">
        <v>82</v>
      </c>
      <c r="G6" t="s">
        <v>83</v>
      </c>
      <c r="H6" s="2">
        <v>0.33679999999999999</v>
      </c>
      <c r="I6" s="1">
        <f t="shared" si="0"/>
        <v>0.33679999999999999</v>
      </c>
      <c r="J6" t="s">
        <v>84</v>
      </c>
    </row>
    <row r="7" spans="1:10" x14ac:dyDescent="0.25">
      <c r="A7" t="s">
        <v>17</v>
      </c>
      <c r="B7">
        <v>1</v>
      </c>
      <c r="C7" t="s">
        <v>18</v>
      </c>
      <c r="D7" t="s">
        <v>85</v>
      </c>
      <c r="E7" t="s">
        <v>86</v>
      </c>
      <c r="F7" t="s">
        <v>87</v>
      </c>
      <c r="G7" t="s">
        <v>88</v>
      </c>
      <c r="H7" s="2">
        <v>6.2100000000000002E-2</v>
      </c>
      <c r="I7" s="1">
        <f t="shared" si="0"/>
        <v>6.2100000000000002E-2</v>
      </c>
      <c r="J7" t="s">
        <v>19</v>
      </c>
    </row>
    <row r="8" spans="1:10" x14ac:dyDescent="0.25">
      <c r="A8" t="s">
        <v>20</v>
      </c>
      <c r="B8">
        <v>1</v>
      </c>
      <c r="C8" t="s">
        <v>21</v>
      </c>
      <c r="D8" t="s">
        <v>89</v>
      </c>
      <c r="E8" t="s">
        <v>90</v>
      </c>
      <c r="F8" t="s">
        <v>91</v>
      </c>
      <c r="G8" t="s">
        <v>92</v>
      </c>
      <c r="H8" s="2">
        <v>0.60799999999999998</v>
      </c>
      <c r="I8" s="1">
        <f t="shared" si="0"/>
        <v>0.60799999999999998</v>
      </c>
      <c r="J8" t="s">
        <v>93</v>
      </c>
    </row>
    <row r="9" spans="1:10" x14ac:dyDescent="0.25">
      <c r="A9" t="s">
        <v>22</v>
      </c>
      <c r="B9">
        <v>1</v>
      </c>
      <c r="C9" t="s">
        <v>23</v>
      </c>
      <c r="D9" t="s">
        <v>94</v>
      </c>
      <c r="E9" t="s">
        <v>96</v>
      </c>
      <c r="F9" t="s">
        <v>95</v>
      </c>
      <c r="G9" t="s">
        <v>97</v>
      </c>
      <c r="H9" s="2">
        <v>0.2286</v>
      </c>
      <c r="I9" s="1">
        <f t="shared" si="0"/>
        <v>0.2286</v>
      </c>
      <c r="J9" t="s">
        <v>98</v>
      </c>
    </row>
    <row r="10" spans="1:10" x14ac:dyDescent="0.25">
      <c r="A10" t="s">
        <v>24</v>
      </c>
      <c r="B10">
        <v>1</v>
      </c>
      <c r="C10" t="s">
        <v>25</v>
      </c>
      <c r="D10" t="s">
        <v>37</v>
      </c>
      <c r="E10" t="s">
        <v>101</v>
      </c>
      <c r="F10" t="s">
        <v>99</v>
      </c>
      <c r="G10" t="s">
        <v>100</v>
      </c>
      <c r="H10" s="2">
        <v>8.4000000000000005E-2</v>
      </c>
      <c r="I10" s="1">
        <f t="shared" si="0"/>
        <v>8.4000000000000005E-2</v>
      </c>
      <c r="J10" t="s">
        <v>102</v>
      </c>
    </row>
    <row r="11" spans="1:10" x14ac:dyDescent="0.25">
      <c r="A11" t="s">
        <v>26</v>
      </c>
      <c r="B11">
        <v>1</v>
      </c>
      <c r="C11" t="s">
        <v>27</v>
      </c>
      <c r="D11" t="s">
        <v>103</v>
      </c>
      <c r="E11" t="s">
        <v>104</v>
      </c>
      <c r="F11" t="s">
        <v>105</v>
      </c>
      <c r="G11" t="s">
        <v>106</v>
      </c>
      <c r="H11" s="2">
        <v>6.4999999999999997E-3</v>
      </c>
      <c r="I11" s="1">
        <f t="shared" si="0"/>
        <v>6.4999999999999997E-3</v>
      </c>
      <c r="J11" t="s">
        <v>107</v>
      </c>
    </row>
    <row r="12" spans="1:10" x14ac:dyDescent="0.25">
      <c r="A12" t="s">
        <v>28</v>
      </c>
      <c r="B12">
        <v>1</v>
      </c>
      <c r="C12" t="s">
        <v>30</v>
      </c>
      <c r="D12" t="s">
        <v>103</v>
      </c>
      <c r="E12" t="s">
        <v>109</v>
      </c>
      <c r="F12" t="s">
        <v>108</v>
      </c>
      <c r="G12" t="s">
        <v>110</v>
      </c>
      <c r="H12" s="2">
        <v>7.1000000000000004E-3</v>
      </c>
      <c r="I12" s="1">
        <f t="shared" si="0"/>
        <v>7.1000000000000004E-3</v>
      </c>
      <c r="J12" t="s">
        <v>111</v>
      </c>
    </row>
    <row r="13" spans="1:10" x14ac:dyDescent="0.25">
      <c r="A13" t="s">
        <v>28</v>
      </c>
      <c r="B13">
        <v>1</v>
      </c>
      <c r="C13" t="s">
        <v>31</v>
      </c>
      <c r="D13" t="s">
        <v>103</v>
      </c>
      <c r="E13" t="s">
        <v>112</v>
      </c>
      <c r="F13" t="s">
        <v>113</v>
      </c>
      <c r="G13" t="s">
        <v>114</v>
      </c>
      <c r="H13" s="2">
        <v>7.1000000000000004E-3</v>
      </c>
      <c r="I13" s="1">
        <f t="shared" si="0"/>
        <v>7.1000000000000004E-3</v>
      </c>
      <c r="J13" t="s">
        <v>118</v>
      </c>
    </row>
    <row r="14" spans="1:10" x14ac:dyDescent="0.25">
      <c r="A14" t="s">
        <v>29</v>
      </c>
      <c r="B14">
        <v>2</v>
      </c>
      <c r="C14" t="s">
        <v>32</v>
      </c>
      <c r="D14" t="s">
        <v>103</v>
      </c>
      <c r="E14" t="s">
        <v>115</v>
      </c>
      <c r="F14" t="s">
        <v>116</v>
      </c>
      <c r="G14" t="s">
        <v>117</v>
      </c>
      <c r="H14" s="2">
        <v>7.1000000000000004E-3</v>
      </c>
      <c r="I14" s="1">
        <f t="shared" si="0"/>
        <v>1.4200000000000001E-2</v>
      </c>
      <c r="J14" t="s">
        <v>119</v>
      </c>
    </row>
    <row r="15" spans="1:10" x14ac:dyDescent="0.25">
      <c r="A15" t="s">
        <v>34</v>
      </c>
      <c r="B15">
        <v>1</v>
      </c>
      <c r="C15" t="s">
        <v>35</v>
      </c>
      <c r="D15" t="s">
        <v>103</v>
      </c>
      <c r="E15" t="s">
        <v>124</v>
      </c>
      <c r="F15" t="s">
        <v>125</v>
      </c>
      <c r="G15" t="s">
        <v>126</v>
      </c>
      <c r="H15" s="2">
        <v>1.41E-2</v>
      </c>
      <c r="I15" s="1">
        <f>H15*B15</f>
        <v>1.41E-2</v>
      </c>
      <c r="J15" t="s">
        <v>127</v>
      </c>
    </row>
    <row r="16" spans="1:10" x14ac:dyDescent="0.25">
      <c r="A16" t="s">
        <v>34</v>
      </c>
      <c r="B16">
        <v>1</v>
      </c>
      <c r="C16" t="s">
        <v>36</v>
      </c>
      <c r="D16" t="s">
        <v>103</v>
      </c>
      <c r="E16" t="s">
        <v>120</v>
      </c>
      <c r="F16" t="s">
        <v>121</v>
      </c>
      <c r="G16" t="s">
        <v>122</v>
      </c>
      <c r="H16" s="2">
        <v>5.2200000000000003E-2</v>
      </c>
      <c r="I16" s="1">
        <f>H16*B16</f>
        <v>5.2200000000000003E-2</v>
      </c>
      <c r="J16" t="s">
        <v>123</v>
      </c>
    </row>
    <row r="17" spans="1:10" x14ac:dyDescent="0.25">
      <c r="A17" t="s">
        <v>38</v>
      </c>
      <c r="B17">
        <v>1</v>
      </c>
      <c r="C17" t="s">
        <v>38</v>
      </c>
      <c r="D17" t="s">
        <v>39</v>
      </c>
      <c r="E17" t="s">
        <v>62</v>
      </c>
      <c r="F17" t="s">
        <v>62</v>
      </c>
      <c r="G17" t="s">
        <v>61</v>
      </c>
      <c r="H17" s="2">
        <v>0.98499999999999999</v>
      </c>
      <c r="I17" s="1">
        <f t="shared" si="0"/>
        <v>0.98499999999999999</v>
      </c>
      <c r="J17" t="s">
        <v>60</v>
      </c>
    </row>
    <row r="18" spans="1:10" x14ac:dyDescent="0.25">
      <c r="A18" t="s">
        <v>131</v>
      </c>
      <c r="B18">
        <v>1</v>
      </c>
      <c r="C18" t="s">
        <v>40</v>
      </c>
      <c r="D18" t="s">
        <v>48</v>
      </c>
      <c r="E18" t="s">
        <v>49</v>
      </c>
      <c r="F18" t="s">
        <v>50</v>
      </c>
      <c r="G18" t="s">
        <v>51</v>
      </c>
      <c r="H18" s="2">
        <v>0.13780000000000001</v>
      </c>
      <c r="I18" s="1">
        <f t="shared" si="0"/>
        <v>0.13780000000000001</v>
      </c>
      <c r="J18" t="s">
        <v>52</v>
      </c>
    </row>
    <row r="19" spans="1:10" x14ac:dyDescent="0.25">
      <c r="A19" t="s">
        <v>41</v>
      </c>
      <c r="B19">
        <v>1</v>
      </c>
      <c r="C19" t="s">
        <v>42</v>
      </c>
      <c r="D19" t="s">
        <v>43</v>
      </c>
      <c r="E19" t="s">
        <v>44</v>
      </c>
      <c r="F19" t="s">
        <v>45</v>
      </c>
      <c r="G19" t="s">
        <v>46</v>
      </c>
      <c r="H19" s="2">
        <v>0.77</v>
      </c>
      <c r="I19" s="1">
        <f t="shared" si="0"/>
        <v>0.77</v>
      </c>
      <c r="J19" t="s">
        <v>47</v>
      </c>
    </row>
    <row r="20" spans="1:10" x14ac:dyDescent="0.25">
      <c r="A20" t="s">
        <v>53</v>
      </c>
      <c r="B20">
        <v>2</v>
      </c>
      <c r="C20" t="s">
        <v>54</v>
      </c>
      <c r="D20" t="s">
        <v>55</v>
      </c>
      <c r="E20" t="s">
        <v>56</v>
      </c>
      <c r="F20" t="s">
        <v>57</v>
      </c>
      <c r="G20" t="s">
        <v>58</v>
      </c>
      <c r="H20" s="2">
        <v>0.1673</v>
      </c>
      <c r="I20" s="1">
        <f t="shared" si="0"/>
        <v>0.33460000000000001</v>
      </c>
      <c r="J20" t="s">
        <v>59</v>
      </c>
    </row>
    <row r="21" spans="1:10" x14ac:dyDescent="0.25">
      <c r="A21" t="s">
        <v>65</v>
      </c>
      <c r="B21">
        <v>1</v>
      </c>
      <c r="C21" t="s">
        <v>128</v>
      </c>
      <c r="D21" t="s">
        <v>129</v>
      </c>
      <c r="E21" t="s">
        <v>66</v>
      </c>
      <c r="F21" t="s">
        <v>66</v>
      </c>
      <c r="G21" t="s">
        <v>67</v>
      </c>
      <c r="H21" s="2">
        <v>15.14</v>
      </c>
      <c r="I21" s="1">
        <f t="shared" si="0"/>
        <v>15.14</v>
      </c>
      <c r="J21" t="s">
        <v>69</v>
      </c>
    </row>
    <row r="24" spans="1:10" x14ac:dyDescent="0.25">
      <c r="H24" s="2" t="s">
        <v>63</v>
      </c>
      <c r="I24" s="1">
        <f>SUM(I3:I21)</f>
        <v>22.329900000000002</v>
      </c>
    </row>
    <row r="25" spans="1:10" x14ac:dyDescent="0.25">
      <c r="H25" s="2" t="s">
        <v>70</v>
      </c>
      <c r="I25" s="1">
        <f>I24*100</f>
        <v>2232.9900000000002</v>
      </c>
    </row>
  </sheetData>
  <hyperlinks>
    <hyperlink ref="J7" r:id="rId1"/>
    <hyperlink ref="D7" r:id="rId2" display="http://digikey.com/Suppliers/us/NXP-Semiconductors.page?lang=en"/>
    <hyperlink ref="D8" r:id="rId3" display="http://digikey.com/Suppliers/us/Bourns.page?lang=en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2014-07-24T02:48:46Z</dcterms:created>
  <dcterms:modified xsi:type="dcterms:W3CDTF">2014-09-26T14:59:46Z</dcterms:modified>
</cp:coreProperties>
</file>