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kyDrive\Classes\Reaserch\Black Box\"/>
    </mc:Choice>
  </mc:AlternateContent>
  <bookViews>
    <workbookView xWindow="0" yWindow="0" windowWidth="153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4" i="1"/>
  <c r="E33" i="1"/>
  <c r="E32" i="1"/>
  <c r="E31" i="1"/>
  <c r="E30" i="1"/>
  <c r="E29" i="1"/>
  <c r="E28" i="1"/>
  <c r="E24" i="1"/>
  <c r="E27" i="1" l="1"/>
  <c r="E26" i="1"/>
  <c r="E25" i="1"/>
  <c r="E22" i="1"/>
  <c r="E21" i="1"/>
  <c r="E20" i="1"/>
  <c r="E18" i="1"/>
  <c r="E17" i="1"/>
  <c r="E16" i="1"/>
  <c r="E15" i="1"/>
  <c r="E14" i="1"/>
  <c r="E13" i="1"/>
  <c r="E12" i="1"/>
  <c r="E10" i="1"/>
  <c r="E9" i="1"/>
  <c r="E8" i="1"/>
  <c r="E7" i="1"/>
  <c r="E6" i="1"/>
  <c r="E4" i="1"/>
  <c r="E3" i="1"/>
  <c r="E2" i="1"/>
  <c r="E36" i="1" l="1"/>
</calcChain>
</file>

<file path=xl/sharedStrings.xml><?xml version="1.0" encoding="utf-8"?>
<sst xmlns="http://schemas.openxmlformats.org/spreadsheetml/2006/main" count="82" uniqueCount="62">
  <si>
    <t>Item</t>
  </si>
  <si>
    <t>QTY</t>
  </si>
  <si>
    <t>Cost</t>
  </si>
  <si>
    <t>Exteded Cost</t>
  </si>
  <si>
    <t>HFS5-2020-460</t>
  </si>
  <si>
    <t>HFS5-2020-1000</t>
  </si>
  <si>
    <t>HBLFSN5</t>
  </si>
  <si>
    <t>Frame</t>
  </si>
  <si>
    <t>Fastener</t>
  </si>
  <si>
    <t>URL</t>
  </si>
  <si>
    <t>HNKK5-5 (100pk)</t>
  </si>
  <si>
    <t>M5x10 (100pk)</t>
  </si>
  <si>
    <t>http://us.misumi-ec.com/vona2/detail/110302246940/?Inch=0&amp;CategorySpec=00000042754%3A%3Aa</t>
  </si>
  <si>
    <t>http://us.misumi-ec.com/vona2/detail/110302683830/?HissuCode=HFS5-2020-%5B50-4000%2F0.5%5D&amp;SeriesSpec=D001%3A%3A1000&amp;PNSearch=HFS5-2020-1000</t>
  </si>
  <si>
    <t>http://us.misumi-ec.com/vona2/detail/110302683830/?HissuCode=HFS5-2020-%5B50-4000%2F0.5%5D&amp;SeriesSpec=D001%3A%3A1000&amp;PNSearch=HFS5-2020-460</t>
  </si>
  <si>
    <t>http://us.misumi-ec.com/vona2/detail/110300437260/?KWSearch=HBLFSN5&amp;catalogType=00000034564</t>
  </si>
  <si>
    <t>http://www.mcmaster.com/#91292a124/=xjtuja</t>
  </si>
  <si>
    <t>M5x12 (100pk)</t>
  </si>
  <si>
    <t>http://www.mcmaster.com/#91292a125/=xjtv25</t>
  </si>
  <si>
    <t>M5 Washer (100pk)</t>
  </si>
  <si>
    <t>http://www.mcmaster.com/#93475a240/=xjtvf6</t>
  </si>
  <si>
    <t>M5x25 (50pk)</t>
  </si>
  <si>
    <t>http://www.mcmaster.com/#91292a129/=xjtwlk</t>
  </si>
  <si>
    <t>Gantry</t>
  </si>
  <si>
    <t>Electronics</t>
  </si>
  <si>
    <t>Nema 17 Stepper</t>
  </si>
  <si>
    <t>Panels</t>
  </si>
  <si>
    <t>Felt Sheet (72in) yd</t>
  </si>
  <si>
    <t>V-Slot 2020-1000</t>
  </si>
  <si>
    <t>V-Slot 2060-500</t>
  </si>
  <si>
    <t>V Wheel Kit</t>
  </si>
  <si>
    <t>Eccentric Spacer</t>
  </si>
  <si>
    <t>Aluminum Spacer</t>
  </si>
  <si>
    <t>Belt Set Screw</t>
  </si>
  <si>
    <t>http://openbuildspartstore.com/delrin-v-wheel-kit/?page_context=category&amp;faceted_search=0</t>
  </si>
  <si>
    <t>http://openbuildspartstore.com/v-slot-linear-rail/?page_context=category&amp;faceted_search=0</t>
  </si>
  <si>
    <t>http://openbuildspartstore.com/eccentric-spacer/</t>
  </si>
  <si>
    <t>http://openbuildspartstore.com/aluminum-spacers/</t>
  </si>
  <si>
    <t>GT2 Belt and Pulley</t>
  </si>
  <si>
    <t>http://openbuildspartstore.com/set-screw/?page_context=category&amp;faceted_search=0</t>
  </si>
  <si>
    <t>Total</t>
  </si>
  <si>
    <t>http://www.ebay.com/itm/CNC-V3-Shield-for-Mill-Router-Engraver-4x-A4988-UNO-R3-Arduino-Compatible-/321752780640?pt=LH_DefaultDomain_0&amp;var=&amp;hash=item4ae9f5cf60</t>
  </si>
  <si>
    <t>https://www.lulzbot.com/products/nema-17-stepper-motor</t>
  </si>
  <si>
    <t>12V Power Supply</t>
  </si>
  <si>
    <t>http://www.amazon.com/LCD-AC-Adapter-3-Prong-Power/dp/B003TUMDWG/ref=sr_1_3?ie=UTF8&amp;qid=1433871422&amp;sr=8-3&amp;keywords=12v+power+supply&amp;pebp=1433871456893&amp;perid=06SDKMNS42A5SWA5SDB4</t>
  </si>
  <si>
    <t>http://www.amazon.com/Pieces-Micro-Switch-Button-Action/dp/B00DN7Z67E/ref=sr_1_1?ie=UTF8&amp;qid=1433871837&amp;sr=8-1&amp;keywords=micro+switch</t>
  </si>
  <si>
    <t>Microswiches (5pk)</t>
  </si>
  <si>
    <t>Rediboard 20x30</t>
  </si>
  <si>
    <t>http://www.dollartree.com/Readi-Board-Foam-Boards/p16450/index.pro</t>
  </si>
  <si>
    <t>http://www.joann.com/jo-ann-stores-craft-felt-fabric/prd10007.html#start=1</t>
  </si>
  <si>
    <t>Section</t>
  </si>
  <si>
    <t>Bulkhead</t>
  </si>
  <si>
    <t>Power Connector</t>
  </si>
  <si>
    <t>http://www.amazon.com/URBEST%C2%AEInlet-Module-Switch-Socket-IEC320/dp/B00ME5YAPK/ref=pd_sim_23_4?ie=UTF8&amp;refRID=1M20SDQ2WB4X42VYKH13</t>
  </si>
  <si>
    <t>USB Panel Mount</t>
  </si>
  <si>
    <t>http://www.amazon.com/C2G-Cables-02029-Bulkhead-Connector/dp/B0002J1HSI/ref=pd_cp_147_1?ie=UTF8&amp;refRID=0TPR6P7WN27AS6DK15FP</t>
  </si>
  <si>
    <t>BNC Patchthough</t>
  </si>
  <si>
    <t>Acrylic Sheet</t>
  </si>
  <si>
    <t>http://www.mcmaster.com/#8560k216/=xjv9xp</t>
  </si>
  <si>
    <t>http://www.ebay.com/itm/2-x-Aluminum-GT2-20T-Pulley-2M-Belt-RepRap-3D-Printer-Prusa-Mendel-for-NEMA-17-/261816987025?pt=LH_DefaultDomain_0&amp;hash=item3cf5822d91</t>
  </si>
  <si>
    <t>CNC Shield V3 (3 drivers)</t>
  </si>
  <si>
    <t>http://www.amazon.com/Switchcraft-EHUSBABX-Feedthru-Nickel-Finish/dp/B00DJ4Q6FM/ref=pd_sim_267_1?ie=UTF8&amp;refRID=0N5GNVQTRWBX2NA4S3BR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</si>
</sst>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33" sqref="F33"/>
    </sheetView>
  </sheetViews>
  <sheetFormatPr defaultRowHeight="14.25"/>
  <cols>
    <col min="1" max="1" width="14.875" bestFit="1" customWidth="1"/>
    <col min="2" max="2" width="22.125" bestFit="1" customWidth="1"/>
    <col min="3" max="3" width="9" style="3"/>
    <col min="4" max="4" width="11.875" style="1" bestFit="1" customWidth="1"/>
    <col min="5" max="5" width="13.25" style="1" bestFit="1" customWidth="1"/>
    <col min="6" max="6" width="182.875" bestFit="1" customWidth="1"/>
  </cols>
  <sheetData>
    <row r="1" spans="1:6">
      <c r="A1" t="s">
        <v>50</v>
      </c>
      <c r="B1" t="s">
        <v>0</v>
      </c>
      <c r="C1" s="2" t="s">
        <v>1</v>
      </c>
      <c r="D1" s="1" t="s">
        <v>2</v>
      </c>
      <c r="E1" s="1" t="s">
        <v>3</v>
      </c>
      <c r="F1" t="s">
        <v>9</v>
      </c>
    </row>
    <row r="2" spans="1:6">
      <c r="A2" t="s">
        <v>7</v>
      </c>
      <c r="B2" t="s">
        <v>4</v>
      </c>
      <c r="C2" s="2">
        <v>12</v>
      </c>
      <c r="D2" s="1">
        <v>2.62</v>
      </c>
      <c r="E2" s="1">
        <f>D2*C2</f>
        <v>31.44</v>
      </c>
      <c r="F2" t="s">
        <v>14</v>
      </c>
    </row>
    <row r="3" spans="1:6">
      <c r="A3" t="s">
        <v>7</v>
      </c>
      <c r="B3" t="s">
        <v>5</v>
      </c>
      <c r="C3" s="2">
        <v>4</v>
      </c>
      <c r="D3" s="1">
        <v>5.7</v>
      </c>
      <c r="E3" s="1">
        <f>D3*C3</f>
        <v>22.8</v>
      </c>
      <c r="F3" t="s">
        <v>13</v>
      </c>
    </row>
    <row r="4" spans="1:6">
      <c r="A4" t="s">
        <v>7</v>
      </c>
      <c r="B4" t="s">
        <v>6</v>
      </c>
      <c r="C4" s="2">
        <v>30</v>
      </c>
      <c r="D4" s="1">
        <v>0.71</v>
      </c>
      <c r="E4" s="1">
        <f t="shared" ref="E4:E22" si="0">D4*C4</f>
        <v>21.299999999999997</v>
      </c>
      <c r="F4" t="s">
        <v>15</v>
      </c>
    </row>
    <row r="6" spans="1:6">
      <c r="A6" t="s">
        <v>8</v>
      </c>
      <c r="B6" t="s">
        <v>11</v>
      </c>
      <c r="C6" s="2">
        <v>1</v>
      </c>
      <c r="D6" s="1">
        <v>8.15</v>
      </c>
      <c r="E6" s="1">
        <f>D6*C6</f>
        <v>8.15</v>
      </c>
      <c r="F6" t="s">
        <v>16</v>
      </c>
    </row>
    <row r="7" spans="1:6">
      <c r="A7" t="s">
        <v>8</v>
      </c>
      <c r="B7" t="s">
        <v>10</v>
      </c>
      <c r="C7" s="2">
        <v>1</v>
      </c>
      <c r="D7" s="1">
        <v>19.32</v>
      </c>
      <c r="E7" s="1">
        <f>D7*C7</f>
        <v>19.32</v>
      </c>
      <c r="F7" t="s">
        <v>12</v>
      </c>
    </row>
    <row r="8" spans="1:6">
      <c r="A8" t="s">
        <v>8</v>
      </c>
      <c r="B8" t="s">
        <v>17</v>
      </c>
      <c r="C8" s="2">
        <v>1</v>
      </c>
      <c r="D8" s="1">
        <v>9.26</v>
      </c>
      <c r="E8" s="1">
        <f>D8*C8</f>
        <v>9.26</v>
      </c>
      <c r="F8" t="s">
        <v>18</v>
      </c>
    </row>
    <row r="9" spans="1:6">
      <c r="A9" t="s">
        <v>8</v>
      </c>
      <c r="B9" t="s">
        <v>19</v>
      </c>
      <c r="C9" s="2">
        <v>1</v>
      </c>
      <c r="D9" s="1">
        <v>2.57</v>
      </c>
      <c r="E9" s="1">
        <f>D9*C9</f>
        <v>2.57</v>
      </c>
      <c r="F9" t="s">
        <v>20</v>
      </c>
    </row>
    <row r="10" spans="1:6">
      <c r="A10" t="s">
        <v>8</v>
      </c>
      <c r="B10" t="s">
        <v>21</v>
      </c>
      <c r="C10" s="2">
        <v>1</v>
      </c>
      <c r="D10" s="1">
        <v>6.85</v>
      </c>
      <c r="E10" s="1">
        <f>D10*C10</f>
        <v>6.85</v>
      </c>
      <c r="F10" t="s">
        <v>22</v>
      </c>
    </row>
    <row r="12" spans="1:6">
      <c r="A12" t="s">
        <v>23</v>
      </c>
      <c r="B12" t="s">
        <v>28</v>
      </c>
      <c r="C12" s="2">
        <v>2</v>
      </c>
      <c r="D12" s="1">
        <v>10</v>
      </c>
      <c r="E12" s="1">
        <f t="shared" ref="E12:E18" si="1">D12*C12</f>
        <v>20</v>
      </c>
      <c r="F12" t="s">
        <v>35</v>
      </c>
    </row>
    <row r="13" spans="1:6">
      <c r="A13" t="s">
        <v>23</v>
      </c>
      <c r="B13" t="s">
        <v>29</v>
      </c>
      <c r="C13" s="2">
        <v>1</v>
      </c>
      <c r="D13" s="1">
        <v>7.5</v>
      </c>
      <c r="E13" s="1">
        <f t="shared" si="1"/>
        <v>7.5</v>
      </c>
      <c r="F13" t="s">
        <v>35</v>
      </c>
    </row>
    <row r="14" spans="1:6">
      <c r="A14" t="s">
        <v>23</v>
      </c>
      <c r="B14" t="s">
        <v>30</v>
      </c>
      <c r="C14" s="2">
        <v>9</v>
      </c>
      <c r="D14" s="1">
        <v>3.85</v>
      </c>
      <c r="E14" s="1">
        <f t="shared" si="1"/>
        <v>34.65</v>
      </c>
      <c r="F14" t="s">
        <v>34</v>
      </c>
    </row>
    <row r="15" spans="1:6">
      <c r="A15" t="s">
        <v>23</v>
      </c>
      <c r="B15" t="s">
        <v>31</v>
      </c>
      <c r="C15" s="2">
        <v>3</v>
      </c>
      <c r="D15" s="1">
        <v>2</v>
      </c>
      <c r="E15" s="1">
        <f t="shared" si="1"/>
        <v>6</v>
      </c>
      <c r="F15" t="s">
        <v>36</v>
      </c>
    </row>
    <row r="16" spans="1:6">
      <c r="A16" t="s">
        <v>23</v>
      </c>
      <c r="B16" t="s">
        <v>32</v>
      </c>
      <c r="C16" s="2">
        <v>6</v>
      </c>
      <c r="D16" s="1">
        <v>0.2</v>
      </c>
      <c r="E16" s="1">
        <f t="shared" si="1"/>
        <v>1.2000000000000002</v>
      </c>
      <c r="F16" t="s">
        <v>37</v>
      </c>
    </row>
    <row r="17" spans="1:6">
      <c r="A17" t="s">
        <v>23</v>
      </c>
      <c r="B17" t="s">
        <v>33</v>
      </c>
      <c r="C17" s="2">
        <v>2</v>
      </c>
      <c r="D17" s="1">
        <v>7.0000000000000007E-2</v>
      </c>
      <c r="E17" s="1">
        <f t="shared" si="1"/>
        <v>0.14000000000000001</v>
      </c>
      <c r="F17" t="s">
        <v>39</v>
      </c>
    </row>
    <row r="18" spans="1:6">
      <c r="A18" t="s">
        <v>23</v>
      </c>
      <c r="B18" t="s">
        <v>38</v>
      </c>
      <c r="C18" s="2">
        <v>1</v>
      </c>
      <c r="D18" s="1">
        <v>9.9499999999999993</v>
      </c>
      <c r="E18" s="1">
        <f t="shared" si="1"/>
        <v>9.9499999999999993</v>
      </c>
      <c r="F18" t="s">
        <v>59</v>
      </c>
    </row>
    <row r="20" spans="1:6">
      <c r="A20" t="s">
        <v>26</v>
      </c>
      <c r="B20" t="s">
        <v>27</v>
      </c>
      <c r="C20" s="2">
        <v>2.5</v>
      </c>
      <c r="D20" s="1">
        <v>5.99</v>
      </c>
      <c r="E20" s="1">
        <f>D20*C20</f>
        <v>14.975000000000001</v>
      </c>
      <c r="F20" t="s">
        <v>49</v>
      </c>
    </row>
    <row r="21" spans="1:6">
      <c r="A21" t="s">
        <v>26</v>
      </c>
      <c r="B21" t="s">
        <v>47</v>
      </c>
      <c r="C21" s="2">
        <v>10</v>
      </c>
      <c r="D21" s="1">
        <v>1</v>
      </c>
      <c r="E21" s="1">
        <f>D21*C21</f>
        <v>10</v>
      </c>
      <c r="F21" t="s">
        <v>48</v>
      </c>
    </row>
    <row r="22" spans="1:6">
      <c r="A22" t="s">
        <v>26</v>
      </c>
      <c r="B22" t="s">
        <v>57</v>
      </c>
      <c r="C22" s="2">
        <v>0</v>
      </c>
      <c r="D22" s="1">
        <v>49.95</v>
      </c>
      <c r="E22" s="1">
        <f t="shared" si="0"/>
        <v>0</v>
      </c>
      <c r="F22" t="s">
        <v>58</v>
      </c>
    </row>
    <row r="24" spans="1:6">
      <c r="A24" t="s">
        <v>24</v>
      </c>
      <c r="B24" t="s">
        <v>25</v>
      </c>
      <c r="C24" s="2">
        <v>2</v>
      </c>
      <c r="D24" s="1">
        <v>13.95</v>
      </c>
      <c r="E24" s="1">
        <f>D24*C24</f>
        <v>27.9</v>
      </c>
      <c r="F24" t="s">
        <v>42</v>
      </c>
    </row>
    <row r="25" spans="1:6">
      <c r="A25" t="s">
        <v>24</v>
      </c>
      <c r="B25" t="s">
        <v>60</v>
      </c>
      <c r="C25" s="2">
        <v>1</v>
      </c>
      <c r="D25" s="1">
        <v>28.95</v>
      </c>
      <c r="E25" s="1">
        <f>D25*C25</f>
        <v>28.95</v>
      </c>
      <c r="F25" t="s">
        <v>41</v>
      </c>
    </row>
    <row r="26" spans="1:6">
      <c r="A26" t="s">
        <v>24</v>
      </c>
      <c r="B26" t="s">
        <v>46</v>
      </c>
      <c r="C26" s="2">
        <v>1</v>
      </c>
      <c r="D26" s="1">
        <v>4.88</v>
      </c>
      <c r="E26" s="1">
        <f>D26*C26</f>
        <v>4.88</v>
      </c>
      <c r="F26" t="s">
        <v>45</v>
      </c>
    </row>
    <row r="27" spans="1:6">
      <c r="A27" t="s">
        <v>24</v>
      </c>
      <c r="B27" t="s">
        <v>43</v>
      </c>
      <c r="C27" s="2">
        <v>1</v>
      </c>
      <c r="D27" s="1">
        <v>6.6</v>
      </c>
      <c r="E27" s="1">
        <f>D27*C27</f>
        <v>6.6</v>
      </c>
      <c r="F27" t="s">
        <v>44</v>
      </c>
    </row>
    <row r="28" spans="1:6">
      <c r="C28" s="2"/>
      <c r="E28" s="1">
        <f t="shared" ref="E28:E35" si="2">D28*C28</f>
        <v>0</v>
      </c>
    </row>
    <row r="29" spans="1:6">
      <c r="A29" t="s">
        <v>51</v>
      </c>
      <c r="B29" t="s">
        <v>52</v>
      </c>
      <c r="C29" s="3">
        <v>1</v>
      </c>
      <c r="D29" s="1">
        <v>5.99</v>
      </c>
      <c r="E29" s="1">
        <f t="shared" si="2"/>
        <v>5.99</v>
      </c>
      <c r="F29" t="s">
        <v>53</v>
      </c>
    </row>
    <row r="30" spans="1:6">
      <c r="A30" t="s">
        <v>51</v>
      </c>
      <c r="B30" t="s">
        <v>54</v>
      </c>
      <c r="C30" s="3">
        <v>1</v>
      </c>
      <c r="D30" s="1">
        <v>6.05</v>
      </c>
      <c r="E30" s="1">
        <f t="shared" si="2"/>
        <v>6.05</v>
      </c>
      <c r="F30" t="s">
        <v>61</v>
      </c>
    </row>
    <row r="31" spans="1:6">
      <c r="A31" t="s">
        <v>51</v>
      </c>
      <c r="B31" t="s">
        <v>56</v>
      </c>
      <c r="C31" s="3">
        <v>1</v>
      </c>
      <c r="D31" s="1">
        <v>9.34</v>
      </c>
      <c r="E31" s="1">
        <f t="shared" si="2"/>
        <v>9.34</v>
      </c>
      <c r="F31" t="s">
        <v>55</v>
      </c>
    </row>
    <row r="32" spans="1:6">
      <c r="C32" s="2"/>
      <c r="E32" s="1">
        <f t="shared" si="2"/>
        <v>0</v>
      </c>
    </row>
    <row r="33" spans="3:5">
      <c r="C33" s="2"/>
      <c r="E33" s="1">
        <f t="shared" si="2"/>
        <v>0</v>
      </c>
    </row>
    <row r="34" spans="3:5">
      <c r="C34" s="2"/>
      <c r="E34" s="1">
        <f t="shared" si="2"/>
        <v>0</v>
      </c>
    </row>
    <row r="35" spans="3:5">
      <c r="E35" s="1">
        <f t="shared" si="2"/>
        <v>0</v>
      </c>
    </row>
    <row r="36" spans="3:5">
      <c r="D36" s="1" t="s">
        <v>40</v>
      </c>
      <c r="E36" s="1">
        <f>SUM(E2:E35)</f>
        <v>315.815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</cp:lastModifiedBy>
  <dcterms:created xsi:type="dcterms:W3CDTF">2015-06-02T01:07:16Z</dcterms:created>
  <dcterms:modified xsi:type="dcterms:W3CDTF">2015-07-08T11:25:33Z</dcterms:modified>
</cp:coreProperties>
</file>