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smic\Documents\DipTrace\Projects\Pot Detector PCB\V5\"/>
    </mc:Choice>
  </mc:AlternateContent>
  <bookViews>
    <workbookView xWindow="0" yWindow="0" windowWidth="15330" windowHeight="5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<sst xmlns="http://schemas.openxmlformats.org/spreadsheetml/2006/main" count="113" uniqueCount="112">
  <si>
    <t>QTY</t>
  </si>
  <si>
    <t>Unit Price</t>
  </si>
  <si>
    <t>Extended Price</t>
  </si>
  <si>
    <t>URL</t>
  </si>
  <si>
    <t>Function</t>
  </si>
  <si>
    <t>Amplifier</t>
  </si>
  <si>
    <t>OPA846IDBVT</t>
  </si>
  <si>
    <t>Digikey P/N</t>
  </si>
  <si>
    <t>P/N</t>
  </si>
  <si>
    <t>296-14776-1-ND</t>
  </si>
  <si>
    <t>http://www.digikey.com/product-detail/en/OPA846IDBVT/296-14776-1-ND/562690</t>
  </si>
  <si>
    <t>Description</t>
  </si>
  <si>
    <t>IC OPAMP VFB 1.75GHZ SOT23-5</t>
  </si>
  <si>
    <t>USB</t>
  </si>
  <si>
    <t>Temp</t>
  </si>
  <si>
    <t>LM94021BIMG/NOPB</t>
  </si>
  <si>
    <t>LM94021BIMG/NOPBCT-ND</t>
  </si>
  <si>
    <t>SENSOR TEMP RATIOMETRIC SC70-5</t>
  </si>
  <si>
    <t>Op-Amp Power</t>
  </si>
  <si>
    <t>http://www.digikey.com/product-detail/en/TPS65133DPDR/296-40874-1-ND/5178751</t>
  </si>
  <si>
    <t>http://www.digikey.com/product-detail/en/LM94021BIMG%2FNOPB/LM94021BIMG%2FNOPBCT-ND/755138</t>
  </si>
  <si>
    <t>U.FL Connector</t>
  </si>
  <si>
    <t>Ref-Des</t>
  </si>
  <si>
    <t>http://www.digikey.com/product-detail/en/128-0711-201/J983CT-ND/1305687</t>
  </si>
  <si>
    <t>128-0711-201</t>
  </si>
  <si>
    <t>J983CT-ND</t>
  </si>
  <si>
    <t>CONN UMC RCPT STR 50 OHM SMD</t>
  </si>
  <si>
    <t>USB to UART</t>
  </si>
  <si>
    <t>IC USB-TO-UART BRIDGE 28VQFN</t>
  </si>
  <si>
    <t>U4</t>
  </si>
  <si>
    <t>J1</t>
  </si>
  <si>
    <t>U5</t>
  </si>
  <si>
    <t>U1</t>
  </si>
  <si>
    <t>U6</t>
  </si>
  <si>
    <t>J2</t>
  </si>
  <si>
    <t>J3,J4,J5</t>
  </si>
  <si>
    <t>HV Supply</t>
  </si>
  <si>
    <t>C11204-01</t>
  </si>
  <si>
    <t>N/A Hamamatsu</t>
  </si>
  <si>
    <t>U3</t>
  </si>
  <si>
    <t>Power supply for MPPC</t>
  </si>
  <si>
    <t>10 Resistor</t>
  </si>
  <si>
    <t>R1,R2,R7,R8,R9</t>
  </si>
  <si>
    <t>311-10ARCT-ND</t>
  </si>
  <si>
    <t>RC0805JR-0710RL</t>
  </si>
  <si>
    <t>http://www.digikey.com/product-detail/en/RC0805JR-0710RL/311-10ARCT-ND/731187</t>
  </si>
  <si>
    <t>51 Resistor</t>
  </si>
  <si>
    <t>311-51ARCT-ND</t>
  </si>
  <si>
    <t>RC0805JR-0751RL</t>
  </si>
  <si>
    <t>http://www.digikey.com/product-detail/en/RC0805JR-0751RL/311-51ARCT-ND/731292</t>
  </si>
  <si>
    <t>R3,R4,R6</t>
  </si>
  <si>
    <t>R5,R10</t>
  </si>
  <si>
    <t>1K Resistor</t>
  </si>
  <si>
    <t>http://www.digikey.com/product-detail/en/RC0805JR-071KL/311-1.0KARCT-ND/731165</t>
  </si>
  <si>
    <t>311-1.0KARCT-ND</t>
  </si>
  <si>
    <t>RC0805JR-071KL</t>
  </si>
  <si>
    <t>D1</t>
  </si>
  <si>
    <t>MMPC</t>
  </si>
  <si>
    <t>C1,C2</t>
  </si>
  <si>
    <t>1uF Capacitor</t>
  </si>
  <si>
    <t>http://www.digikey.com/product-detail/en/CC0805ZRY5V7BB105/311-1457-1-ND/2833763</t>
  </si>
  <si>
    <t>311-1457-1-ND</t>
  </si>
  <si>
    <t>CC0805ZRY5V7BB105</t>
  </si>
  <si>
    <t>CAP CER 1UF 16V Y5V 0805</t>
  </si>
  <si>
    <t>RES SMD 1K OHM 5% 1/8W 0805</t>
  </si>
  <si>
    <t>RES SMD 51 OHM 5% 1/8W 0805</t>
  </si>
  <si>
    <t>RES SMD 10 OHM 5% 1/8W 0805</t>
  </si>
  <si>
    <t>C7,C8,C9,C10</t>
  </si>
  <si>
    <t>0.1uF Capacitor</t>
  </si>
  <si>
    <t>http://www.digikey.com/product-detail/en/CL21F104ZBCNNNC/1276-1007-1-ND/3889093</t>
  </si>
  <si>
    <t>1276-1007-1-ND</t>
  </si>
  <si>
    <t>CL21F104ZBCNNNC</t>
  </si>
  <si>
    <t>CAP CER 0.1UF 50V Y5V 0805</t>
  </si>
  <si>
    <t>C11</t>
  </si>
  <si>
    <t>0.047uF Capacitor</t>
  </si>
  <si>
    <t>http://www.digikey.com/product-detail/en/CL21F473ZBANNNC/1276-2714-1-ND/3890800</t>
  </si>
  <si>
    <t>1276-2714-1-ND</t>
  </si>
  <si>
    <t>CL21F473ZBANNNC</t>
  </si>
  <si>
    <t>CAP CER 0.047UF 50V Y5V 0805</t>
  </si>
  <si>
    <t>http://www.hamamatsu.com/jp/en/C11204-01.html</t>
  </si>
  <si>
    <t>10 Pin Header</t>
  </si>
  <si>
    <t>6 Pin header</t>
  </si>
  <si>
    <t>LPPB061NFFN-RC</t>
  </si>
  <si>
    <t>S9008E-06-ND</t>
  </si>
  <si>
    <t>http://www.digikey.com/product-detail/en/LPPB061NFFN-RC/S9008E-06-ND/1786364</t>
  </si>
  <si>
    <t>Connector Header 6 Position 0.050"</t>
  </si>
  <si>
    <t>S9008E-10-ND</t>
  </si>
  <si>
    <t>LPPB101NFFN-RC</t>
  </si>
  <si>
    <t>http://www.digikey.com/product-detail/en/LPPB101NFFN-RC/S9008E-10-ND/1786368</t>
  </si>
  <si>
    <t>Connector Header 10 Position 0.050"</t>
  </si>
  <si>
    <t>DC/DC CONVERTER +/-5V 1W</t>
  </si>
  <si>
    <t>PDS1-S5-D5-M-TR</t>
  </si>
  <si>
    <t>102-3330-1-ND</t>
  </si>
  <si>
    <t>Ribbon Cable</t>
  </si>
  <si>
    <t>CABLE FFC 1MM TYPE 1 4P 150MM</t>
  </si>
  <si>
    <t>686604152001</t>
  </si>
  <si>
    <t>732-5073-ND</t>
  </si>
  <si>
    <t>Ribbon Connector</t>
  </si>
  <si>
    <t>http://www.digikey.com/product-detail/en/FH33-4S-1SH(10)/HFS104CT-ND/3880278</t>
  </si>
  <si>
    <t>CONN FFC BOTTOM 4POS 1.00MM</t>
  </si>
  <si>
    <t>FH33-4S-1SH(10)</t>
  </si>
  <si>
    <t>HFS104CT-ND</t>
  </si>
  <si>
    <t>http://www.digikey.com/product-detail/en/686604152001/732-5073-ND/4573301</t>
  </si>
  <si>
    <t>USB - micro B 2.0 5 Position Surface Mount</t>
  </si>
  <si>
    <t>DX4R005HJ5R2000</t>
  </si>
  <si>
    <t>670-2674-1-ND</t>
  </si>
  <si>
    <t>http://www.digikey.com/scripts/DkSearch/dksus.dll?Detail&amp;itemSeq=178744187&amp;uq=635762697338269708</t>
  </si>
  <si>
    <t>CP2102-GM</t>
  </si>
  <si>
    <t>336-1160-5-ND</t>
  </si>
  <si>
    <t>http://www.digikey.com/scripts/DkSearch/dksus.dll?Detail&amp;itemSeq=178655630&amp;uq=635762701055413880</t>
  </si>
  <si>
    <t>Hamamtsu 3mmx3mm</t>
  </si>
  <si>
    <t>S12572-025C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</si>
</sst>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7" sqref="G7"/>
    </sheetView>
  </sheetViews>
  <sheetFormatPr defaultRowHeight="15" x14ac:dyDescent="0.25"/>
  <cols>
    <col min="1" max="1" width="14.85546875" bestFit="1" customWidth="1"/>
    <col min="2" max="2" width="17" bestFit="1" customWidth="1"/>
    <col min="3" max="3" width="37.140625" bestFit="1" customWidth="1"/>
    <col min="4" max="4" width="31.28515625" bestFit="1" customWidth="1"/>
    <col min="5" max="5" width="24.42578125" bestFit="1" customWidth="1"/>
    <col min="6" max="6" width="8.7109375" style="1" bestFit="1" customWidth="1"/>
    <col min="7" max="7" width="13.42578125" style="1" bestFit="1" customWidth="1"/>
    <col min="8" max="8" width="14.5703125" bestFit="1" customWidth="1"/>
    <col min="9" max="9" width="90.7109375" bestFit="1" customWidth="1"/>
  </cols>
  <sheetData>
    <row r="1" spans="1:9" x14ac:dyDescent="0.25">
      <c r="A1" t="s">
        <v>22</v>
      </c>
      <c r="B1" t="s">
        <v>4</v>
      </c>
      <c r="C1" t="s">
        <v>11</v>
      </c>
      <c r="D1" t="s">
        <v>8</v>
      </c>
      <c r="E1" t="s">
        <v>7</v>
      </c>
      <c r="F1" t="s">
        <v>0</v>
      </c>
      <c r="G1" s="1" t="s">
        <v>1</v>
      </c>
      <c r="H1" s="1" t="s">
        <v>2</v>
      </c>
      <c r="I1" t="s">
        <v>3</v>
      </c>
    </row>
    <row r="2" spans="1:9" x14ac:dyDescent="0.25">
      <c r="A2" t="s">
        <v>29</v>
      </c>
      <c r="B2" t="s">
        <v>5</v>
      </c>
      <c r="C2" t="s">
        <v>12</v>
      </c>
      <c r="D2" t="s">
        <v>6</v>
      </c>
      <c r="E2" t="s">
        <v>9</v>
      </c>
      <c r="F2">
        <v>1</v>
      </c>
      <c r="G2" s="1">
        <v>5.21</v>
      </c>
      <c r="H2" s="1">
        <f>G2*F2</f>
        <v>5.21</v>
      </c>
      <c r="I2" t="s">
        <v>10</v>
      </c>
    </row>
    <row r="3" spans="1:9" x14ac:dyDescent="0.25">
      <c r="A3" t="s">
        <v>30</v>
      </c>
      <c r="B3" t="s">
        <v>13</v>
      </c>
      <c r="C3" t="s">
        <v>103</v>
      </c>
      <c r="D3" t="s">
        <v>104</v>
      </c>
      <c r="E3" t="s">
        <v>105</v>
      </c>
      <c r="F3">
        <v>1</v>
      </c>
      <c r="G3" s="1">
        <v>0.82</v>
      </c>
      <c r="H3" s="1">
        <f t="shared" ref="H3:H19" si="0">G3*F3</f>
        <v>0.82</v>
      </c>
      <c r="I3" t="s">
        <v>109</v>
      </c>
    </row>
    <row r="4" spans="1:9" x14ac:dyDescent="0.25">
      <c r="A4" t="s">
        <v>31</v>
      </c>
      <c r="B4" t="s">
        <v>14</v>
      </c>
      <c r="C4" t="s">
        <v>17</v>
      </c>
      <c r="D4" t="s">
        <v>15</v>
      </c>
      <c r="E4" t="s">
        <v>16</v>
      </c>
      <c r="F4">
        <v>1</v>
      </c>
      <c r="G4" s="1">
        <v>1.1299999999999999</v>
      </c>
      <c r="H4" s="1">
        <f t="shared" si="0"/>
        <v>1.1299999999999999</v>
      </c>
      <c r="I4" t="s">
        <v>20</v>
      </c>
    </row>
    <row r="5" spans="1:9" x14ac:dyDescent="0.25">
      <c r="A5" t="s">
        <v>32</v>
      </c>
      <c r="B5" t="s">
        <v>18</v>
      </c>
      <c r="C5" t="s">
        <v>90</v>
      </c>
      <c r="D5" t="s">
        <v>91</v>
      </c>
      <c r="E5" t="s">
        <v>92</v>
      </c>
      <c r="F5">
        <v>1</v>
      </c>
      <c r="G5" s="1">
        <v>5.51</v>
      </c>
      <c r="H5" s="1">
        <f t="shared" si="0"/>
        <v>5.51</v>
      </c>
      <c r="I5" t="s">
        <v>19</v>
      </c>
    </row>
    <row r="6" spans="1:9" x14ac:dyDescent="0.25">
      <c r="A6" t="s">
        <v>33</v>
      </c>
      <c r="B6" t="s">
        <v>27</v>
      </c>
      <c r="C6" t="s">
        <v>28</v>
      </c>
      <c r="D6" t="s">
        <v>107</v>
      </c>
      <c r="E6" t="s">
        <v>108</v>
      </c>
      <c r="F6">
        <v>1</v>
      </c>
      <c r="G6" s="1">
        <v>2.75</v>
      </c>
      <c r="H6" s="1">
        <f t="shared" si="0"/>
        <v>2.75</v>
      </c>
      <c r="I6" t="s">
        <v>106</v>
      </c>
    </row>
    <row r="7" spans="1:9" x14ac:dyDescent="0.25">
      <c r="A7" t="s">
        <v>34</v>
      </c>
      <c r="B7" t="s">
        <v>21</v>
      </c>
      <c r="C7" t="s">
        <v>26</v>
      </c>
      <c r="D7" t="s">
        <v>24</v>
      </c>
      <c r="E7" t="s">
        <v>25</v>
      </c>
      <c r="F7">
        <v>1</v>
      </c>
      <c r="G7" s="1">
        <v>0.94</v>
      </c>
      <c r="H7" s="1">
        <f t="shared" si="0"/>
        <v>0.94</v>
      </c>
      <c r="I7" t="s">
        <v>23</v>
      </c>
    </row>
    <row r="8" spans="1:9" x14ac:dyDescent="0.25">
      <c r="A8" t="s">
        <v>35</v>
      </c>
      <c r="B8" t="s">
        <v>97</v>
      </c>
      <c r="C8" t="s">
        <v>99</v>
      </c>
      <c r="D8" t="s">
        <v>100</v>
      </c>
      <c r="E8" t="s">
        <v>101</v>
      </c>
      <c r="F8">
        <v>3</v>
      </c>
      <c r="G8" s="1">
        <v>1.4</v>
      </c>
      <c r="H8" s="1">
        <f t="shared" si="0"/>
        <v>4.1999999999999993</v>
      </c>
      <c r="I8" t="s">
        <v>98</v>
      </c>
    </row>
    <row r="9" spans="1:9" x14ac:dyDescent="0.25">
      <c r="A9" t="s">
        <v>39</v>
      </c>
      <c r="B9" t="s">
        <v>36</v>
      </c>
      <c r="C9" t="s">
        <v>40</v>
      </c>
      <c r="D9" t="s">
        <v>37</v>
      </c>
      <c r="E9" t="s">
        <v>38</v>
      </c>
      <c r="F9">
        <v>1</v>
      </c>
      <c r="G9" s="1">
        <v>171.43</v>
      </c>
      <c r="H9" s="1">
        <f t="shared" si="0"/>
        <v>171.43</v>
      </c>
      <c r="I9" t="s">
        <v>79</v>
      </c>
    </row>
    <row r="10" spans="1:9" x14ac:dyDescent="0.25">
      <c r="A10" t="s">
        <v>42</v>
      </c>
      <c r="B10" t="s">
        <v>41</v>
      </c>
      <c r="C10" t="s">
        <v>66</v>
      </c>
      <c r="D10" t="s">
        <v>44</v>
      </c>
      <c r="E10" t="s">
        <v>43</v>
      </c>
      <c r="F10">
        <v>5</v>
      </c>
      <c r="G10" s="1">
        <v>0.1</v>
      </c>
      <c r="H10" s="1">
        <f t="shared" si="0"/>
        <v>0.5</v>
      </c>
      <c r="I10" t="s">
        <v>45</v>
      </c>
    </row>
    <row r="11" spans="1:9" x14ac:dyDescent="0.25">
      <c r="A11" t="s">
        <v>50</v>
      </c>
      <c r="B11" t="s">
        <v>46</v>
      </c>
      <c r="C11" t="s">
        <v>65</v>
      </c>
      <c r="D11" t="s">
        <v>48</v>
      </c>
      <c r="E11" t="s">
        <v>47</v>
      </c>
      <c r="F11">
        <v>2</v>
      </c>
      <c r="G11" s="1">
        <v>0.1</v>
      </c>
      <c r="H11" s="1">
        <f t="shared" si="0"/>
        <v>0.2</v>
      </c>
      <c r="I11" t="s">
        <v>49</v>
      </c>
    </row>
    <row r="12" spans="1:9" x14ac:dyDescent="0.25">
      <c r="A12" t="s">
        <v>51</v>
      </c>
      <c r="B12" t="s">
        <v>52</v>
      </c>
      <c r="C12" t="s">
        <v>64</v>
      </c>
      <c r="D12" t="s">
        <v>55</v>
      </c>
      <c r="E12" t="s">
        <v>54</v>
      </c>
      <c r="F12">
        <v>2</v>
      </c>
      <c r="G12" s="1">
        <v>0.1</v>
      </c>
      <c r="H12" s="1">
        <f t="shared" si="0"/>
        <v>0.2</v>
      </c>
      <c r="I12" t="s">
        <v>53</v>
      </c>
    </row>
    <row r="13" spans="1:9" x14ac:dyDescent="0.25">
      <c r="A13" t="s">
        <v>56</v>
      </c>
      <c r="B13" t="s">
        <v>57</v>
      </c>
      <c r="C13" t="s">
        <v>110</v>
      </c>
      <c r="D13" t="s">
        <v>111</v>
      </c>
      <c r="E13" t="s">
        <v>38</v>
      </c>
      <c r="F13">
        <v>1</v>
      </c>
      <c r="H13" s="1">
        <f t="shared" si="0"/>
        <v>0</v>
      </c>
    </row>
    <row r="14" spans="1:9" x14ac:dyDescent="0.25">
      <c r="A14" t="s">
        <v>58</v>
      </c>
      <c r="B14" t="s">
        <v>59</v>
      </c>
      <c r="C14" t="s">
        <v>63</v>
      </c>
      <c r="D14" t="s">
        <v>62</v>
      </c>
      <c r="E14" t="s">
        <v>61</v>
      </c>
      <c r="F14">
        <v>2</v>
      </c>
      <c r="G14" s="1">
        <v>0.1</v>
      </c>
      <c r="H14" s="1">
        <f t="shared" si="0"/>
        <v>0.2</v>
      </c>
      <c r="I14" t="s">
        <v>60</v>
      </c>
    </row>
    <row r="15" spans="1:9" x14ac:dyDescent="0.25">
      <c r="A15" t="s">
        <v>67</v>
      </c>
      <c r="B15" t="s">
        <v>68</v>
      </c>
      <c r="C15" t="s">
        <v>72</v>
      </c>
      <c r="D15" t="s">
        <v>71</v>
      </c>
      <c r="E15" t="s">
        <v>70</v>
      </c>
      <c r="F15">
        <v>4</v>
      </c>
      <c r="G15" s="1">
        <v>0.1</v>
      </c>
      <c r="H15" s="1">
        <f t="shared" si="0"/>
        <v>0.4</v>
      </c>
      <c r="I15" t="s">
        <v>69</v>
      </c>
    </row>
    <row r="16" spans="1:9" x14ac:dyDescent="0.25">
      <c r="A16" t="s">
        <v>73</v>
      </c>
      <c r="B16" t="s">
        <v>74</v>
      </c>
      <c r="C16" t="s">
        <v>78</v>
      </c>
      <c r="D16" t="s">
        <v>77</v>
      </c>
      <c r="E16" t="s">
        <v>76</v>
      </c>
      <c r="F16">
        <v>1</v>
      </c>
      <c r="G16" s="1">
        <v>0.1</v>
      </c>
      <c r="H16" s="1">
        <f t="shared" si="0"/>
        <v>0.1</v>
      </c>
      <c r="I16" t="s">
        <v>75</v>
      </c>
    </row>
    <row r="17" spans="2:9" x14ac:dyDescent="0.25">
      <c r="B17" t="s">
        <v>80</v>
      </c>
      <c r="C17" t="s">
        <v>85</v>
      </c>
      <c r="D17" t="s">
        <v>82</v>
      </c>
      <c r="E17" t="s">
        <v>83</v>
      </c>
      <c r="F17">
        <v>1</v>
      </c>
      <c r="G17" s="1">
        <v>1.1599999999999999</v>
      </c>
      <c r="H17" s="1">
        <f t="shared" si="0"/>
        <v>1.1599999999999999</v>
      </c>
      <c r="I17" t="s">
        <v>84</v>
      </c>
    </row>
    <row r="18" spans="2:9" x14ac:dyDescent="0.25">
      <c r="B18" t="s">
        <v>81</v>
      </c>
      <c r="C18" t="s">
        <v>89</v>
      </c>
      <c r="D18" t="s">
        <v>87</v>
      </c>
      <c r="E18" t="s">
        <v>86</v>
      </c>
      <c r="F18">
        <v>1</v>
      </c>
      <c r="G18" s="1">
        <v>1.56</v>
      </c>
      <c r="H18" s="1">
        <f t="shared" si="0"/>
        <v>1.56</v>
      </c>
      <c r="I18" t="s">
        <v>88</v>
      </c>
    </row>
    <row r="19" spans="2:9" x14ac:dyDescent="0.25">
      <c r="B19" t="s">
        <v>93</v>
      </c>
      <c r="C19" t="s">
        <v>94</v>
      </c>
      <c r="D19" s="2" t="s">
        <v>95</v>
      </c>
      <c r="E19" t="s">
        <v>96</v>
      </c>
      <c r="F19">
        <v>1</v>
      </c>
      <c r="G19" s="1">
        <v>3.9</v>
      </c>
      <c r="H19" s="1">
        <f t="shared" si="0"/>
        <v>3.9</v>
      </c>
      <c r="I19" t="s">
        <v>102</v>
      </c>
    </row>
    <row r="20" spans="2:9" x14ac:dyDescent="0.25">
      <c r="F20"/>
      <c r="H20" s="1"/>
    </row>
    <row r="21" spans="2:9" x14ac:dyDescent="0.25">
      <c r="F21"/>
      <c r="H21" s="1"/>
    </row>
    <row r="22" spans="2:9" x14ac:dyDescent="0.25">
      <c r="F22"/>
      <c r="H22" s="1"/>
    </row>
    <row r="23" spans="2:9" x14ac:dyDescent="0.25">
      <c r="F23"/>
      <c r="H23" s="1"/>
    </row>
    <row r="24" spans="2:9" x14ac:dyDescent="0.25">
      <c r="F24"/>
      <c r="H24" s="1"/>
    </row>
    <row r="25" spans="2:9" x14ac:dyDescent="0.25">
      <c r="F25"/>
      <c r="H25" s="1"/>
    </row>
    <row r="26" spans="2:9" x14ac:dyDescent="0.25">
      <c r="F26"/>
      <c r="H26" s="1"/>
    </row>
    <row r="27" spans="2:9" x14ac:dyDescent="0.25">
      <c r="F27"/>
      <c r="H27" s="1"/>
    </row>
    <row r="28" spans="2:9" x14ac:dyDescent="0.25">
      <c r="F28"/>
      <c r="H28" s="1"/>
    </row>
    <row r="29" spans="2:9" x14ac:dyDescent="0.25">
      <c r="F29"/>
      <c r="H29" s="1"/>
    </row>
  </sheetData>
  <pageMargins left="0.7" right="0.7" top="0.75" bottom="0.75" header="0.3" footer="0.3"/>
  <pageSetup orientation="portrait" r:id="rId1"/>
  <ignoredErrors>
    <ignoredError sqref="D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Cosmic</cp:lastModifiedBy>
  <dcterms:created xsi:type="dcterms:W3CDTF">2015-06-10T04:23:10Z</dcterms:created>
  <dcterms:modified xsi:type="dcterms:W3CDTF">2015-08-27T16:17:01Z</dcterms:modified>
</cp:coreProperties>
</file>