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Interface\pcb\highVoltage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4" i="1"/>
  <c r="H6" i="1"/>
  <c r="H11" i="1"/>
  <c r="H12" i="1"/>
  <c r="H14" i="1"/>
  <c r="H15" i="1"/>
  <c r="H13" i="1"/>
  <c r="H16" i="1"/>
  <c r="H17" i="1"/>
  <c r="H2" i="1"/>
  <c r="H7" i="1"/>
  <c r="H10" i="1"/>
  <c r="H9" i="1"/>
  <c r="H8" i="1"/>
</calcChain>
</file>

<file path=xl/sharedStrings.xml><?xml version="1.0" encoding="utf-8"?>
<sst xmlns="http://schemas.openxmlformats.org/spreadsheetml/2006/main" count="105" uniqueCount="105">
  <si>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</si>
  <si>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</si>
  <si>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</si>
  <si>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</si>
  <si>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</si>
  <si>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</si>
  <si>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</si>
  <si>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</si>
  <si>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</si>
  <si>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</si>
  <si>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</si>
  <si>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</si>
  <si>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</si>
  <si>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</si>
  <si>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</si>
  <si>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</si>
  <si>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</si>
  <si>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</si>
  <si>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</si>
  <si>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</si>
  <si>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</si>
  <si>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</si>
  <si>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</si>
  <si>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</si>
  <si>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</si>
  <si>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</si>
  <si>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</si>
  <si>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</si>
  <si>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</si>
  <si>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</si>
  <si>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</si>
  <si>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</si>
  <si>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</si>
  <si>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</si>
  <si>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</si>
  <si>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</si>
  <si>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</si>
  <si>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</si>
  <si>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</si>
  <si>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</si>
  <si>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CAP CER 1UF 16V X7R 1206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</si>
  <si>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</si>
  <si>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</si>
  <si>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</si>
  <si>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</si>
  <si>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SH1</t>
  </si>
  <si>
    <t>http://www.digikey.com/scripts/DkSearch/dksus.dll?Detail&amp;itemSeq=188145484&amp;uq=635911598142319415</t>
  </si>
  <si>
    <t>952-2634-ND</t>
  </si>
  <si>
    <t>S02-30200250</t>
  </si>
  <si>
    <t>RFI SHIELD CAN 30X20X2.5MM</t>
  </si>
  <si>
    <t>EMI Shield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</si>
  <si>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</si>
  <si>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</si>
  <si>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</si>
  <si>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</si>
  <si>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</si>
  <si>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</si>
  <si>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</si>
  <si>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</si>
  <si>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</si>
  <si>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CAP CER 0.047UF 500V X7R 1206</t>
  </si>
  <si>
    <t>http://www.digikey.com/scripts/DkSearch/dksus.dll?Detail&amp;itemSeq=188836482&amp;uq=635911598142349451</t>
  </si>
  <si>
    <t>399-4674-1-ND</t>
  </si>
  <si>
    <t>C1206C104KARACTU</t>
  </si>
  <si>
    <t>CAP CER 0.1UF 250V X7R 1206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</si>
  <si>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</si>
  <si>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</si>
  <si>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</si>
  <si>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</si>
  <si>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</si>
  <si>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</si>
  <si>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</si>
  <si>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</si>
  <si>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</si>
  <si>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</si>
  <si>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</si>
  <si>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</si>
  <si>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</si>
  <si>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</si>
  <si>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</si>
  <si>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Adjustment Span Res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</si>
  <si>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</si>
  <si>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</si>
  <si>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</si>
  <si>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</si>
  <si>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</si>
  <si>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</si>
  <si>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</si>
  <si>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</si>
  <si>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</si>
  <si>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1879208-8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</si>
  <si>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</si>
  <si>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</si>
  <si>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</si>
  <si>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</si>
  <si>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7-1879214-8</t>
  </si>
  <si>
    <t>C1</t>
  </si>
  <si>
    <t>C2</t>
  </si>
  <si>
    <t>D1</t>
  </si>
  <si>
    <t>Q1</t>
  </si>
  <si>
    <t>R2</t>
  </si>
  <si>
    <t>R3</t>
  </si>
  <si>
    <t>R4</t>
  </si>
  <si>
    <t>R5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</si>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</sst>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D1" workbookViewId="0">
      <selection activeCell="G19" sqref="G19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4" bestFit="1" customWidth="1"/>
    <col min="7" max="7" width="13.42578125" style="5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96</v>
      </c>
      <c r="B2" t="s">
        <v>17</v>
      </c>
      <c r="C2" t="s">
        <v>40</v>
      </c>
      <c r="D2" t="s">
        <v>39</v>
      </c>
      <c r="E2" t="s">
        <v>38</v>
      </c>
      <c r="F2" s="3">
        <v>1</v>
      </c>
      <c r="G2" s="5">
        <v>8.9499999999999996E-2</v>
      </c>
      <c r="H2" s="1">
        <f>G2*F2</f>
        <v>8.9499999999999996E-2</v>
      </c>
      <c r="I2" t="s">
        <v>37</v>
      </c>
    </row>
    <row r="3" spans="1:9" x14ac:dyDescent="0.25">
      <c r="A3" t="s">
        <v>97</v>
      </c>
      <c r="B3" t="s">
        <v>20</v>
      </c>
      <c r="C3" t="s">
        <v>60</v>
      </c>
      <c r="D3" t="s">
        <v>59</v>
      </c>
      <c r="E3" t="s">
        <v>58</v>
      </c>
      <c r="F3" s="4">
        <v>1</v>
      </c>
      <c r="G3" s="5">
        <v>0.13</v>
      </c>
      <c r="H3" s="1">
        <f>G3*F3</f>
        <v>0.13</v>
      </c>
      <c r="I3" t="s">
        <v>57</v>
      </c>
    </row>
    <row r="4" spans="1:9" x14ac:dyDescent="0.25">
      <c r="A4" t="s">
        <v>11</v>
      </c>
      <c r="B4" t="s">
        <v>65</v>
      </c>
      <c r="C4" t="s">
        <v>64</v>
      </c>
      <c r="D4" t="s">
        <v>63</v>
      </c>
      <c r="E4" t="s">
        <v>62</v>
      </c>
      <c r="F4" s="4">
        <v>1</v>
      </c>
      <c r="G4" s="5">
        <v>0.14000000000000001</v>
      </c>
      <c r="H4" s="1">
        <f>G4*F4</f>
        <v>0.14000000000000001</v>
      </c>
      <c r="I4" t="s">
        <v>61</v>
      </c>
    </row>
    <row r="5" spans="1:9" x14ac:dyDescent="0.25">
      <c r="A5" t="s">
        <v>19</v>
      </c>
      <c r="B5" t="s">
        <v>52</v>
      </c>
      <c r="C5" t="s">
        <v>56</v>
      </c>
      <c r="D5" t="s">
        <v>55</v>
      </c>
      <c r="E5" t="s">
        <v>54</v>
      </c>
      <c r="F5" s="4">
        <v>1</v>
      </c>
      <c r="G5" s="5">
        <v>0.157</v>
      </c>
      <c r="H5" s="1">
        <f>G5*F5</f>
        <v>0.157</v>
      </c>
      <c r="I5" t="s">
        <v>53</v>
      </c>
    </row>
    <row r="6" spans="1:9" x14ac:dyDescent="0.25">
      <c r="A6" t="s">
        <v>51</v>
      </c>
      <c r="B6" t="s">
        <v>66</v>
      </c>
      <c r="C6" t="s">
        <v>67</v>
      </c>
      <c r="D6" t="s">
        <v>68</v>
      </c>
      <c r="E6" t="s">
        <v>69</v>
      </c>
      <c r="F6" s="4">
        <v>1</v>
      </c>
      <c r="G6" s="5">
        <v>1.12E-2</v>
      </c>
      <c r="H6" s="1">
        <f>G6*F6</f>
        <v>1.12E-2</v>
      </c>
      <c r="I6" t="s">
        <v>70</v>
      </c>
    </row>
    <row r="7" spans="1:9" x14ac:dyDescent="0.25">
      <c r="A7" t="s">
        <v>98</v>
      </c>
      <c r="B7" t="s">
        <v>16</v>
      </c>
      <c r="C7" t="s">
        <v>36</v>
      </c>
      <c r="D7" t="s">
        <v>35</v>
      </c>
      <c r="E7" t="s">
        <v>34</v>
      </c>
      <c r="F7" s="3">
        <v>1</v>
      </c>
      <c r="G7" s="5">
        <v>4.2000000000000003E-2</v>
      </c>
      <c r="H7" s="1">
        <f>G7*F7</f>
        <v>4.2000000000000003E-2</v>
      </c>
      <c r="I7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 s="3">
        <v>1</v>
      </c>
      <c r="G8" s="5">
        <v>0.24</v>
      </c>
      <c r="H8" s="1">
        <f>G8*F8</f>
        <v>0.24</v>
      </c>
      <c r="I8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 s="3">
        <v>1</v>
      </c>
      <c r="G9" s="5">
        <v>0.14000000000000001</v>
      </c>
      <c r="H9" s="1">
        <f>G9*F9</f>
        <v>0.14000000000000001</v>
      </c>
      <c r="I9" t="s">
        <v>25</v>
      </c>
    </row>
    <row r="10" spans="1:9" x14ac:dyDescent="0.25">
      <c r="A10" t="s">
        <v>99</v>
      </c>
      <c r="B10" t="s">
        <v>15</v>
      </c>
      <c r="C10" t="s">
        <v>32</v>
      </c>
      <c r="D10" t="s">
        <v>31</v>
      </c>
      <c r="E10" t="s">
        <v>30</v>
      </c>
      <c r="F10" s="3">
        <v>1</v>
      </c>
      <c r="G10" s="5">
        <v>0.1032</v>
      </c>
      <c r="H10" s="1">
        <f>G10*F10</f>
        <v>0.1032</v>
      </c>
      <c r="I10" t="s">
        <v>29</v>
      </c>
    </row>
    <row r="11" spans="1:9" x14ac:dyDescent="0.25">
      <c r="A11" t="s">
        <v>104</v>
      </c>
      <c r="B11" t="s">
        <v>71</v>
      </c>
      <c r="C11" t="s">
        <v>75</v>
      </c>
      <c r="D11" t="s">
        <v>74</v>
      </c>
      <c r="E11" t="s">
        <v>73</v>
      </c>
      <c r="F11" s="4">
        <v>1</v>
      </c>
      <c r="G11" s="5">
        <v>0.12759999999999999</v>
      </c>
      <c r="H11" s="1">
        <f>G11*F11</f>
        <v>0.12759999999999999</v>
      </c>
      <c r="I11" t="s">
        <v>72</v>
      </c>
    </row>
    <row r="12" spans="1:9" x14ac:dyDescent="0.25">
      <c r="A12" t="s">
        <v>100</v>
      </c>
      <c r="B12" t="s">
        <v>80</v>
      </c>
      <c r="C12" t="s">
        <v>76</v>
      </c>
      <c r="D12" t="s">
        <v>78</v>
      </c>
      <c r="E12" t="s">
        <v>77</v>
      </c>
      <c r="F12" s="4">
        <v>1</v>
      </c>
      <c r="G12" s="5">
        <v>0.12759999999999999</v>
      </c>
      <c r="H12" s="1">
        <f>G12*F12</f>
        <v>0.12759999999999999</v>
      </c>
      <c r="I12" t="s">
        <v>79</v>
      </c>
    </row>
    <row r="13" spans="1:9" x14ac:dyDescent="0.25">
      <c r="A13" t="s">
        <v>101</v>
      </c>
      <c r="B13" t="s">
        <v>81</v>
      </c>
      <c r="C13" t="s">
        <v>94</v>
      </c>
      <c r="D13" t="s">
        <v>95</v>
      </c>
      <c r="E13" t="s">
        <v>93</v>
      </c>
      <c r="F13" s="4">
        <v>1</v>
      </c>
      <c r="G13" s="5">
        <v>0.19</v>
      </c>
      <c r="H13" s="1">
        <f>G13*F13</f>
        <v>0.19</v>
      </c>
      <c r="I13" t="s">
        <v>92</v>
      </c>
    </row>
    <row r="14" spans="1:9" x14ac:dyDescent="0.25">
      <c r="A14" t="s">
        <v>102</v>
      </c>
      <c r="B14" t="s">
        <v>83</v>
      </c>
      <c r="C14" t="s">
        <v>87</v>
      </c>
      <c r="D14" t="s">
        <v>86</v>
      </c>
      <c r="E14" t="s">
        <v>85</v>
      </c>
      <c r="F14" s="4">
        <v>1</v>
      </c>
      <c r="G14" s="5">
        <v>0.12759999999999999</v>
      </c>
      <c r="H14" s="1">
        <f>G14*F14</f>
        <v>0.12759999999999999</v>
      </c>
      <c r="I14" t="s">
        <v>84</v>
      </c>
    </row>
    <row r="15" spans="1:9" x14ac:dyDescent="0.25">
      <c r="A15" t="s">
        <v>103</v>
      </c>
      <c r="B15" t="s">
        <v>82</v>
      </c>
      <c r="C15" t="s">
        <v>91</v>
      </c>
      <c r="D15" t="s">
        <v>90</v>
      </c>
      <c r="E15" t="s">
        <v>89</v>
      </c>
      <c r="F15" s="4">
        <v>1</v>
      </c>
      <c r="G15" s="5">
        <v>0.19</v>
      </c>
      <c r="H15" s="1">
        <f>G15*F15</f>
        <v>0.19</v>
      </c>
      <c r="I15" t="s">
        <v>88</v>
      </c>
    </row>
    <row r="16" spans="1:9" x14ac:dyDescent="0.25">
      <c r="A16" t="s">
        <v>45</v>
      </c>
      <c r="B16" t="s">
        <v>50</v>
      </c>
      <c r="C16" t="s">
        <v>49</v>
      </c>
      <c r="D16" t="s">
        <v>48</v>
      </c>
      <c r="E16" t="s">
        <v>47</v>
      </c>
      <c r="F16" s="4">
        <v>1</v>
      </c>
      <c r="G16" s="5">
        <v>3.1919</v>
      </c>
      <c r="H16" s="1">
        <f>G16*F16</f>
        <v>3.1919</v>
      </c>
      <c r="I16" t="s">
        <v>46</v>
      </c>
    </row>
    <row r="17" spans="1:9" x14ac:dyDescent="0.25">
      <c r="A17" t="s">
        <v>9</v>
      </c>
      <c r="B17" t="s">
        <v>18</v>
      </c>
      <c r="C17" t="s">
        <v>41</v>
      </c>
      <c r="D17" t="s">
        <v>42</v>
      </c>
      <c r="E17" t="s">
        <v>43</v>
      </c>
      <c r="F17" s="3">
        <v>1</v>
      </c>
      <c r="G17" s="5">
        <v>7.2827999999999999</v>
      </c>
      <c r="H17" s="1">
        <f>G17*F17</f>
        <v>7.2827999999999999</v>
      </c>
      <c r="I17" t="s">
        <v>44</v>
      </c>
    </row>
    <row r="18" spans="1:9" x14ac:dyDescent="0.25">
      <c r="D18" s="2"/>
      <c r="H18" s="1"/>
      <c r="I18" s="6"/>
    </row>
    <row r="19" spans="1:9" x14ac:dyDescent="0.25">
      <c r="F19" s="3"/>
      <c r="H19" s="1"/>
    </row>
    <row r="20" spans="1:9" x14ac:dyDescent="0.25">
      <c r="F20" s="3"/>
      <c r="H20" s="1"/>
    </row>
    <row r="21" spans="1:9" x14ac:dyDescent="0.25">
      <c r="F21" s="3"/>
      <c r="H21" s="1"/>
    </row>
    <row r="22" spans="1:9" x14ac:dyDescent="0.25">
      <c r="F22" s="3"/>
      <c r="H22" s="1"/>
    </row>
    <row r="23" spans="1:9" x14ac:dyDescent="0.25">
      <c r="F23" s="3"/>
      <c r="H23" s="1"/>
    </row>
    <row r="24" spans="1:9" x14ac:dyDescent="0.25">
      <c r="F24" s="3"/>
      <c r="H24" s="1"/>
    </row>
    <row r="25" spans="1:9" x14ac:dyDescent="0.25">
      <c r="F25" s="3"/>
      <c r="H25" s="1"/>
    </row>
    <row r="26" spans="1:9" x14ac:dyDescent="0.25">
      <c r="F26" s="3"/>
      <c r="H26" s="1"/>
    </row>
    <row r="27" spans="1:9" x14ac:dyDescent="0.25">
      <c r="F27" s="3"/>
      <c r="H27" s="1"/>
    </row>
    <row r="28" spans="1:9" x14ac:dyDescent="0.25">
      <c r="H28" s="1"/>
    </row>
    <row r="29" spans="1:9" x14ac:dyDescent="0.25">
      <c r="F29" s="3"/>
      <c r="H29" s="1"/>
    </row>
    <row r="30" spans="1:9" x14ac:dyDescent="0.25">
      <c r="F30" s="3"/>
      <c r="H30" s="1"/>
    </row>
    <row r="31" spans="1:9" x14ac:dyDescent="0.25">
      <c r="H31" s="1"/>
    </row>
    <row r="32" spans="1:9" x14ac:dyDescent="0.25">
      <c r="H32" s="1"/>
    </row>
  </sheetData>
  <autoFilter ref="A1:I1">
    <sortState ref="A2:I17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2016-02-24T20:42:32Z</dcterms:modified>
</cp:coreProperties>
</file>