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han\Desktop\Models\Four Paddle Detector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6" i="1" l="1"/>
  <c r="F3" i="1"/>
  <c r="F4" i="1"/>
  <c r="F5" i="1"/>
  <c r="F2" i="1"/>
</calcChain>
</file>

<file path=xl/sharedStrings.xml><?xml version="1.0" encoding="utf-8"?>
<sst xmlns="http://schemas.openxmlformats.org/spreadsheetml/2006/main" count="30" uniqueCount="27">
  <si>
    <t>Description</t>
  </si>
  <si>
    <t>P/N</t>
  </si>
  <si>
    <t>QTY</t>
  </si>
  <si>
    <t>Price Point</t>
  </si>
  <si>
    <t>Extended Price</t>
  </si>
  <si>
    <t>URL</t>
  </si>
  <si>
    <t>KHFS5-2020-1000</t>
  </si>
  <si>
    <t>Aluminum Extrusion - 5 series, Base 20</t>
  </si>
  <si>
    <t>Unit Price</t>
  </si>
  <si>
    <t>http://us.misumi-ec.com/vona2/detail/110302683830/?Inch=0</t>
  </si>
  <si>
    <t>Reversal Brackets with Single Side Tab</t>
  </si>
  <si>
    <t>HBLFSN5</t>
  </si>
  <si>
    <t>http://us.misumi-ec.com/vona2/detail/110300437260/?HissuCode=HBLFSN5&amp;PNSearch=HBLFSN5&amp;searchFlow=results2products</t>
  </si>
  <si>
    <t>Pre-Assembly Square Nuts</t>
  </si>
  <si>
    <t>HNKK5-5</t>
  </si>
  <si>
    <t>http://us.misumi-ec.com/vona2/detail/110302246940/?Inch=0&amp;CategorySpec=00000042754%3A%3Aa%0900000042748%3A%3Ac%0900000042759%3A%3Ab</t>
  </si>
  <si>
    <t>http://www.mcmaster.com/#91292a124/=13gbao2</t>
  </si>
  <si>
    <t>Stainless Steel Socket Head Cap Screw, M5x10mm</t>
  </si>
  <si>
    <t>91292A124</t>
  </si>
  <si>
    <t>91292A189</t>
  </si>
  <si>
    <t>http://www.mcmaster.com/#91292a189/=13gc0z4</t>
  </si>
  <si>
    <t>?</t>
  </si>
  <si>
    <t xml:space="preserve"> ?</t>
  </si>
  <si>
    <t xml:space="preserve">? </t>
  </si>
  <si>
    <t>Plastic Sheets (Three separate 19x19cm sheets)</t>
  </si>
  <si>
    <t>Stainless Steel Socket Head Cap Screw, M5x6mm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</si>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</sst>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8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2" fillId="0" borderId="0" xfId="1"/>
    <xf numFmtId="8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s.misumi-ec.com/vona2/detail/110302246940/?Inch=0&amp;CategorySpec=00000042754%3A%3Aa%0900000042748%3A%3Ac%0900000042759%3A%3Ab" TargetMode="External"/><Relationship Id="rId2" Type="http://schemas.openxmlformats.org/officeDocument/2006/relationships/hyperlink" Target="http://us.misumi-ec.com/vona2/detail/110300437260/?HissuCode=HBLFSN5&amp;PNSearch=HBLFSN5&amp;searchFlow=results2products" TargetMode="External"/><Relationship Id="rId1" Type="http://schemas.openxmlformats.org/officeDocument/2006/relationships/hyperlink" Target="http://us.misumi-ec.com/vona2/detail/110302683830/?Inch=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12" sqref="A12"/>
    </sheetView>
  </sheetViews>
  <sheetFormatPr defaultRowHeight="15" x14ac:dyDescent="0.25"/>
  <cols>
    <col min="1" max="1" width="51.140625" customWidth="1"/>
    <col min="2" max="2" width="27.7109375" style="5" customWidth="1"/>
    <col min="3" max="3" width="27.7109375" customWidth="1"/>
    <col min="5" max="5" width="18.140625" customWidth="1"/>
    <col min="6" max="6" width="15" customWidth="1"/>
    <col min="7" max="7" width="141.140625" customWidth="1"/>
  </cols>
  <sheetData>
    <row r="1" spans="1:7" s="1" customFormat="1" x14ac:dyDescent="0.25">
      <c r="A1" s="1" t="s">
        <v>0</v>
      </c>
      <c r="B1" s="4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7</v>
      </c>
      <c r="B2" s="5" t="s">
        <v>6</v>
      </c>
      <c r="C2" s="2">
        <v>6.41</v>
      </c>
      <c r="D2">
        <v>12</v>
      </c>
      <c r="E2">
        <v>1</v>
      </c>
      <c r="F2" s="2">
        <f>(C2*D2)</f>
        <v>76.92</v>
      </c>
      <c r="G2" s="6" t="s">
        <v>9</v>
      </c>
    </row>
    <row r="3" spans="1:7" x14ac:dyDescent="0.25">
      <c r="A3" t="s">
        <v>13</v>
      </c>
      <c r="B3" s="5" t="s">
        <v>14</v>
      </c>
      <c r="C3" s="2">
        <v>15.26</v>
      </c>
      <c r="D3">
        <v>3</v>
      </c>
      <c r="E3">
        <v>2</v>
      </c>
      <c r="F3" s="2">
        <f t="shared" ref="F3:F5" si="0">(C3*D3)</f>
        <v>45.78</v>
      </c>
      <c r="G3" s="6" t="s">
        <v>15</v>
      </c>
    </row>
    <row r="4" spans="1:7" x14ac:dyDescent="0.25">
      <c r="A4" t="s">
        <v>17</v>
      </c>
      <c r="B4" s="5" t="s">
        <v>18</v>
      </c>
      <c r="C4" s="2">
        <v>8.15</v>
      </c>
      <c r="D4">
        <v>2</v>
      </c>
      <c r="E4">
        <v>1</v>
      </c>
      <c r="F4" s="2">
        <f t="shared" si="0"/>
        <v>16.3</v>
      </c>
      <c r="G4" s="6" t="s">
        <v>16</v>
      </c>
    </row>
    <row r="5" spans="1:7" x14ac:dyDescent="0.25">
      <c r="A5" t="s">
        <v>25</v>
      </c>
      <c r="B5" s="5" t="s">
        <v>19</v>
      </c>
      <c r="C5" s="2">
        <v>4.63</v>
      </c>
      <c r="D5">
        <v>1</v>
      </c>
      <c r="E5">
        <v>1</v>
      </c>
      <c r="F5" s="2">
        <f t="shared" si="0"/>
        <v>4.63</v>
      </c>
      <c r="G5" s="6" t="s">
        <v>20</v>
      </c>
    </row>
    <row r="6" spans="1:7" x14ac:dyDescent="0.25">
      <c r="A6" t="s">
        <v>10</v>
      </c>
      <c r="B6" s="5" t="s">
        <v>11</v>
      </c>
      <c r="C6" s="2">
        <v>0.71</v>
      </c>
      <c r="D6">
        <v>100</v>
      </c>
      <c r="E6">
        <v>100</v>
      </c>
      <c r="F6" s="2">
        <f>(C6*D6)</f>
        <v>71</v>
      </c>
      <c r="G6" s="6" t="s">
        <v>12</v>
      </c>
    </row>
    <row r="7" spans="1:7" x14ac:dyDescent="0.25">
      <c r="F7" s="2"/>
    </row>
    <row r="8" spans="1:7" x14ac:dyDescent="0.25">
      <c r="A8" t="s">
        <v>24</v>
      </c>
      <c r="B8" s="5" t="s">
        <v>21</v>
      </c>
      <c r="C8" t="s">
        <v>21</v>
      </c>
      <c r="D8" s="3" t="s">
        <v>22</v>
      </c>
      <c r="E8" s="3" t="s">
        <v>21</v>
      </c>
      <c r="F8" s="7" t="s">
        <v>23</v>
      </c>
      <c r="G8" t="s">
        <v>21</v>
      </c>
    </row>
    <row r="10" spans="1:7" x14ac:dyDescent="0.25">
      <c r="E10" t="s">
        <v>26</v>
      </c>
      <c r="F10" s="2">
        <f>SUM(F2:F6)</f>
        <v>214.63</v>
      </c>
    </row>
  </sheetData>
  <hyperlinks>
    <hyperlink ref="G2" r:id="rId1"/>
    <hyperlink ref="G6" r:id="rId2"/>
    <hyperlink ref="G3" r:id="rId3"/>
    <hyperlink ref="G4" r:id="rId4" location="91292a124/=13gbao2"/>
    <hyperlink ref="G5" r:id="rId5" location="91292a189/=13gc0z4"/>
  </hyperlinks>
  <pageMargins left="0.7" right="0.7" top="0.75" bottom="0.75" header="0.3" footer="0.3"/>
  <pageSetup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2016-07-26T17:26:36Z</dcterms:created>
  <dcterms:modified xsi:type="dcterms:W3CDTF">2016-07-27T18:31:35Z</dcterms:modified>
</cp:coreProperties>
</file>