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z\OneDrive\projects\mppcSensor\pcb\"/>
    </mc:Choice>
  </mc:AlternateContent>
  <bookViews>
    <workbookView xWindow="0" yWindow="0" windowWidth="15330" windowHeight="5475"/>
  </bookViews>
  <sheets>
    <sheet name="Sheet1" sheetId="1" r:id="rId1"/>
  </sheets>
  <definedNames>
    <definedName name="_xlnm._FilterDatabase" localSheetId="0" hidden="1">Sheet1!$A$1:$I$1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5" i="1" l="1"/>
  <c r="H14" i="1"/>
  <c r="H2" i="1" l="1"/>
  <c r="H3" i="1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<sst xmlns="http://schemas.openxmlformats.org/spreadsheetml/2006/main" count="92" uniqueCount="89">
  <si>
    <t>QTY</t>
  </si>
  <si>
    <t>Unit Price</t>
  </si>
  <si>
    <t>Extended Price</t>
  </si>
  <si>
    <t>URL</t>
  </si>
  <si>
    <t>Function</t>
  </si>
  <si>
    <t>Digikey P/N</t>
  </si>
  <si>
    <t>P/N</t>
  </si>
  <si>
    <t>Description</t>
  </si>
  <si>
    <t>Ref-Des</t>
  </si>
  <si>
    <t>U1</t>
  </si>
  <si>
    <t>C7</t>
  </si>
  <si>
    <t>C8</t>
  </si>
  <si>
    <t>D1</t>
  </si>
  <si>
    <t>D2</t>
  </si>
  <si>
    <t>R2</t>
  </si>
  <si>
    <t>Decoupling</t>
  </si>
  <si>
    <t>Op-Amp</t>
  </si>
  <si>
    <t>MPPC</t>
  </si>
  <si>
    <t>1.3x1.3mm MPPC</t>
  </si>
  <si>
    <t>Led</t>
  </si>
  <si>
    <t>NTC Therm</t>
  </si>
  <si>
    <t>CAP CER 10UF 10V X5R 0603</t>
  </si>
  <si>
    <t>CAP CER 1UF 10V X5R 0603</t>
  </si>
  <si>
    <t>J1,J2</t>
  </si>
  <si>
    <t xml:space="preserve"> THERMISTOR NTC 100KOHM 0.5% 0603</t>
  </si>
  <si>
    <t>CL10A105KP8NNNC</t>
  </si>
  <si>
    <t>1276-1182-1-ND</t>
  </si>
  <si>
    <t>GRM188R61A106ME69D</t>
  </si>
  <si>
    <t>490-10475-1-ND</t>
  </si>
  <si>
    <t>S13360-1375PE</t>
  </si>
  <si>
    <t>NCP18WF104D03RB</t>
  </si>
  <si>
    <t>490-11811-1-ND</t>
  </si>
  <si>
    <t>http://www.hamamatsu.com/eu/en/product/new/S13360-1375PE/index.html</t>
  </si>
  <si>
    <t>Spring Connector</t>
  </si>
  <si>
    <t>BATTERY CONN 1.2H 1.6MM DR 4CKT</t>
  </si>
  <si>
    <t>WM11203CT-ND</t>
  </si>
  <si>
    <t>J3</t>
  </si>
  <si>
    <t>J3-F</t>
  </si>
  <si>
    <t>Ouptut Header</t>
  </si>
  <si>
    <t>Output Header Jack</t>
  </si>
  <si>
    <t xml:space="preserve"> CONN IDC SOCKET 8POS 2MM GOLD</t>
  </si>
  <si>
    <t xml:space="preserve"> CONN HEADER 2MM DUAL SMD 8POS</t>
  </si>
  <si>
    <t>S6009-04-ND</t>
  </si>
  <si>
    <t>NRPN042MAMS-RC</t>
  </si>
  <si>
    <t>89361-708LF</t>
  </si>
  <si>
    <t>609-3140-ND</t>
  </si>
  <si>
    <t>http://www.digikey.com/product-search/en?keywords=160-1475-1-ND</t>
  </si>
  <si>
    <t>LED GREEN CLEAR 0603 R/A SMD</t>
  </si>
  <si>
    <t>LTST-S270GKT</t>
  </si>
  <si>
    <t>160-1475-1-ND</t>
  </si>
  <si>
    <t>C9, C10</t>
  </si>
  <si>
    <t>Op-amp Power Filter</t>
  </si>
  <si>
    <t>C11</t>
  </si>
  <si>
    <t>HV Filter</t>
  </si>
  <si>
    <t>R9, R10</t>
  </si>
  <si>
    <t>51 ohm Term</t>
  </si>
  <si>
    <t>R11, R12, R14</t>
  </si>
  <si>
    <t>R13, R15</t>
  </si>
  <si>
    <t>Op-amp Gain/ HV Filter</t>
  </si>
  <si>
    <t>IC OPAMP VFB 1.75GHZ SOT23-5</t>
  </si>
  <si>
    <t>OPA846IDBVT</t>
  </si>
  <si>
    <t>296-14776-1-ND</t>
  </si>
  <si>
    <t>RES SMD 1K OHM 0.1% 1/16W 0402</t>
  </si>
  <si>
    <t>RT0402BRD071KL</t>
  </si>
  <si>
    <t>YAG1386CT-ND</t>
  </si>
  <si>
    <t>RES SMD 51 OHM 5% 1/16W 0402</t>
  </si>
  <si>
    <t>RC0402JR-0751RL</t>
  </si>
  <si>
    <t>311-51JRCT-ND</t>
  </si>
  <si>
    <t>311-10JRCT-ND</t>
  </si>
  <si>
    <t>RES SMD 10 OHM 5% 1/16W 0402</t>
  </si>
  <si>
    <t>RC0402JR-0710RL</t>
  </si>
  <si>
    <t>http://www.digikey.com/scripts/DkSearch/dksus.dll?Detail&amp;itemSeq=193599532&amp;uq=635957905848336140</t>
  </si>
  <si>
    <t>http://www.digikey.com/scripts/DkSearch/dksus.dll?Detail&amp;itemSeq=193543977&amp;uq=635957905848296132</t>
  </si>
  <si>
    <t>http://www.digikey.com/scripts/DkSearch/dksus.dll?Detail&amp;itemSeq=193599527&amp;uq=635957905848326138</t>
  </si>
  <si>
    <t>http://www.digikey.com/scripts/DkSearch/dksus.dll?Detail&amp;itemSeq=193546069&amp;uq=635957905848326138</t>
  </si>
  <si>
    <t>http://www.digikey.com/scripts/DkSearch/dksus.dll?Detail&amp;itemSeq=193545736&amp;uq=635957905848316136</t>
  </si>
  <si>
    <t>http://www.digikey.com/scripts/DkSearch/dksus.dll?Detail&amp;itemSeq=193544331&amp;uq=635957905848306134</t>
  </si>
  <si>
    <t>http://www.digikey.com/scripts/DkSearch/dksus.dll?Detail&amp;itemSeq=193544046&amp;uq=635957905848296132</t>
  </si>
  <si>
    <t>http://www.digikey.com/scripts/DkSearch/dksus.dll?Detail&amp;itemSeq=193543958&amp;uq=635957905848286130</t>
  </si>
  <si>
    <t>http://www.digikey.com/scripts/DkSearch/dksus.dll?Detail&amp;itemSeq=193544010&amp;uq=635957905848296132</t>
  </si>
  <si>
    <t>http://www.digikey.com/scripts/DkSearch/dksus.dll?Detail&amp;itemSeq=193544467&amp;uq=635957905848306134</t>
  </si>
  <si>
    <t>http://www.digikey.com/scripts/DkSearch/dksus.dll?Detail&amp;itemSeq=193546846&amp;uq=635957905848326138</t>
  </si>
  <si>
    <t>CAP CER 0.047UF 50V X7R 0402</t>
  </si>
  <si>
    <t>GRM155R71H473KE14D</t>
  </si>
  <si>
    <t>490-10702-1-ND</t>
  </si>
  <si>
    <t>https://www.digikey.com/product-search/en?keywords=490-10018-1-ND</t>
  </si>
  <si>
    <t>GRM155R61E105MA12D</t>
  </si>
  <si>
    <t>CAP CER 1UF 25V X5R 0402</t>
  </si>
  <si>
    <t>490-10018-1-ND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</si>
</sst>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(&quot;$&quot;* #,##0.00000_);_(&quot;$&quot;* \(#,##0.000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Font="1"/>
    <xf numFmtId="49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H16" sqref="H16"/>
    </sheetView>
  </sheetViews>
  <sheetFormatPr defaultRowHeight="15" x14ac:dyDescent="0.25"/>
  <cols>
    <col min="1" max="1" width="14.85546875" bestFit="1" customWidth="1"/>
    <col min="2" max="2" width="25.5703125" bestFit="1" customWidth="1"/>
    <col min="3" max="3" width="37.140625" bestFit="1" customWidth="1"/>
    <col min="4" max="4" width="31.28515625" bestFit="1" customWidth="1"/>
    <col min="5" max="5" width="27.140625" bestFit="1" customWidth="1"/>
    <col min="6" max="6" width="8.7109375" style="4" bestFit="1" customWidth="1"/>
    <col min="7" max="7" width="13.42578125" style="5" bestFit="1" customWidth="1"/>
    <col min="8" max="8" width="14.5703125" style="1" bestFit="1" customWidth="1"/>
    <col min="9" max="9" width="33.7109375" customWidth="1"/>
  </cols>
  <sheetData>
    <row r="1" spans="1:9" x14ac:dyDescent="0.25">
      <c r="A1" t="s">
        <v>8</v>
      </c>
      <c r="B1" t="s">
        <v>4</v>
      </c>
      <c r="C1" t="s">
        <v>7</v>
      </c>
      <c r="D1" t="s">
        <v>6</v>
      </c>
      <c r="E1" t="s">
        <v>5</v>
      </c>
      <c r="F1" s="3" t="s">
        <v>0</v>
      </c>
      <c r="G1" s="5" t="s">
        <v>1</v>
      </c>
      <c r="H1" s="1" t="s">
        <v>2</v>
      </c>
      <c r="I1" t="s">
        <v>3</v>
      </c>
    </row>
    <row r="2" spans="1:9" x14ac:dyDescent="0.25">
      <c r="A2" t="s">
        <v>50</v>
      </c>
      <c r="B2" t="s">
        <v>51</v>
      </c>
      <c r="C2" t="s">
        <v>87</v>
      </c>
      <c r="D2" s="7" t="s">
        <v>86</v>
      </c>
      <c r="E2" t="s">
        <v>88</v>
      </c>
      <c r="F2" s="4">
        <v>1</v>
      </c>
      <c r="G2" s="5">
        <v>3.2500000000000001E-2</v>
      </c>
      <c r="H2" s="1">
        <f t="shared" ref="H2:H15" si="0">G2*F2</f>
        <v>3.2500000000000001E-2</v>
      </c>
      <c r="I2" t="s">
        <v>85</v>
      </c>
    </row>
    <row r="3" spans="1:9" x14ac:dyDescent="0.25">
      <c r="A3" t="s">
        <v>52</v>
      </c>
      <c r="B3" t="s">
        <v>53</v>
      </c>
      <c r="C3" t="s">
        <v>82</v>
      </c>
      <c r="D3" t="s">
        <v>83</v>
      </c>
      <c r="E3" t="s">
        <v>84</v>
      </c>
      <c r="F3" s="3">
        <v>1</v>
      </c>
      <c r="G3" s="5">
        <v>1.32E-2</v>
      </c>
      <c r="H3" s="1">
        <f t="shared" si="0"/>
        <v>1.32E-2</v>
      </c>
      <c r="I3" t="s">
        <v>81</v>
      </c>
    </row>
    <row r="4" spans="1:9" x14ac:dyDescent="0.25">
      <c r="A4" t="s">
        <v>10</v>
      </c>
      <c r="B4" t="s">
        <v>15</v>
      </c>
      <c r="C4" t="s">
        <v>22</v>
      </c>
      <c r="D4" t="s">
        <v>25</v>
      </c>
      <c r="E4" t="s">
        <v>26</v>
      </c>
      <c r="F4" s="3">
        <v>1</v>
      </c>
      <c r="G4" s="5">
        <v>1.4E-2</v>
      </c>
      <c r="H4" s="1">
        <f t="shared" si="0"/>
        <v>1.4E-2</v>
      </c>
      <c r="I4" t="s">
        <v>79</v>
      </c>
    </row>
    <row r="5" spans="1:9" x14ac:dyDescent="0.25">
      <c r="A5" t="s">
        <v>11</v>
      </c>
      <c r="B5" t="s">
        <v>15</v>
      </c>
      <c r="C5" t="s">
        <v>21</v>
      </c>
      <c r="D5" t="s">
        <v>27</v>
      </c>
      <c r="E5" t="s">
        <v>28</v>
      </c>
      <c r="F5" s="3">
        <v>1</v>
      </c>
      <c r="G5" s="5">
        <v>6.5600000000000006E-2</v>
      </c>
      <c r="H5" s="1">
        <f t="shared" si="0"/>
        <v>6.5600000000000006E-2</v>
      </c>
      <c r="I5" t="s">
        <v>80</v>
      </c>
    </row>
    <row r="6" spans="1:9" x14ac:dyDescent="0.25">
      <c r="A6" t="s">
        <v>12</v>
      </c>
      <c r="B6" t="s">
        <v>17</v>
      </c>
      <c r="C6" t="s">
        <v>18</v>
      </c>
      <c r="D6" t="s">
        <v>29</v>
      </c>
      <c r="E6" t="s">
        <v>29</v>
      </c>
      <c r="F6" s="3">
        <v>1</v>
      </c>
      <c r="G6" s="5">
        <v>22</v>
      </c>
      <c r="H6" s="1">
        <f t="shared" si="0"/>
        <v>22</v>
      </c>
      <c r="I6" t="s">
        <v>32</v>
      </c>
    </row>
    <row r="7" spans="1:9" x14ac:dyDescent="0.25">
      <c r="A7" t="s">
        <v>13</v>
      </c>
      <c r="B7" t="s">
        <v>19</v>
      </c>
      <c r="C7" t="s">
        <v>47</v>
      </c>
      <c r="D7" t="s">
        <v>48</v>
      </c>
      <c r="E7" t="s">
        <v>49</v>
      </c>
      <c r="F7" s="4">
        <v>1</v>
      </c>
      <c r="G7" s="5">
        <v>0.11219999999999999</v>
      </c>
      <c r="H7" s="1">
        <f t="shared" si="0"/>
        <v>0.11219999999999999</v>
      </c>
      <c r="I7" t="s">
        <v>46</v>
      </c>
    </row>
    <row r="8" spans="1:9" x14ac:dyDescent="0.25">
      <c r="A8" t="s">
        <v>23</v>
      </c>
      <c r="B8" t="s">
        <v>33</v>
      </c>
      <c r="C8" t="s">
        <v>34</v>
      </c>
      <c r="D8" s="2">
        <v>788640001</v>
      </c>
      <c r="E8" t="s">
        <v>35</v>
      </c>
      <c r="F8" s="4">
        <v>2</v>
      </c>
      <c r="G8" s="5">
        <v>0.25469999999999998</v>
      </c>
      <c r="H8" s="1">
        <f t="shared" si="0"/>
        <v>0.50939999999999996</v>
      </c>
      <c r="I8" t="s">
        <v>78</v>
      </c>
    </row>
    <row r="9" spans="1:9" x14ac:dyDescent="0.25">
      <c r="A9" t="s">
        <v>54</v>
      </c>
      <c r="B9" t="s">
        <v>51</v>
      </c>
      <c r="C9" t="s">
        <v>69</v>
      </c>
      <c r="D9" t="s">
        <v>70</v>
      </c>
      <c r="E9" t="s">
        <v>68</v>
      </c>
      <c r="F9" s="4">
        <v>2</v>
      </c>
      <c r="G9" s="5">
        <v>4.7000000000000002E-3</v>
      </c>
      <c r="H9" s="1">
        <f t="shared" si="0"/>
        <v>9.4000000000000004E-3</v>
      </c>
      <c r="I9" t="s">
        <v>71</v>
      </c>
    </row>
    <row r="10" spans="1:9" x14ac:dyDescent="0.25">
      <c r="A10" t="s">
        <v>14</v>
      </c>
      <c r="B10" t="s">
        <v>20</v>
      </c>
      <c r="C10" t="s">
        <v>24</v>
      </c>
      <c r="D10" t="s">
        <v>30</v>
      </c>
      <c r="E10" t="s">
        <v>31</v>
      </c>
      <c r="F10" s="4">
        <v>1</v>
      </c>
      <c r="G10" s="5">
        <v>0.31269999999999998</v>
      </c>
      <c r="H10" s="1">
        <f t="shared" si="0"/>
        <v>0.31269999999999998</v>
      </c>
      <c r="I10" t="s">
        <v>72</v>
      </c>
    </row>
    <row r="11" spans="1:9" x14ac:dyDescent="0.25">
      <c r="A11" t="s">
        <v>56</v>
      </c>
      <c r="B11" t="s">
        <v>55</v>
      </c>
      <c r="C11" t="s">
        <v>65</v>
      </c>
      <c r="D11" t="s">
        <v>66</v>
      </c>
      <c r="E11" t="s">
        <v>67</v>
      </c>
      <c r="F11" s="4">
        <v>3</v>
      </c>
      <c r="G11" s="5">
        <v>4.7000000000000002E-3</v>
      </c>
      <c r="H11" s="1">
        <f t="shared" si="0"/>
        <v>1.4100000000000001E-2</v>
      </c>
      <c r="I11" t="s">
        <v>73</v>
      </c>
    </row>
    <row r="12" spans="1:9" x14ac:dyDescent="0.25">
      <c r="A12" t="s">
        <v>57</v>
      </c>
      <c r="B12" t="s">
        <v>58</v>
      </c>
      <c r="C12" t="s">
        <v>62</v>
      </c>
      <c r="D12" t="s">
        <v>63</v>
      </c>
      <c r="E12" t="s">
        <v>64</v>
      </c>
      <c r="F12" s="4">
        <v>2</v>
      </c>
      <c r="G12" s="5">
        <v>0.12759999999999999</v>
      </c>
      <c r="H12" s="1">
        <f t="shared" si="0"/>
        <v>0.25519999999999998</v>
      </c>
      <c r="I12" t="s">
        <v>74</v>
      </c>
    </row>
    <row r="13" spans="1:9" x14ac:dyDescent="0.25">
      <c r="A13" t="s">
        <v>9</v>
      </c>
      <c r="B13" t="s">
        <v>16</v>
      </c>
      <c r="C13" t="s">
        <v>59</v>
      </c>
      <c r="D13" t="s">
        <v>60</v>
      </c>
      <c r="E13" t="s">
        <v>61</v>
      </c>
      <c r="F13" s="3">
        <v>1</v>
      </c>
      <c r="G13" s="5">
        <v>3.7446000000000002</v>
      </c>
      <c r="H13" s="1">
        <f t="shared" si="0"/>
        <v>3.7446000000000002</v>
      </c>
      <c r="I13" t="s">
        <v>75</v>
      </c>
    </row>
    <row r="14" spans="1:9" x14ac:dyDescent="0.25">
      <c r="A14" t="s">
        <v>36</v>
      </c>
      <c r="B14" t="s">
        <v>38</v>
      </c>
      <c r="C14" t="s">
        <v>41</v>
      </c>
      <c r="D14" s="6" t="s">
        <v>43</v>
      </c>
      <c r="E14" t="s">
        <v>42</v>
      </c>
      <c r="F14" s="3">
        <v>1</v>
      </c>
      <c r="G14" s="5">
        <v>0.58199999999999996</v>
      </c>
      <c r="H14" s="1">
        <f t="shared" si="0"/>
        <v>0.58199999999999996</v>
      </c>
      <c r="I14" t="s">
        <v>76</v>
      </c>
    </row>
    <row r="15" spans="1:9" x14ac:dyDescent="0.25">
      <c r="A15" t="s">
        <v>37</v>
      </c>
      <c r="B15" t="s">
        <v>39</v>
      </c>
      <c r="C15" t="s">
        <v>40</v>
      </c>
      <c r="D15" t="s">
        <v>44</v>
      </c>
      <c r="E15" t="s">
        <v>45</v>
      </c>
      <c r="F15" s="3">
        <v>1</v>
      </c>
      <c r="G15" s="5">
        <v>1.0880000000000001</v>
      </c>
      <c r="H15" s="1">
        <f t="shared" si="0"/>
        <v>1.0880000000000001</v>
      </c>
      <c r="I15" t="s">
        <v>77</v>
      </c>
    </row>
    <row r="16" spans="1:9" x14ac:dyDescent="0.25">
      <c r="F16" s="3"/>
    </row>
    <row r="17" spans="6:6" x14ac:dyDescent="0.25">
      <c r="F17" s="3"/>
    </row>
    <row r="18" spans="6:6" x14ac:dyDescent="0.25">
      <c r="F18" s="3"/>
    </row>
    <row r="20" spans="6:6" x14ac:dyDescent="0.25">
      <c r="F20" s="3"/>
    </row>
    <row r="21" spans="6:6" x14ac:dyDescent="0.25">
      <c r="F21" s="3"/>
    </row>
  </sheetData>
  <autoFilter ref="A1:I1">
    <sortState ref="A2:I17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Sawaiz Syed</cp:lastModifiedBy>
  <dcterms:created xsi:type="dcterms:W3CDTF">2015-06-10T04:23:10Z</dcterms:created>
  <dcterms:modified xsi:type="dcterms:W3CDTF">2016-04-09T14:31:37Z</dcterms:modified>
</cp:coreProperties>
</file>