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2E042CB-4FDA-41A2-81B0-C5017D9752F8}" xr6:coauthVersionLast="47" xr6:coauthVersionMax="47" xr10:uidLastSave="{00000000-0000-0000-0000-000000000000}"/>
  <bookViews>
    <workbookView xWindow="-108" yWindow="-108" windowWidth="23256" windowHeight="12576" xr2:uid="{CDDB8293-39A9-4AF1-8467-5665906FB28E}"/>
  </bookViews>
  <sheets>
    <sheet name="Ahmedabad" sheetId="1" r:id="rId1"/>
  </sheets>
  <definedNames>
    <definedName name="_xlnm._FilterDatabase" localSheetId="0" hidden="1">Ahmedabad!$A$1:$G$129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G131" i="1" s="1"/>
  <c r="F2" i="1"/>
</calcChain>
</file>

<file path=xl/sharedStrings.xml><?xml version="1.0" encoding="utf-8"?>
<sst xmlns="http://schemas.openxmlformats.org/spreadsheetml/2006/main" count="1072" uniqueCount="567">
  <si>
    <t>Name</t>
  </si>
  <si>
    <t>Type</t>
  </si>
  <si>
    <t>Location</t>
  </si>
  <si>
    <t>Website</t>
  </si>
  <si>
    <t>Contact</t>
  </si>
  <si>
    <t>Contact is available?</t>
  </si>
  <si>
    <t>Internet</t>
  </si>
  <si>
    <t>Photographer name</t>
  </si>
  <si>
    <t>Comment</t>
  </si>
  <si>
    <t>Employees in studio</t>
  </si>
  <si>
    <t>Monthly orders</t>
  </si>
  <si>
    <t xml:space="preserve">Problems </t>
  </si>
  <si>
    <t>Internet (Brand)</t>
  </si>
  <si>
    <t>Internet (Speed)</t>
  </si>
  <si>
    <t>Internet (Monthly Cost)</t>
  </si>
  <si>
    <t>Which cloud storage they use</t>
  </si>
  <si>
    <t>How they do photo selection</t>
  </si>
  <si>
    <t xml:space="preserve">Provides E-book? </t>
  </si>
  <si>
    <t>Album designing(Own?)</t>
  </si>
  <si>
    <t>JP Photography &amp; Videography Service | Best Wedding &amp; Event Photographer in Ahmedabad</t>
  </si>
  <si>
    <t>· Photographer</t>
  </si>
  <si>
    <t>Ahmedabad</t>
  </si>
  <si>
    <t>http://www.jpphotography.in/</t>
  </si>
  <si>
    <t>078787 87677</t>
  </si>
  <si>
    <t>Parth Modi</t>
  </si>
  <si>
    <t>interested</t>
  </si>
  <si>
    <t>didnt give</t>
  </si>
  <si>
    <t>Budget</t>
  </si>
  <si>
    <t>GTPL</t>
  </si>
  <si>
    <t>100mbps</t>
  </si>
  <si>
    <t>2000-2500</t>
  </si>
  <si>
    <t>No</t>
  </si>
  <si>
    <t>-</t>
  </si>
  <si>
    <t>yes</t>
  </si>
  <si>
    <t>self</t>
  </si>
  <si>
    <t>Sun Photo - Wedding Photographers in Ahmedabad, Candid Photography, Wedding Videographer, Pre Wedding Photographer</t>
  </si>
  <si>
    <t>· Photography studio</t>
  </si>
  <si>
    <t>https://www.sunphotovideo.com/</t>
  </si>
  <si>
    <t>088660 21111</t>
  </si>
  <si>
    <t>Janki gajjar</t>
  </si>
  <si>
    <t>Not interested</t>
  </si>
  <si>
    <t>Amazon Product Photographers in Ahmedabad I Best Product Photographer in Ahmedabad - Reel To Real Photographer</t>
  </si>
  <si>
    <t>https://reeltoreal.in/</t>
  </si>
  <si>
    <t>081283 07431</t>
  </si>
  <si>
    <t>didn’t give</t>
  </si>
  <si>
    <t>2 or 3</t>
  </si>
  <si>
    <t>Airtel</t>
  </si>
  <si>
    <t>don’t know</t>
  </si>
  <si>
    <t>yearly 4000</t>
  </si>
  <si>
    <t>cloud storage drive</t>
  </si>
  <si>
    <t>no</t>
  </si>
  <si>
    <t>no alubm design</t>
  </si>
  <si>
    <t>Rahul Parikh Photography</t>
  </si>
  <si>
    <t>http://www.ueni.com/en-in/b/rahul-parikh-photography</t>
  </si>
  <si>
    <t>090330 92957</t>
  </si>
  <si>
    <t>Rahulbhai</t>
  </si>
  <si>
    <t>freelancer</t>
  </si>
  <si>
    <t>bargaining</t>
  </si>
  <si>
    <t>Airtle</t>
  </si>
  <si>
    <t>40 mbps</t>
  </si>
  <si>
    <t>yearly 6000</t>
  </si>
  <si>
    <t>client specific</t>
  </si>
  <si>
    <t>friend</t>
  </si>
  <si>
    <t>HD Studio - Photographer in Ahmedabad, Gujarat, India</t>
  </si>
  <si>
    <t>076003 18965</t>
  </si>
  <si>
    <t>TusharPatel Photography - Best Photographer, Wedding Photographer, Corporate Photography in Ahmedabad</t>
  </si>
  <si>
    <t>· Wedding photographer</t>
  </si>
  <si>
    <t>https://tusharpatelphotography.business.site/?utm_source=gmb&amp;utm_medium=referral</t>
  </si>
  <si>
    <t>097253 18057</t>
  </si>
  <si>
    <t>hiring on requirement</t>
  </si>
  <si>
    <t>seasonable</t>
  </si>
  <si>
    <t>5000 yearly</t>
  </si>
  <si>
    <t>HI-Tech photography studio</t>
  </si>
  <si>
    <t>098253 20806</t>
  </si>
  <si>
    <t xml:space="preserve">Kiran Wedding Photography </t>
  </si>
  <si>
    <t>http://kiranweddingphotography.com/</t>
  </si>
  <si>
    <t>099988 69040</t>
  </si>
  <si>
    <t>uday khatri - Freelance Photographer in Ahmedabad</t>
  </si>
  <si>
    <t>https://shootmephoto2.wixsite.com/ahmedabad</t>
  </si>
  <si>
    <t>084606 83335</t>
  </si>
  <si>
    <t>Udaybhai</t>
  </si>
  <si>
    <t>Harivadan Mistry - Garments, Events, Wedding, Pre Wedding, Engagement, Product, Jewellery, Fashion, Model Shoot Photographer in Ahmedabad</t>
  </si>
  <si>
    <t>https://www.facebook.com/harivadanmistryphotography</t>
  </si>
  <si>
    <t>099790 97031</t>
  </si>
  <si>
    <t>Harivadanbhai</t>
  </si>
  <si>
    <t>varies</t>
  </si>
  <si>
    <t>very less due to covid</t>
  </si>
  <si>
    <t>covid</t>
  </si>
  <si>
    <t>didn’t tell</t>
  </si>
  <si>
    <t>Chasing Light Studio | Architectural Photography | Architectural 3D Rendering in Ahmedabad</t>
  </si>
  <si>
    <t>http://www.chasinglightstudio.in/</t>
  </si>
  <si>
    <t>099982 68580</t>
  </si>
  <si>
    <t>yearly more than 17</t>
  </si>
  <si>
    <t>not constant</t>
  </si>
  <si>
    <t>sometimes</t>
  </si>
  <si>
    <t>One Eye Vision - Wedding Photography &amp; Cinematic wedding Film</t>
  </si>
  <si>
    <t>http://oneeyevisionphotography.com/</t>
  </si>
  <si>
    <t>083206 11569</t>
  </si>
  <si>
    <t>cant say</t>
  </si>
  <si>
    <t>season based</t>
  </si>
  <si>
    <t>mobile data</t>
  </si>
  <si>
    <t>varies on top-up</t>
  </si>
  <si>
    <t>not always</t>
  </si>
  <si>
    <t>Freeze Your Moments | Prewedding Photographer, Wedding Photography, Product Photographer, Jewelry Photography</t>
  </si>
  <si>
    <t>http://www.freezeyourmoments.com/</t>
  </si>
  <si>
    <t>080005 66650</t>
  </si>
  <si>
    <t>Shadigraphy Photo Cinema Best Candid Wedding Photographer Ahmedabad</t>
  </si>
  <si>
    <t>http://www.shadigraphy.com/</t>
  </si>
  <si>
    <t>094293 56688</t>
  </si>
  <si>
    <t>Parth visions | Wedding Photography in Ahmedabad | Pre wedding Photo shoot</t>
  </si>
  <si>
    <t>· Photography service</t>
  </si>
  <si>
    <t>http://www.parthvisions.com/</t>
  </si>
  <si>
    <t>074056 59865</t>
  </si>
  <si>
    <t>very few since last year</t>
  </si>
  <si>
    <t>Baby Bump Photography Kids Photography Newborn Photography Maternity Photography</t>
  </si>
  <si>
    <t>http://babybumpphoto.in/</t>
  </si>
  <si>
    <t>096249 96249</t>
  </si>
  <si>
    <t>Varun Patel Photography - Interior - Fashion - Architecture - Products</t>
  </si>
  <si>
    <t>http://www.varunpatelphotography.com/</t>
  </si>
  <si>
    <t>098985 50223</t>
  </si>
  <si>
    <t>Papertales Studio</t>
  </si>
  <si>
    <t>http://papertalesstudio.com/</t>
  </si>
  <si>
    <t>099980 55585</t>
  </si>
  <si>
    <t>not aware</t>
  </si>
  <si>
    <t>4500-5000 yearly</t>
  </si>
  <si>
    <t>Wide Motion Films</t>
  </si>
  <si>
    <t>http://www.widemotionfilms.in/</t>
  </si>
  <si>
    <t>098253 32544</t>
  </si>
  <si>
    <t>Ilesh Shah Photography</t>
  </si>
  <si>
    <t>https://www.ileshshah.com/</t>
  </si>
  <si>
    <t>098797 99964</t>
  </si>
  <si>
    <t>no response</t>
  </si>
  <si>
    <t>Tirth Modeling Studio- Kids-Newbaby Born-Child -Maternity-Modelling-Marriage Photography</t>
  </si>
  <si>
    <t>http://www.tirthstudio.com/</t>
  </si>
  <si>
    <t>098240 29370</t>
  </si>
  <si>
    <t>Stenny Photography</t>
  </si>
  <si>
    <t>http://www.stennyphotography.com/</t>
  </si>
  <si>
    <t>091738 87816</t>
  </si>
  <si>
    <t>he will call</t>
  </si>
  <si>
    <t>Studio Beunique</t>
  </si>
  <si>
    <t>https://studiobeunique.com/</t>
  </si>
  <si>
    <t>098989 02905</t>
  </si>
  <si>
    <t>not received</t>
  </si>
  <si>
    <t>Mac Studios</t>
  </si>
  <si>
    <t>http://www.macstudios.in/</t>
  </si>
  <si>
    <t>091737 78576</t>
  </si>
  <si>
    <t>done</t>
  </si>
  <si>
    <t>10 to 12</t>
  </si>
  <si>
    <t>100 mps</t>
  </si>
  <si>
    <t>based on quality overall</t>
  </si>
  <si>
    <t>Glimpse Photography</t>
  </si>
  <si>
    <t>https://www.glimpse-photography.com/</t>
  </si>
  <si>
    <t>077780 35337</t>
  </si>
  <si>
    <t>Navratna Photo Studio Jinesh Shah and Varshil Shah's Photography</t>
  </si>
  <si>
    <t>http://www.navratnaphoto.com/</t>
  </si>
  <si>
    <t>080007 97695</t>
  </si>
  <si>
    <t>on whatsapp</t>
  </si>
  <si>
    <t>STUDIO8</t>
  </si>
  <si>
    <t>http://www.weddingphotographersahmedabad.in/</t>
  </si>
  <si>
    <t>098245 02018</t>
  </si>
  <si>
    <t>Mistry Studio | Photography &amp; Videography, Best Wedding Photographer Ahmedabad</t>
  </si>
  <si>
    <t>· Aerial photographer</t>
  </si>
  <si>
    <t>http://www.mistrystudio.com/</t>
  </si>
  <si>
    <t>094270 28538</t>
  </si>
  <si>
    <t>Madhu VFX Photography</t>
  </si>
  <si>
    <t>094286 69943</t>
  </si>
  <si>
    <t>after 1 hour</t>
  </si>
  <si>
    <t>HawkVue Studios - Digital Marketing | Social Media Marketing | Aerial &amp; Drone Photography Agency In Ahmedabad, India</t>
  </si>
  <si>
    <t>http://www.hawkvue.in/</t>
  </si>
  <si>
    <t>099676 00010</t>
  </si>
  <si>
    <t>on mail</t>
  </si>
  <si>
    <t>RK Photography A wedding memorial studio.</t>
  </si>
  <si>
    <t>http://www.rkphotographyonline.com/</t>
  </si>
  <si>
    <t>098255 17727</t>
  </si>
  <si>
    <t>Destination Photographers</t>
  </si>
  <si>
    <t>http://www.topdestinationphotographer.com/</t>
  </si>
  <si>
    <t>099099 83500</t>
  </si>
  <si>
    <t>3 to 4</t>
  </si>
  <si>
    <t>general</t>
  </si>
  <si>
    <t>hard disk</t>
  </si>
  <si>
    <t>light room</t>
  </si>
  <si>
    <t>customer based</t>
  </si>
  <si>
    <t>Ravi Mistry Photography</t>
  </si>
  <si>
    <t>http://www.mistry.photography/</t>
  </si>
  <si>
    <t>078744 16629</t>
  </si>
  <si>
    <t>at 5pm</t>
  </si>
  <si>
    <t>Stop &amp; Shot Photography</t>
  </si>
  <si>
    <t>086909 01230</t>
  </si>
  <si>
    <t>stopped since 1 year</t>
  </si>
  <si>
    <t>quality</t>
  </si>
  <si>
    <t>N Studio</t>
  </si>
  <si>
    <t>http://www.nstudioindia.com/</t>
  </si>
  <si>
    <t>090167 65884</t>
  </si>
  <si>
    <t>Candid Wedding Photography &amp; Films™</t>
  </si>
  <si>
    <t>http://www.candidwedding.in/</t>
  </si>
  <si>
    <t>099794 11035</t>
  </si>
  <si>
    <t>50 yearly</t>
  </si>
  <si>
    <t>Ticona</t>
  </si>
  <si>
    <t>6000 yearly</t>
  </si>
  <si>
    <t>google drive</t>
  </si>
  <si>
    <t>customer does it</t>
  </si>
  <si>
    <t>yes party based</t>
  </si>
  <si>
    <t>Smruti photo Studio</t>
  </si>
  <si>
    <t>https://smruti-digital-photo-studio-product-photography.business.site/?utm_source=gmb&amp;utm_medium=referral</t>
  </si>
  <si>
    <t>093270 63048</t>
  </si>
  <si>
    <t>Studio Eyeworks, Ahmedabad</t>
  </si>
  <si>
    <t>https://studioeyeworks.com/</t>
  </si>
  <si>
    <t>083474 66044</t>
  </si>
  <si>
    <t>switched off</t>
  </si>
  <si>
    <t>Denipi Studio</t>
  </si>
  <si>
    <t>https://denipi-studio.business.site/?utm_source=gmb&amp;utm_medium=referral</t>
  </si>
  <si>
    <t>094268 28104</t>
  </si>
  <si>
    <t>2(actually gives outside project)</t>
  </si>
  <si>
    <t>TGTPL</t>
  </si>
  <si>
    <t>60mbps</t>
  </si>
  <si>
    <t>7200 yearly</t>
  </si>
  <si>
    <t>icloud</t>
  </si>
  <si>
    <t>Mangalya Studio</t>
  </si>
  <si>
    <t>079 2642 2146</t>
  </si>
  <si>
    <t xml:space="preserve">baat nahi kar sakte </t>
  </si>
  <si>
    <t>V Art Photography</t>
  </si>
  <si>
    <t>https://v-art-photography.business.site/</t>
  </si>
  <si>
    <t>084691 26718</t>
  </si>
  <si>
    <t>Surendra Wedding Photography &amp; Videography Ahmedabad</t>
  </si>
  <si>
    <t>http://www.sphotographers.com/</t>
  </si>
  <si>
    <t>096624 17897</t>
  </si>
  <si>
    <t>Raj Colour Studio</t>
  </si>
  <si>
    <t>094270 89754</t>
  </si>
  <si>
    <t>17-18</t>
  </si>
  <si>
    <t>no clarity</t>
  </si>
  <si>
    <t>Private</t>
  </si>
  <si>
    <t>didn’t know</t>
  </si>
  <si>
    <t>computer memory</t>
  </si>
  <si>
    <t>sometiimes</t>
  </si>
  <si>
    <t>Vijay Soni Photography - Industrial | Corporate | Architectural | Interior | Product Photographer</t>
  </si>
  <si>
    <t>http://www.vijaysoniimages.in/</t>
  </si>
  <si>
    <t>098240 67873</t>
  </si>
  <si>
    <t>Product Photography, Food photographer, Corporate Video Film, Cinematography</t>
  </si>
  <si>
    <t>http://commercialphotography.in/</t>
  </si>
  <si>
    <t>099986 65779</t>
  </si>
  <si>
    <t>Dipen Bhalani Photography | industrial | architectural | food | advertising | product photographer</t>
  </si>
  <si>
    <t>· Advertising Photographer</t>
  </si>
  <si>
    <t>https://photography-dipen-bhalani.business.site/</t>
  </si>
  <si>
    <t>098799 84248</t>
  </si>
  <si>
    <t>call rejected</t>
  </si>
  <si>
    <t>Jagdish Photo Lab &amp; Studio</t>
  </si>
  <si>
    <t>098795 69878</t>
  </si>
  <si>
    <t>don’t use</t>
  </si>
  <si>
    <t>Perfect Photoshoot</t>
  </si>
  <si>
    <t>095588 88750</t>
  </si>
  <si>
    <t>currently busy</t>
  </si>
  <si>
    <t>Snapper Studio Pvt. Ltd.</t>
  </si>
  <si>
    <t>http://www.snapperstudio.com/</t>
  </si>
  <si>
    <t>078188 48566</t>
  </si>
  <si>
    <t>5 to 6</t>
  </si>
  <si>
    <t>10-15 yearly</t>
  </si>
  <si>
    <t>50 mbps</t>
  </si>
  <si>
    <t>no cloud</t>
  </si>
  <si>
    <t>Wedding Album Design &amp; Photography</t>
  </si>
  <si>
    <t>https://wedding-album-design.business.site/</t>
  </si>
  <si>
    <t>099796 97233</t>
  </si>
  <si>
    <t>varying from 10 to 25</t>
  </si>
  <si>
    <t>corona</t>
  </si>
  <si>
    <t>vision/airtel</t>
  </si>
  <si>
    <t>yearly plan with IT</t>
  </si>
  <si>
    <t>Studio Viscom</t>
  </si>
  <si>
    <t>http://www.studioviscom.com/</t>
  </si>
  <si>
    <t>098256 89168</t>
  </si>
  <si>
    <t>after 1 week</t>
  </si>
  <si>
    <t>REAL STUDIO</t>
  </si>
  <si>
    <t>https://realstudio1425.business.site/?utm_source=gmb&amp;utm_medium=referral</t>
  </si>
  <si>
    <t>097732 38641</t>
  </si>
  <si>
    <t>freelancing</t>
  </si>
  <si>
    <t xml:space="preserve">varying </t>
  </si>
  <si>
    <t>no problems</t>
  </si>
  <si>
    <t>ACT/Jio</t>
  </si>
  <si>
    <t>150mbps</t>
  </si>
  <si>
    <t>11000 15-18 months</t>
  </si>
  <si>
    <t>google drive and icloud</t>
  </si>
  <si>
    <t>Mopa Photo Studio</t>
  </si>
  <si>
    <t>096622 99515</t>
  </si>
  <si>
    <t>rejected</t>
  </si>
  <si>
    <t>Reminiscent Studio</t>
  </si>
  <si>
    <t>https://www.reminiscentstudio.in/</t>
  </si>
  <si>
    <t>084607 08400</t>
  </si>
  <si>
    <t>varying</t>
  </si>
  <si>
    <t>BSNL</t>
  </si>
  <si>
    <t>depends on client</t>
  </si>
  <si>
    <t>depends on work load</t>
  </si>
  <si>
    <t>Manek Studio</t>
  </si>
  <si>
    <t>098254 30293</t>
  </si>
  <si>
    <t>nil corona</t>
  </si>
  <si>
    <t>Vodafone</t>
  </si>
  <si>
    <t>Jainam Pixelgraphy</t>
  </si>
  <si>
    <t>https://jainampixelgraphy.com/</t>
  </si>
  <si>
    <t>080005 15847</t>
  </si>
  <si>
    <t>2 to 3</t>
  </si>
  <si>
    <t>didn’t specify</t>
  </si>
  <si>
    <t>100 mbps</t>
  </si>
  <si>
    <t>google photos</t>
  </si>
  <si>
    <t>link sharing</t>
  </si>
  <si>
    <t>Raj Photo Studio</t>
  </si>
  <si>
    <t>https://www.youtube.com/channel/UCUbuAXlTYr3jfaYyaBwVkKA</t>
  </si>
  <si>
    <t>098983 10268</t>
  </si>
  <si>
    <t>Amar Dave Photography</t>
  </si>
  <si>
    <t>http://amardavephotography.com/</t>
  </si>
  <si>
    <t>095865 11306</t>
  </si>
  <si>
    <t>1 to 2</t>
  </si>
  <si>
    <t>Pixelspace Studios</t>
  </si>
  <si>
    <t>http://www.pixelspacestudios.com/</t>
  </si>
  <si>
    <t>099987 27687</t>
  </si>
  <si>
    <t>tomorrow</t>
  </si>
  <si>
    <t>Rachna Movie</t>
  </si>
  <si>
    <t>http://rachnamovie.com/</t>
  </si>
  <si>
    <t>098250 97985</t>
  </si>
  <si>
    <t>after an hour</t>
  </si>
  <si>
    <t>studios50mm</t>
  </si>
  <si>
    <t>http://www.studios50mm.com/</t>
  </si>
  <si>
    <t>090336 28707</t>
  </si>
  <si>
    <t>6 to 7</t>
  </si>
  <si>
    <t>15-17 yearly wedding</t>
  </si>
  <si>
    <t xml:space="preserve">don’t use </t>
  </si>
  <si>
    <t>don’t use internet</t>
  </si>
  <si>
    <t>no drive</t>
  </si>
  <si>
    <t>yes has a designer</t>
  </si>
  <si>
    <t>Sun Photo</t>
  </si>
  <si>
    <t>http://www.sunphotovideo.com/</t>
  </si>
  <si>
    <t>088660 13333</t>
  </si>
  <si>
    <t>need to contact main office</t>
  </si>
  <si>
    <t>Lensation Photoworks</t>
  </si>
  <si>
    <t>097247 22738</t>
  </si>
  <si>
    <t>the number doesnot exist</t>
  </si>
  <si>
    <t>Darsh Shah Photography</t>
  </si>
  <si>
    <t>https://www.card.linkconnect.in/darsh-shah-photography</t>
  </si>
  <si>
    <t>070481 71725</t>
  </si>
  <si>
    <t>5 to 7</t>
  </si>
  <si>
    <t>20mbps</t>
  </si>
  <si>
    <t>all india photoraphy through</t>
  </si>
  <si>
    <t>Sagar Studio</t>
  </si>
  <si>
    <t>098250 89380</t>
  </si>
  <si>
    <t>Dipak Studio</t>
  </si>
  <si>
    <t>098983 82820</t>
  </si>
  <si>
    <t>didn’t get response</t>
  </si>
  <si>
    <t>9secondphotography</t>
  </si>
  <si>
    <t>http://www.9secondphotography.com/</t>
  </si>
  <si>
    <t>084011 34684</t>
  </si>
  <si>
    <t>rejected the call</t>
  </si>
  <si>
    <t>P J PHOTOS ® - P J Photographer</t>
  </si>
  <si>
    <t>https://www.facebook.com/pjphotosahmedabad</t>
  </si>
  <si>
    <t>098249 32927</t>
  </si>
  <si>
    <t>offline work</t>
  </si>
  <si>
    <t>Ronak Ramani Photography</t>
  </si>
  <si>
    <t>https://www.instagram.com/radhey_ramani</t>
  </si>
  <si>
    <t>085111 77337</t>
  </si>
  <si>
    <t>5 to 7 before corona</t>
  </si>
  <si>
    <t>7000 yearly</t>
  </si>
  <si>
    <t>Mukta Jivan Colorlab &amp; Studio</t>
  </si>
  <si>
    <t>http://business.google.com/website/mukta-jivan-colorlab-studio</t>
  </si>
  <si>
    <t>079 2743 6466</t>
  </si>
  <si>
    <t>cant talk on this number</t>
  </si>
  <si>
    <t>KAAL PHOTO STUDIO &amp; CUSTOMIZED GIFT ITEMS</t>
  </si>
  <si>
    <t>https://kaalphotostudio.business.site/?utm_source=gmb&amp;utm_medium=referral</t>
  </si>
  <si>
    <t>092276 02767</t>
  </si>
  <si>
    <t>didn’t pick up the call</t>
  </si>
  <si>
    <t>Vizard Colour Lab</t>
  </si>
  <si>
    <t>093270 04762</t>
  </si>
  <si>
    <t xml:space="preserve">out of network covergae </t>
  </si>
  <si>
    <t>Himanshu Mehta's Photographers</t>
  </si>
  <si>
    <t>078780 06626</t>
  </si>
  <si>
    <t>Varun's Click</t>
  </si>
  <si>
    <t>082385 17171</t>
  </si>
  <si>
    <t>after a day or two</t>
  </si>
  <si>
    <t>Axis Fashion Studio</t>
  </si>
  <si>
    <t>http://www.axisfashion.studio/</t>
  </si>
  <si>
    <t>098240 15609</t>
  </si>
  <si>
    <t>Dude's Studio</t>
  </si>
  <si>
    <t>https://dudesstudio99.wixsite.com/mysite</t>
  </si>
  <si>
    <t>097249 01396</t>
  </si>
  <si>
    <t xml:space="preserve">financial </t>
  </si>
  <si>
    <t>vodafone</t>
  </si>
  <si>
    <t>60-70mbps</t>
  </si>
  <si>
    <t>601 per 3 months</t>
  </si>
  <si>
    <t>3rd party</t>
  </si>
  <si>
    <t>Umiya Studio I Kids photography I newborn photography I Wedding Photography</t>
  </si>
  <si>
    <t>http://www.fb.com/umiyastudio4u</t>
  </si>
  <si>
    <t>090993 51414</t>
  </si>
  <si>
    <t>after 2 days</t>
  </si>
  <si>
    <t>Studio Mohit</t>
  </si>
  <si>
    <t>https://studiomohit.business.site/</t>
  </si>
  <si>
    <t>098790 41444</t>
  </si>
  <si>
    <t>0 for last 3 months</t>
  </si>
  <si>
    <t>multiple brands</t>
  </si>
  <si>
    <t>top-ups on need</t>
  </si>
  <si>
    <t>hard drive</t>
  </si>
  <si>
    <t xml:space="preserve">no </t>
  </si>
  <si>
    <t>optinal</t>
  </si>
  <si>
    <t>Blue Hour Studios</t>
  </si>
  <si>
    <t>http://bluehourstudios.in//</t>
  </si>
  <si>
    <t>098980 60109</t>
  </si>
  <si>
    <t>Inclined Studio</t>
  </si>
  <si>
    <t>https://www.inclinedstudio.com/</t>
  </si>
  <si>
    <t>099988 88999</t>
  </si>
  <si>
    <t>30-45</t>
  </si>
  <si>
    <t>ETC fibre net</t>
  </si>
  <si>
    <t>250mbps</t>
  </si>
  <si>
    <t>google</t>
  </si>
  <si>
    <t>cleint specific</t>
  </si>
  <si>
    <t>no album included</t>
  </si>
  <si>
    <t>Chhaya Photo Studio</t>
  </si>
  <si>
    <t>· Photo lab</t>
  </si>
  <si>
    <t>098249 22351</t>
  </si>
  <si>
    <t>Tinu Photographer</t>
  </si>
  <si>
    <t>094275 97133</t>
  </si>
  <si>
    <t>call connection problem</t>
  </si>
  <si>
    <t>vishal gupta photographer | E-Commerce photography | Product Photography | Wedding Photography | Event Photography | party photography</t>
  </si>
  <si>
    <t>https://vishalguptaphotographer.business.site/</t>
  </si>
  <si>
    <t>083477 41745</t>
  </si>
  <si>
    <t>Krishna Studio</t>
  </si>
  <si>
    <t>https://website--950691964959609933130-photographystudio.business.site/?utm_source=gmb&amp;utm_medium=referral</t>
  </si>
  <si>
    <t>098794 83161</t>
  </si>
  <si>
    <t>Shree Ghanshyam Digital Colour Lab</t>
  </si>
  <si>
    <t>099252 43416</t>
  </si>
  <si>
    <t>misinterpreted and disconnected</t>
  </si>
  <si>
    <t>DEEP DIGITAL LAB &amp; STUDIO- New Born-kids-maternity photography- Best wedding photographer-Best prewedding photographer</t>
  </si>
  <si>
    <t>http://www.instagram.com/deepweddings</t>
  </si>
  <si>
    <t>096014 08009</t>
  </si>
  <si>
    <t>Deep_digitallab@yahoo.com</t>
  </si>
  <si>
    <t>Sagar Digital Studio</t>
  </si>
  <si>
    <t>https://www.sagarstudio2000.com/video.html</t>
  </si>
  <si>
    <t>099240 45593</t>
  </si>
  <si>
    <t>call later and didn’t sound interested</t>
  </si>
  <si>
    <t>Klick Photo Book - Klick Digital Press</t>
  </si>
  <si>
    <t>https://www.klickdigitalpress.com/gallery/</t>
  </si>
  <si>
    <t>079 2658 5440</t>
  </si>
  <si>
    <t>cannot call over this number</t>
  </si>
  <si>
    <t>Studio OM / newborn photography / maternity photography</t>
  </si>
  <si>
    <t>https://www.facebook.com/Studio-OM-419805371426407/</t>
  </si>
  <si>
    <t>099253 67535</t>
  </si>
  <si>
    <t>12 to 15</t>
  </si>
  <si>
    <t>himself on quality</t>
  </si>
  <si>
    <t>own designing</t>
  </si>
  <si>
    <t>Dreamsnaps.india</t>
  </si>
  <si>
    <t>098251 21939</t>
  </si>
  <si>
    <t>call was declined</t>
  </si>
  <si>
    <t>NeelKamal studio</t>
  </si>
  <si>
    <t>079 2749 0448</t>
  </si>
  <si>
    <t>Vinod Digital Studio વિનોદ ડિજિટલ સ્ટુડિયો</t>
  </si>
  <si>
    <t>094260 16564</t>
  </si>
  <si>
    <t>after some time</t>
  </si>
  <si>
    <t>Vipul Digital Studio</t>
  </si>
  <si>
    <t>098243 02344</t>
  </si>
  <si>
    <t>30-35</t>
  </si>
  <si>
    <t>6000 per year</t>
  </si>
  <si>
    <t>yes photoshop</t>
  </si>
  <si>
    <t>Mukt Jivan Colorlab &amp; Studio</t>
  </si>
  <si>
    <t>079 2660 5262</t>
  </si>
  <si>
    <t>Nilkanth Modeling Studio</t>
  </si>
  <si>
    <t>079 2586 1675</t>
  </si>
  <si>
    <t>doesnot exist</t>
  </si>
  <si>
    <t>Girish photo studio</t>
  </si>
  <si>
    <t>· Portrait studio</t>
  </si>
  <si>
    <t>https://girish-photo-studio.business.site/?utm_source=gmb&amp;utm_medium=referral</t>
  </si>
  <si>
    <t>099134 94303</t>
  </si>
  <si>
    <t>70-80</t>
  </si>
  <si>
    <t>5500/6000 per year</t>
  </si>
  <si>
    <t>Snappy Snap</t>
  </si>
  <si>
    <t>087358 19547</t>
  </si>
  <si>
    <t>dialed number doesnot exist</t>
  </si>
  <si>
    <t>Umang Modelling Studio</t>
  </si>
  <si>
    <t>093758 62919</t>
  </si>
  <si>
    <t>call later</t>
  </si>
  <si>
    <t>Krishna Studio &amp; Color Lab</t>
  </si>
  <si>
    <t>076240 05133</t>
  </si>
  <si>
    <t>later</t>
  </si>
  <si>
    <t>Shree Bahuchar Studio</t>
  </si>
  <si>
    <t>096012 57559</t>
  </si>
  <si>
    <t>in marriage so not now</t>
  </si>
  <si>
    <t>Wedding365</t>
  </si>
  <si>
    <t>070463 65365</t>
  </si>
  <si>
    <t>ALIFAA</t>
  </si>
  <si>
    <t>097249 75069</t>
  </si>
  <si>
    <t>Roza so resting</t>
  </si>
  <si>
    <t>Perfect Digital Studio</t>
  </si>
  <si>
    <t>099258 94780</t>
  </si>
  <si>
    <t>Krishna Graphics</t>
  </si>
  <si>
    <t>http://www.ecardsbuddy.com/</t>
  </si>
  <si>
    <t>099830 00143</t>
  </si>
  <si>
    <t>only wedding album designing</t>
  </si>
  <si>
    <t>album sense software</t>
  </si>
  <si>
    <t>Avsar Modeling Studio</t>
  </si>
  <si>
    <t>098257 33393</t>
  </si>
  <si>
    <t>not fixed</t>
  </si>
  <si>
    <t>financial and budget</t>
  </si>
  <si>
    <t>manually</t>
  </si>
  <si>
    <t>Shakti Studio</t>
  </si>
  <si>
    <t>094260 65050</t>
  </si>
  <si>
    <t>studio has been sold out</t>
  </si>
  <si>
    <t>Plezer Color Lab</t>
  </si>
  <si>
    <t>http://www.plezer.photos/</t>
  </si>
  <si>
    <t>099252 21983</t>
  </si>
  <si>
    <t>Social Kiwi Virtual Tour maker ahmedabad 360 photography 360 videography 360 product photography</t>
  </si>
  <si>
    <t>· Marketing agency</t>
  </si>
  <si>
    <t>http://www.socialkiwi.in/</t>
  </si>
  <si>
    <t>074900 38801</t>
  </si>
  <si>
    <t>CAMRAW : Arpit Patel Photography</t>
  </si>
  <si>
    <t>https://www.arpitpatelphotography.com/</t>
  </si>
  <si>
    <t>094270 30720</t>
  </si>
  <si>
    <t>advertising photoshoot</t>
  </si>
  <si>
    <t>5 to 10</t>
  </si>
  <si>
    <t>didn’t mention</t>
  </si>
  <si>
    <t>local</t>
  </si>
  <si>
    <t>4000 or 5000 per year</t>
  </si>
  <si>
    <t>Shiv Imaging</t>
  </si>
  <si>
    <t>http://shivimaging.com/</t>
  </si>
  <si>
    <t>080006 36220</t>
  </si>
  <si>
    <t>Shripurvina Studio</t>
  </si>
  <si>
    <t>098980 47206</t>
  </si>
  <si>
    <t>Preet Modeling Studio</t>
  </si>
  <si>
    <t>099743 06260</t>
  </si>
  <si>
    <t>the business is concluded</t>
  </si>
  <si>
    <t>Scanner Color Lab Pvt Ltd</t>
  </si>
  <si>
    <t>079 2656 9290</t>
  </si>
  <si>
    <t>Pritesh Lamination &amp; Framing</t>
  </si>
  <si>
    <t>· Lamination service</t>
  </si>
  <si>
    <t>098242 43439</t>
  </si>
  <si>
    <t>many didn’t give number</t>
  </si>
  <si>
    <t>500 recharge</t>
  </si>
  <si>
    <t>SnapPlus Studio</t>
  </si>
  <si>
    <t>http://www.snapplusstudio.com/</t>
  </si>
  <si>
    <t>091739 82560</t>
  </si>
  <si>
    <t>VA 360 - Virtual Tour 360</t>
  </si>
  <si>
    <t>099242 41667</t>
  </si>
  <si>
    <t>not interested</t>
  </si>
  <si>
    <t>UD ALBUM DESIGNING</t>
  </si>
  <si>
    <t>094095 61884</t>
  </si>
  <si>
    <t>did not tell</t>
  </si>
  <si>
    <t>with the help of photoshop</t>
  </si>
  <si>
    <t>DP enterprise Aviation &amp; Drone services</t>
  </si>
  <si>
    <t>http://www.dpenterprise.in/</t>
  </si>
  <si>
    <t>099788 31661</t>
  </si>
  <si>
    <t>Smartfish Designs</t>
  </si>
  <si>
    <t>· Advertising agency</t>
  </si>
  <si>
    <t>https://www.smartfish.co.in/</t>
  </si>
  <si>
    <t>079 4008 1947</t>
  </si>
  <si>
    <t>KARMA PRODUCTION INDIA</t>
  </si>
  <si>
    <t>098985 99991</t>
  </si>
  <si>
    <t>Apex Digital Lab</t>
  </si>
  <si>
    <t>· Digital printer</t>
  </si>
  <si>
    <t>094260 28800</t>
  </si>
  <si>
    <t>Dev Opus Pvt Ltd - Logo Design &amp; Branding Agency, Packaging Design &amp; Printing Company, Franchise Design &amp; Digital Marketing Company</t>
  </si>
  <si>
    <t>http://devopus.com/</t>
  </si>
  <si>
    <t>099045 10864</t>
  </si>
  <si>
    <t xml:space="preserve">not into photography and editing </t>
  </si>
  <si>
    <t>Website Design, Alibaba Minisite, Product Posting, Mobile Application, Product Photography HWPL</t>
  </si>
  <si>
    <t>· Website designer</t>
  </si>
  <si>
    <t>https://www.hwpl.in/</t>
  </si>
  <si>
    <t>098988 76310</t>
  </si>
  <si>
    <t>not into the business of photography</t>
  </si>
  <si>
    <t>Three Dot Designs</t>
  </si>
  <si>
    <t>https://threedotdesigns.com/</t>
  </si>
  <si>
    <t>093761 28683</t>
  </si>
  <si>
    <t>speaking to someone else</t>
  </si>
  <si>
    <t>Copier Service</t>
  </si>
  <si>
    <t>· Copier repair service</t>
  </si>
  <si>
    <t>079 2640 0064</t>
  </si>
  <si>
    <t>zerox business not photography</t>
  </si>
  <si>
    <t>Studios having Internet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</si>
</sst>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family val="2"/>
    </font>
    <font>
      <sz val="10"/>
      <color rgb="FF000000"/>
      <name val="Times New Roman"/>
      <family val="1"/>
    </font>
    <font>
      <u/>
      <sz val="11"/>
      <color rgb="FF0563C1"/>
      <name val="Arial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4" fillId="3" borderId="0" xfId="0" applyFont="1" applyFill="1"/>
    <xf numFmtId="16" fontId="4" fillId="3" borderId="0" xfId="0" applyNumberFormat="1" applyFont="1" applyFill="1"/>
    <xf numFmtId="0" fontId="4" fillId="0" borderId="0" xfId="0" applyFont="1"/>
    <xf numFmtId="16" fontId="3" fillId="3" borderId="0" xfId="0" applyNumberFormat="1" applyFont="1" applyFill="1"/>
    <xf numFmtId="0" fontId="1" fillId="4" borderId="0" xfId="0" applyFont="1" applyFill="1"/>
    <xf numFmtId="0" fontId="3" fillId="0" borderId="0" xfId="0" applyFont="1"/>
    <xf numFmtId="0" fontId="3" fillId="3" borderId="0" xfId="0" applyFont="1" applyFill="1"/>
    <xf numFmtId="16" fontId="4" fillId="0" borderId="0" xfId="0" applyNumberFormat="1" applyFont="1"/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4" fillId="7" borderId="0" xfId="0" applyFont="1" applyFill="1"/>
    <xf numFmtId="16" fontId="3" fillId="6" borderId="0" xfId="0" applyNumberFormat="1" applyFont="1" applyFill="1"/>
    <xf numFmtId="0" fontId="4" fillId="6" borderId="0" xfId="0" applyFont="1" applyFill="1"/>
    <xf numFmtId="0" fontId="5" fillId="0" borderId="0" xfId="0" applyFont="1"/>
    <xf numFmtId="0" fontId="4" fillId="0" borderId="1" xfId="0" applyFont="1" applyBorder="1"/>
    <xf numFmtId="17" fontId="4" fillId="0" borderId="0" xfId="0" applyNumberFormat="1" applyFont="1"/>
    <xf numFmtId="0" fontId="5" fillId="7" borderId="0" xfId="0" applyFont="1" applyFill="1"/>
    <xf numFmtId="0" fontId="4" fillId="6" borderId="1" xfId="0" applyFont="1" applyFill="1" applyBorder="1"/>
    <xf numFmtId="0" fontId="6" fillId="0" borderId="0" xfId="0" applyFont="1"/>
    <xf numFmtId="1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eep_digitallab@yahoo.com" TargetMode="External"/><Relationship Id="rId1" Type="http://schemas.openxmlformats.org/officeDocument/2006/relationships/hyperlink" Target="http://www.jpphotograph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946C-D680-42C6-93B5-E5945687E8CA}">
  <dimension ref="A1:Z998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defaultColWidth="12.59765625" defaultRowHeight="15" customHeight="1" x14ac:dyDescent="0.25"/>
  <cols>
    <col min="1" max="1" width="35.3984375" customWidth="1"/>
    <col min="2" max="2" width="15.3984375" hidden="1" customWidth="1"/>
    <col min="3" max="3" width="3.3984375" hidden="1" customWidth="1"/>
    <col min="4" max="4" width="6" hidden="1" customWidth="1"/>
    <col min="5" max="5" width="10.8984375" customWidth="1"/>
    <col min="6" max="6" width="1.8984375" hidden="1" customWidth="1"/>
    <col min="7" max="7" width="8.09765625" hidden="1" customWidth="1"/>
    <col min="8" max="8" width="13.69921875" customWidth="1"/>
    <col min="9" max="9" width="11.59765625" customWidth="1"/>
    <col min="10" max="10" width="14.5" customWidth="1"/>
    <col min="11" max="11" width="11" customWidth="1"/>
    <col min="12" max="12" width="19.8984375" customWidth="1"/>
    <col min="13" max="13" width="11.5" customWidth="1"/>
    <col min="14" max="14" width="16" customWidth="1"/>
    <col min="15" max="15" width="16.59765625" customWidth="1"/>
    <col min="16" max="16" width="22.5" customWidth="1"/>
    <col min="17" max="17" width="27.5" customWidth="1"/>
    <col min="18" max="18" width="22.3984375" customWidth="1"/>
    <col min="19" max="19" width="26.59765625" customWidth="1"/>
    <col min="20" max="26" width="7.5976562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2" t="s">
        <v>19</v>
      </c>
      <c r="B2" s="2" t="s">
        <v>20</v>
      </c>
      <c r="C2" s="2" t="s">
        <v>21</v>
      </c>
      <c r="D2" s="3" t="s">
        <v>22</v>
      </c>
      <c r="E2" s="2" t="s">
        <v>23</v>
      </c>
      <c r="F2" s="2">
        <f t="shared" ref="F2:F126" si="0">COUNTA(E2)</f>
        <v>1</v>
      </c>
      <c r="G2" s="2">
        <f t="shared" ref="G2:G126" si="1">COUNTA(D2)</f>
        <v>1</v>
      </c>
      <c r="H2" s="4" t="s">
        <v>24</v>
      </c>
      <c r="I2" s="4" t="s">
        <v>25</v>
      </c>
      <c r="J2" s="4" t="s">
        <v>26</v>
      </c>
      <c r="K2" s="5">
        <v>4</v>
      </c>
      <c r="L2" s="5">
        <v>4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2"/>
      <c r="V2" s="2"/>
      <c r="W2" s="2"/>
      <c r="X2" s="2"/>
      <c r="Y2" s="2"/>
      <c r="Z2" s="2"/>
    </row>
    <row r="3" spans="1:26" ht="12.75" customHeight="1" x14ac:dyDescent="0.25">
      <c r="A3" s="2" t="s">
        <v>35</v>
      </c>
      <c r="B3" s="2" t="s">
        <v>36</v>
      </c>
      <c r="C3" s="2" t="s">
        <v>21</v>
      </c>
      <c r="D3" s="2" t="s">
        <v>37</v>
      </c>
      <c r="E3" s="2" t="s">
        <v>38</v>
      </c>
      <c r="F3" s="2">
        <f t="shared" si="0"/>
        <v>1</v>
      </c>
      <c r="G3" s="2">
        <f t="shared" si="1"/>
        <v>1</v>
      </c>
      <c r="H3" s="6" t="s">
        <v>39</v>
      </c>
      <c r="I3" s="6" t="s">
        <v>40</v>
      </c>
      <c r="J3" s="6" t="s">
        <v>26</v>
      </c>
      <c r="K3" s="6"/>
      <c r="L3" s="6"/>
      <c r="M3" s="6"/>
      <c r="N3" s="6"/>
      <c r="O3" s="6"/>
      <c r="P3" s="6"/>
      <c r="Q3" s="6"/>
      <c r="R3" s="6"/>
      <c r="S3" s="6"/>
      <c r="T3" s="6"/>
      <c r="U3" s="2"/>
      <c r="V3" s="2"/>
      <c r="W3" s="2"/>
      <c r="X3" s="2"/>
      <c r="Y3" s="2"/>
      <c r="Z3" s="2"/>
    </row>
    <row r="4" spans="1:26" ht="12.75" customHeight="1" x14ac:dyDescent="0.3">
      <c r="A4" s="2" t="s">
        <v>41</v>
      </c>
      <c r="B4" s="2" t="s">
        <v>20</v>
      </c>
      <c r="C4" s="2" t="s">
        <v>21</v>
      </c>
      <c r="D4" s="2" t="s">
        <v>42</v>
      </c>
      <c r="E4" s="2" t="s">
        <v>43</v>
      </c>
      <c r="F4" s="2">
        <f t="shared" si="0"/>
        <v>1</v>
      </c>
      <c r="G4" s="2">
        <f t="shared" si="1"/>
        <v>1</v>
      </c>
      <c r="H4" s="7" t="s">
        <v>44</v>
      </c>
      <c r="I4" s="8" t="s">
        <v>25</v>
      </c>
      <c r="J4" s="8" t="s">
        <v>26</v>
      </c>
      <c r="K4" s="8" t="s">
        <v>45</v>
      </c>
      <c r="L4" s="7" t="s">
        <v>32</v>
      </c>
      <c r="M4" s="7" t="s">
        <v>32</v>
      </c>
      <c r="N4" s="7" t="s">
        <v>46</v>
      </c>
      <c r="O4" s="7" t="s">
        <v>47</v>
      </c>
      <c r="P4" s="7" t="s">
        <v>48</v>
      </c>
      <c r="Q4" s="7" t="s">
        <v>49</v>
      </c>
      <c r="R4" s="7" t="s">
        <v>50</v>
      </c>
      <c r="S4" s="7" t="s">
        <v>50</v>
      </c>
      <c r="T4" s="7" t="s">
        <v>51</v>
      </c>
      <c r="U4" s="9"/>
      <c r="V4" s="9"/>
      <c r="W4" s="9"/>
      <c r="X4" s="2"/>
      <c r="Y4" s="2"/>
      <c r="Z4" s="2"/>
    </row>
    <row r="5" spans="1:26" ht="12.75" customHeight="1" x14ac:dyDescent="0.3">
      <c r="A5" s="2" t="s">
        <v>52</v>
      </c>
      <c r="B5" s="2" t="s">
        <v>20</v>
      </c>
      <c r="C5" s="2" t="s">
        <v>21</v>
      </c>
      <c r="D5" s="2" t="s">
        <v>53</v>
      </c>
      <c r="E5" s="2" t="s">
        <v>54</v>
      </c>
      <c r="F5" s="2">
        <f t="shared" si="0"/>
        <v>1</v>
      </c>
      <c r="G5" s="2">
        <f t="shared" si="1"/>
        <v>1</v>
      </c>
      <c r="H5" s="7" t="s">
        <v>55</v>
      </c>
      <c r="I5" s="10" t="s">
        <v>25</v>
      </c>
      <c r="J5" s="8" t="s">
        <v>26</v>
      </c>
      <c r="K5" s="8" t="s">
        <v>56</v>
      </c>
      <c r="L5" s="7"/>
      <c r="M5" s="7" t="s">
        <v>57</v>
      </c>
      <c r="N5" s="7" t="s">
        <v>58</v>
      </c>
      <c r="O5" s="7" t="s">
        <v>59</v>
      </c>
      <c r="P5" s="7" t="s">
        <v>60</v>
      </c>
      <c r="Q5" s="7" t="s">
        <v>50</v>
      </c>
      <c r="R5" s="7" t="s">
        <v>61</v>
      </c>
      <c r="S5" s="7" t="s">
        <v>50</v>
      </c>
      <c r="T5" s="7" t="s">
        <v>62</v>
      </c>
      <c r="U5" s="9"/>
      <c r="V5" s="9"/>
      <c r="W5" s="9"/>
      <c r="X5" s="2"/>
      <c r="Y5" s="2"/>
      <c r="Z5" s="2"/>
    </row>
    <row r="6" spans="1:26" ht="12.75" customHeight="1" x14ac:dyDescent="0.3">
      <c r="A6" s="2" t="s">
        <v>63</v>
      </c>
      <c r="B6" s="2" t="s">
        <v>20</v>
      </c>
      <c r="C6" s="2" t="s">
        <v>21</v>
      </c>
      <c r="D6" s="2"/>
      <c r="E6" s="2" t="s">
        <v>64</v>
      </c>
      <c r="F6" s="2">
        <f t="shared" si="0"/>
        <v>1</v>
      </c>
      <c r="G6" s="11">
        <f t="shared" si="1"/>
        <v>0</v>
      </c>
      <c r="H6" s="9" t="s">
        <v>44</v>
      </c>
      <c r="I6" s="12" t="s">
        <v>40</v>
      </c>
      <c r="J6" s="9" t="s">
        <v>26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2"/>
      <c r="Y6" s="2"/>
      <c r="Z6" s="2"/>
    </row>
    <row r="7" spans="1:26" ht="12.75" customHeight="1" x14ac:dyDescent="0.3">
      <c r="A7" s="2" t="s">
        <v>65</v>
      </c>
      <c r="B7" s="2" t="s">
        <v>66</v>
      </c>
      <c r="C7" s="2" t="s">
        <v>21</v>
      </c>
      <c r="D7" s="2" t="s">
        <v>67</v>
      </c>
      <c r="E7" s="2" t="s">
        <v>68</v>
      </c>
      <c r="F7" s="2">
        <f t="shared" si="0"/>
        <v>1</v>
      </c>
      <c r="G7" s="2">
        <f t="shared" si="1"/>
        <v>1</v>
      </c>
      <c r="H7" s="7" t="s">
        <v>44</v>
      </c>
      <c r="I7" s="13" t="s">
        <v>25</v>
      </c>
      <c r="J7" s="7" t="s">
        <v>26</v>
      </c>
      <c r="K7" s="7" t="s">
        <v>69</v>
      </c>
      <c r="L7" s="7" t="s">
        <v>70</v>
      </c>
      <c r="M7" s="7" t="s">
        <v>50</v>
      </c>
      <c r="N7" s="7" t="s">
        <v>28</v>
      </c>
      <c r="O7" s="7" t="s">
        <v>47</v>
      </c>
      <c r="P7" s="7" t="s">
        <v>71</v>
      </c>
      <c r="Q7" s="7" t="s">
        <v>50</v>
      </c>
      <c r="R7" s="7" t="s">
        <v>61</v>
      </c>
      <c r="S7" s="7" t="s">
        <v>50</v>
      </c>
      <c r="T7" s="7" t="s">
        <v>33</v>
      </c>
      <c r="U7" s="9"/>
      <c r="V7" s="9"/>
      <c r="W7" s="9"/>
      <c r="X7" s="2"/>
      <c r="Y7" s="2"/>
      <c r="Z7" s="2"/>
    </row>
    <row r="8" spans="1:26" ht="12.75" customHeight="1" x14ac:dyDescent="0.3">
      <c r="A8" s="2" t="s">
        <v>72</v>
      </c>
      <c r="B8" s="2" t="s">
        <v>36</v>
      </c>
      <c r="C8" s="2" t="s">
        <v>21</v>
      </c>
      <c r="D8" s="2"/>
      <c r="E8" s="2" t="s">
        <v>73</v>
      </c>
      <c r="F8" s="2">
        <f t="shared" si="0"/>
        <v>1</v>
      </c>
      <c r="G8" s="11">
        <f t="shared" si="1"/>
        <v>0</v>
      </c>
      <c r="H8" s="9" t="s">
        <v>44</v>
      </c>
      <c r="I8" s="12" t="s">
        <v>40</v>
      </c>
      <c r="J8" s="9" t="s">
        <v>26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2"/>
      <c r="Y8" s="2"/>
      <c r="Z8" s="2"/>
    </row>
    <row r="9" spans="1:26" ht="12.75" customHeight="1" x14ac:dyDescent="0.3">
      <c r="A9" s="2" t="s">
        <v>74</v>
      </c>
      <c r="B9" s="2" t="s">
        <v>66</v>
      </c>
      <c r="C9" s="2" t="s">
        <v>21</v>
      </c>
      <c r="D9" s="2" t="s">
        <v>75</v>
      </c>
      <c r="E9" s="2" t="s">
        <v>76</v>
      </c>
      <c r="F9" s="2">
        <f t="shared" si="0"/>
        <v>1</v>
      </c>
      <c r="G9" s="2">
        <f t="shared" si="1"/>
        <v>1</v>
      </c>
      <c r="H9" s="9" t="s">
        <v>44</v>
      </c>
      <c r="I9" s="12" t="s">
        <v>40</v>
      </c>
      <c r="J9" s="9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2"/>
      <c r="Y9" s="2"/>
      <c r="Z9" s="2"/>
    </row>
    <row r="10" spans="1:26" ht="12.75" customHeight="1" x14ac:dyDescent="0.3">
      <c r="A10" s="2" t="s">
        <v>77</v>
      </c>
      <c r="B10" s="2" t="s">
        <v>20</v>
      </c>
      <c r="C10" s="2" t="s">
        <v>21</v>
      </c>
      <c r="D10" s="2" t="s">
        <v>78</v>
      </c>
      <c r="E10" s="2" t="s">
        <v>79</v>
      </c>
      <c r="F10" s="2">
        <f t="shared" si="0"/>
        <v>1</v>
      </c>
      <c r="G10" s="2">
        <f t="shared" si="1"/>
        <v>1</v>
      </c>
      <c r="H10" s="9" t="s">
        <v>80</v>
      </c>
      <c r="I10" s="12" t="s">
        <v>40</v>
      </c>
      <c r="J10" s="14" t="s">
        <v>26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"/>
      <c r="Y10" s="2"/>
      <c r="Z10" s="2"/>
    </row>
    <row r="11" spans="1:26" ht="12.75" customHeight="1" x14ac:dyDescent="0.3">
      <c r="A11" s="2" t="s">
        <v>81</v>
      </c>
      <c r="B11" s="2" t="s">
        <v>20</v>
      </c>
      <c r="C11" s="2" t="s">
        <v>21</v>
      </c>
      <c r="D11" s="2" t="s">
        <v>82</v>
      </c>
      <c r="E11" s="2" t="s">
        <v>83</v>
      </c>
      <c r="F11" s="2">
        <f t="shared" si="0"/>
        <v>1</v>
      </c>
      <c r="G11" s="2">
        <f t="shared" si="1"/>
        <v>1</v>
      </c>
      <c r="H11" s="7" t="s">
        <v>84</v>
      </c>
      <c r="I11" s="13" t="s">
        <v>25</v>
      </c>
      <c r="J11" s="7" t="s">
        <v>26</v>
      </c>
      <c r="K11" s="7" t="s">
        <v>85</v>
      </c>
      <c r="L11" s="7" t="s">
        <v>86</v>
      </c>
      <c r="M11" s="7" t="s">
        <v>87</v>
      </c>
      <c r="N11" s="7" t="s">
        <v>88</v>
      </c>
      <c r="O11" s="7"/>
      <c r="P11" s="7"/>
      <c r="Q11" s="7" t="s">
        <v>50</v>
      </c>
      <c r="R11" s="7" t="s">
        <v>61</v>
      </c>
      <c r="S11" s="7" t="s">
        <v>50</v>
      </c>
      <c r="T11" s="7" t="s">
        <v>33</v>
      </c>
      <c r="U11" s="9"/>
      <c r="V11" s="9"/>
      <c r="W11" s="9"/>
      <c r="X11" s="2"/>
      <c r="Y11" s="2"/>
      <c r="Z11" s="2"/>
    </row>
    <row r="12" spans="1:26" ht="12.75" customHeight="1" x14ac:dyDescent="0.3">
      <c r="A12" s="2" t="s">
        <v>89</v>
      </c>
      <c r="B12" s="2" t="s">
        <v>36</v>
      </c>
      <c r="C12" s="2" t="s">
        <v>21</v>
      </c>
      <c r="D12" s="2" t="s">
        <v>90</v>
      </c>
      <c r="E12" s="2" t="s">
        <v>91</v>
      </c>
      <c r="F12" s="2">
        <f t="shared" si="0"/>
        <v>1</v>
      </c>
      <c r="G12" s="2">
        <f t="shared" si="1"/>
        <v>1</v>
      </c>
      <c r="H12" s="7" t="s">
        <v>44</v>
      </c>
      <c r="I12" s="13" t="s">
        <v>25</v>
      </c>
      <c r="J12" s="7" t="s">
        <v>26</v>
      </c>
      <c r="K12" s="15">
        <v>8</v>
      </c>
      <c r="L12" s="7" t="s">
        <v>92</v>
      </c>
      <c r="M12" s="7" t="s">
        <v>50</v>
      </c>
      <c r="N12" s="7" t="s">
        <v>28</v>
      </c>
      <c r="O12" s="7" t="s">
        <v>47</v>
      </c>
      <c r="P12" s="7" t="s">
        <v>93</v>
      </c>
      <c r="Q12" s="7" t="s">
        <v>50</v>
      </c>
      <c r="R12" s="7" t="s">
        <v>61</v>
      </c>
      <c r="S12" s="7" t="s">
        <v>50</v>
      </c>
      <c r="T12" s="7" t="s">
        <v>94</v>
      </c>
      <c r="U12" s="9"/>
      <c r="V12" s="9"/>
      <c r="W12" s="9"/>
      <c r="X12" s="2"/>
      <c r="Y12" s="2"/>
      <c r="Z12" s="2"/>
    </row>
    <row r="13" spans="1:26" ht="12.75" customHeight="1" x14ac:dyDescent="0.3">
      <c r="A13" s="2" t="s">
        <v>95</v>
      </c>
      <c r="B13" s="2" t="s">
        <v>66</v>
      </c>
      <c r="C13" s="2" t="s">
        <v>21</v>
      </c>
      <c r="D13" s="2" t="s">
        <v>96</v>
      </c>
      <c r="E13" s="2" t="s">
        <v>97</v>
      </c>
      <c r="F13" s="2">
        <f t="shared" si="0"/>
        <v>1</v>
      </c>
      <c r="G13" s="2">
        <f t="shared" si="1"/>
        <v>1</v>
      </c>
      <c r="H13" s="9" t="s">
        <v>44</v>
      </c>
      <c r="I13" s="12" t="s">
        <v>98</v>
      </c>
      <c r="J13" s="9" t="s">
        <v>26</v>
      </c>
      <c r="K13" s="16">
        <v>7</v>
      </c>
      <c r="L13" s="9" t="s">
        <v>99</v>
      </c>
      <c r="M13" s="9" t="s">
        <v>50</v>
      </c>
      <c r="N13" s="9" t="s">
        <v>100</v>
      </c>
      <c r="O13" s="9" t="s">
        <v>47</v>
      </c>
      <c r="P13" s="9" t="s">
        <v>101</v>
      </c>
      <c r="Q13" s="9" t="s">
        <v>50</v>
      </c>
      <c r="R13" s="9" t="s">
        <v>61</v>
      </c>
      <c r="S13" s="9" t="s">
        <v>50</v>
      </c>
      <c r="T13" s="9" t="s">
        <v>102</v>
      </c>
      <c r="U13" s="9"/>
      <c r="V13" s="9"/>
      <c r="W13" s="9"/>
      <c r="X13" s="2"/>
      <c r="Y13" s="2"/>
      <c r="Z13" s="2"/>
    </row>
    <row r="14" spans="1:26" ht="12.75" customHeight="1" x14ac:dyDescent="0.3">
      <c r="A14" s="2" t="s">
        <v>103</v>
      </c>
      <c r="B14" s="2" t="s">
        <v>20</v>
      </c>
      <c r="C14" s="2" t="s">
        <v>21</v>
      </c>
      <c r="D14" s="2" t="s">
        <v>104</v>
      </c>
      <c r="E14" s="2" t="s">
        <v>105</v>
      </c>
      <c r="F14" s="2">
        <f t="shared" si="0"/>
        <v>1</v>
      </c>
      <c r="G14" s="2">
        <f t="shared" si="1"/>
        <v>1</v>
      </c>
      <c r="H14" s="9" t="s">
        <v>44</v>
      </c>
      <c r="I14" s="12" t="s">
        <v>40</v>
      </c>
      <c r="J14" s="9" t="s">
        <v>26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2"/>
      <c r="Y14" s="2"/>
      <c r="Z14" s="2"/>
    </row>
    <row r="15" spans="1:26" ht="12.75" customHeight="1" x14ac:dyDescent="0.3">
      <c r="A15" s="2" t="s">
        <v>106</v>
      </c>
      <c r="B15" s="2" t="s">
        <v>66</v>
      </c>
      <c r="C15" s="2" t="s">
        <v>21</v>
      </c>
      <c r="D15" s="2" t="s">
        <v>107</v>
      </c>
      <c r="E15" s="2" t="s">
        <v>108</v>
      </c>
      <c r="F15" s="2">
        <f t="shared" si="0"/>
        <v>1</v>
      </c>
      <c r="G15" s="2">
        <f t="shared" si="1"/>
        <v>1</v>
      </c>
      <c r="H15" s="9" t="s">
        <v>44</v>
      </c>
      <c r="I15" s="12" t="s">
        <v>40</v>
      </c>
      <c r="J15" s="9" t="s">
        <v>26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2"/>
      <c r="Y15" s="2"/>
      <c r="Z15" s="2"/>
    </row>
    <row r="16" spans="1:26" ht="12.75" customHeight="1" x14ac:dyDescent="0.3">
      <c r="A16" s="2" t="s">
        <v>109</v>
      </c>
      <c r="B16" s="2" t="s">
        <v>110</v>
      </c>
      <c r="C16" s="2" t="s">
        <v>21</v>
      </c>
      <c r="D16" s="2" t="s">
        <v>111</v>
      </c>
      <c r="E16" s="2" t="s">
        <v>112</v>
      </c>
      <c r="F16" s="2">
        <f t="shared" si="0"/>
        <v>1</v>
      </c>
      <c r="G16" s="2">
        <f t="shared" si="1"/>
        <v>1</v>
      </c>
      <c r="H16" s="7" t="s">
        <v>44</v>
      </c>
      <c r="I16" s="13" t="s">
        <v>25</v>
      </c>
      <c r="J16" s="7" t="s">
        <v>26</v>
      </c>
      <c r="K16" s="7" t="s">
        <v>85</v>
      </c>
      <c r="L16" s="7" t="s">
        <v>113</v>
      </c>
      <c r="M16" s="7" t="s">
        <v>87</v>
      </c>
      <c r="N16" s="7" t="s">
        <v>88</v>
      </c>
      <c r="O16" s="7"/>
      <c r="P16" s="7"/>
      <c r="Q16" s="7" t="s">
        <v>50</v>
      </c>
      <c r="R16" s="7" t="s">
        <v>61</v>
      </c>
      <c r="S16" s="7" t="s">
        <v>50</v>
      </c>
      <c r="T16" s="7" t="s">
        <v>50</v>
      </c>
      <c r="U16" s="9"/>
      <c r="V16" s="9"/>
      <c r="W16" s="9"/>
      <c r="X16" s="2"/>
      <c r="Y16" s="2"/>
      <c r="Z16" s="2"/>
    </row>
    <row r="17" spans="1:26" ht="12.75" customHeight="1" x14ac:dyDescent="0.3">
      <c r="A17" s="2" t="s">
        <v>114</v>
      </c>
      <c r="B17" s="2" t="s">
        <v>20</v>
      </c>
      <c r="C17" s="2" t="s">
        <v>21</v>
      </c>
      <c r="D17" s="2" t="s">
        <v>115</v>
      </c>
      <c r="E17" s="2" t="s">
        <v>116</v>
      </c>
      <c r="F17" s="2">
        <f t="shared" si="0"/>
        <v>1</v>
      </c>
      <c r="G17" s="2">
        <f t="shared" si="1"/>
        <v>1</v>
      </c>
      <c r="H17" s="9" t="s">
        <v>44</v>
      </c>
      <c r="I17" s="12" t="s">
        <v>40</v>
      </c>
      <c r="J17" s="9" t="s">
        <v>26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"/>
      <c r="Y17" s="2"/>
      <c r="Z17" s="2"/>
    </row>
    <row r="18" spans="1:26" ht="12.75" customHeight="1" x14ac:dyDescent="0.3">
      <c r="A18" s="2" t="s">
        <v>117</v>
      </c>
      <c r="B18" s="2" t="s">
        <v>20</v>
      </c>
      <c r="C18" s="2" t="s">
        <v>21</v>
      </c>
      <c r="D18" s="2" t="s">
        <v>118</v>
      </c>
      <c r="E18" s="2" t="s">
        <v>119</v>
      </c>
      <c r="F18" s="2">
        <f t="shared" si="0"/>
        <v>1</v>
      </c>
      <c r="G18" s="2">
        <f t="shared" si="1"/>
        <v>1</v>
      </c>
      <c r="H18" s="9" t="s">
        <v>44</v>
      </c>
      <c r="I18" s="12" t="s">
        <v>40</v>
      </c>
      <c r="J18" s="9" t="s">
        <v>26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2"/>
      <c r="Y18" s="2"/>
      <c r="Z18" s="2"/>
    </row>
    <row r="19" spans="1:26" ht="12.75" customHeight="1" x14ac:dyDescent="0.3">
      <c r="A19" s="2" t="s">
        <v>120</v>
      </c>
      <c r="B19" s="2" t="s">
        <v>20</v>
      </c>
      <c r="C19" s="2" t="s">
        <v>21</v>
      </c>
      <c r="D19" s="2" t="s">
        <v>121</v>
      </c>
      <c r="E19" s="2" t="s">
        <v>122</v>
      </c>
      <c r="F19" s="2">
        <f t="shared" si="0"/>
        <v>1</v>
      </c>
      <c r="G19" s="2">
        <f t="shared" si="1"/>
        <v>1</v>
      </c>
      <c r="H19" s="7" t="s">
        <v>44</v>
      </c>
      <c r="I19" s="13" t="s">
        <v>25</v>
      </c>
      <c r="J19" s="7" t="s">
        <v>26</v>
      </c>
      <c r="K19" s="15">
        <v>7</v>
      </c>
      <c r="L19" s="7" t="s">
        <v>88</v>
      </c>
      <c r="M19" s="7" t="s">
        <v>50</v>
      </c>
      <c r="N19" s="7" t="s">
        <v>28</v>
      </c>
      <c r="O19" s="7" t="s">
        <v>123</v>
      </c>
      <c r="P19" s="7" t="s">
        <v>124</v>
      </c>
      <c r="Q19" s="7" t="s">
        <v>50</v>
      </c>
      <c r="R19" s="7" t="s">
        <v>61</v>
      </c>
      <c r="S19" s="7" t="s">
        <v>50</v>
      </c>
      <c r="T19" s="7" t="s">
        <v>33</v>
      </c>
      <c r="U19" s="9"/>
      <c r="V19" s="9"/>
      <c r="W19" s="9"/>
      <c r="X19" s="2"/>
      <c r="Y19" s="2"/>
      <c r="Z19" s="2"/>
    </row>
    <row r="20" spans="1:26" ht="12.75" customHeight="1" x14ac:dyDescent="0.3">
      <c r="A20" s="2" t="s">
        <v>125</v>
      </c>
      <c r="B20" s="2" t="s">
        <v>20</v>
      </c>
      <c r="C20" s="2" t="s">
        <v>21</v>
      </c>
      <c r="D20" s="2" t="s">
        <v>126</v>
      </c>
      <c r="E20" s="2" t="s">
        <v>127</v>
      </c>
      <c r="F20" s="2">
        <f t="shared" si="0"/>
        <v>1</v>
      </c>
      <c r="G20" s="2">
        <f t="shared" si="1"/>
        <v>1</v>
      </c>
      <c r="H20" s="9" t="s">
        <v>44</v>
      </c>
      <c r="I20" s="12" t="s">
        <v>40</v>
      </c>
      <c r="J20" s="9" t="s">
        <v>26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"/>
      <c r="Y20" s="2"/>
      <c r="Z20" s="2"/>
    </row>
    <row r="21" spans="1:26" ht="12.75" customHeight="1" x14ac:dyDescent="0.3">
      <c r="A21" s="2" t="s">
        <v>128</v>
      </c>
      <c r="B21" s="2" t="s">
        <v>66</v>
      </c>
      <c r="C21" s="2" t="s">
        <v>21</v>
      </c>
      <c r="D21" s="2" t="s">
        <v>129</v>
      </c>
      <c r="E21" s="2" t="s">
        <v>130</v>
      </c>
      <c r="F21" s="2">
        <f t="shared" si="0"/>
        <v>1</v>
      </c>
      <c r="G21" s="2">
        <f t="shared" si="1"/>
        <v>1</v>
      </c>
      <c r="H21" s="9"/>
      <c r="I21" s="17" t="s">
        <v>131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2"/>
      <c r="Y21" s="2"/>
      <c r="Z21" s="2"/>
    </row>
    <row r="22" spans="1:26" ht="12.75" customHeight="1" x14ac:dyDescent="0.3">
      <c r="A22" s="2" t="s">
        <v>132</v>
      </c>
      <c r="B22" s="2" t="s">
        <v>36</v>
      </c>
      <c r="C22" s="2" t="s">
        <v>21</v>
      </c>
      <c r="D22" s="2" t="s">
        <v>133</v>
      </c>
      <c r="E22" s="2" t="s">
        <v>134</v>
      </c>
      <c r="F22" s="2">
        <f t="shared" si="0"/>
        <v>1</v>
      </c>
      <c r="G22" s="2">
        <f t="shared" si="1"/>
        <v>1</v>
      </c>
      <c r="H22" s="12"/>
      <c r="I22" s="18" t="s">
        <v>40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2"/>
      <c r="Y22" s="2"/>
      <c r="Z22" s="2"/>
    </row>
    <row r="23" spans="1:26" ht="12.75" customHeight="1" x14ac:dyDescent="0.3">
      <c r="A23" s="2" t="s">
        <v>135</v>
      </c>
      <c r="B23" s="2" t="s">
        <v>66</v>
      </c>
      <c r="C23" s="2" t="s">
        <v>21</v>
      </c>
      <c r="D23" s="2" t="s">
        <v>136</v>
      </c>
      <c r="E23" s="2" t="s">
        <v>137</v>
      </c>
      <c r="F23" s="2">
        <f t="shared" si="0"/>
        <v>1</v>
      </c>
      <c r="G23" s="2">
        <f t="shared" si="1"/>
        <v>1</v>
      </c>
      <c r="H23" s="12"/>
      <c r="I23" s="19" t="s">
        <v>138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2"/>
      <c r="Y23" s="2"/>
      <c r="Z23" s="2"/>
    </row>
    <row r="24" spans="1:26" ht="12.75" customHeight="1" x14ac:dyDescent="0.3">
      <c r="A24" s="2" t="s">
        <v>139</v>
      </c>
      <c r="B24" s="2" t="s">
        <v>66</v>
      </c>
      <c r="C24" s="2" t="s">
        <v>21</v>
      </c>
      <c r="D24" s="2" t="s">
        <v>140</v>
      </c>
      <c r="E24" s="2" t="s">
        <v>141</v>
      </c>
      <c r="F24" s="2">
        <f t="shared" si="0"/>
        <v>1</v>
      </c>
      <c r="G24" s="2">
        <f t="shared" si="1"/>
        <v>1</v>
      </c>
      <c r="H24" s="12"/>
      <c r="I24" s="19" t="s">
        <v>142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2"/>
      <c r="Y24" s="2"/>
      <c r="Z24" s="2"/>
    </row>
    <row r="25" spans="1:26" ht="12.75" customHeight="1" x14ac:dyDescent="0.3">
      <c r="A25" s="2" t="s">
        <v>143</v>
      </c>
      <c r="B25" s="2" t="s">
        <v>20</v>
      </c>
      <c r="C25" s="2" t="s">
        <v>21</v>
      </c>
      <c r="D25" s="2" t="s">
        <v>144</v>
      </c>
      <c r="E25" s="2" t="s">
        <v>145</v>
      </c>
      <c r="F25" s="2">
        <f t="shared" si="0"/>
        <v>1</v>
      </c>
      <c r="G25" s="2">
        <f t="shared" si="1"/>
        <v>1</v>
      </c>
      <c r="H25" s="9"/>
      <c r="I25" s="20" t="s">
        <v>146</v>
      </c>
      <c r="J25" s="16">
        <v>1</v>
      </c>
      <c r="K25" s="14" t="s">
        <v>147</v>
      </c>
      <c r="L25" s="9"/>
      <c r="M25" s="9" t="s">
        <v>58</v>
      </c>
      <c r="N25" s="9" t="s">
        <v>148</v>
      </c>
      <c r="O25" s="16">
        <v>1000</v>
      </c>
      <c r="P25" s="9" t="s">
        <v>50</v>
      </c>
      <c r="Q25" s="9" t="s">
        <v>149</v>
      </c>
      <c r="R25" s="9" t="s">
        <v>50</v>
      </c>
      <c r="S25" s="9" t="s">
        <v>50</v>
      </c>
      <c r="T25" s="9"/>
      <c r="U25" s="9"/>
      <c r="V25" s="9"/>
      <c r="W25" s="9"/>
      <c r="X25" s="2"/>
      <c r="Y25" s="2"/>
      <c r="Z25" s="2"/>
    </row>
    <row r="26" spans="1:26" ht="12.75" customHeight="1" x14ac:dyDescent="0.3">
      <c r="A26" s="2" t="s">
        <v>150</v>
      </c>
      <c r="B26" s="2" t="s">
        <v>66</v>
      </c>
      <c r="C26" s="2" t="s">
        <v>21</v>
      </c>
      <c r="D26" s="2" t="s">
        <v>151</v>
      </c>
      <c r="E26" s="2" t="s">
        <v>152</v>
      </c>
      <c r="F26" s="2">
        <f t="shared" si="0"/>
        <v>1</v>
      </c>
      <c r="G26" s="2">
        <f t="shared" si="1"/>
        <v>1</v>
      </c>
      <c r="H26" s="9"/>
      <c r="I26" s="18" t="s">
        <v>40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</row>
    <row r="27" spans="1:26" ht="12.75" customHeight="1" x14ac:dyDescent="0.3">
      <c r="A27" s="2" t="s">
        <v>153</v>
      </c>
      <c r="B27" s="2" t="s">
        <v>36</v>
      </c>
      <c r="C27" s="2" t="s">
        <v>21</v>
      </c>
      <c r="D27" s="2" t="s">
        <v>154</v>
      </c>
      <c r="E27" s="2" t="s">
        <v>155</v>
      </c>
      <c r="F27" s="2">
        <f t="shared" si="0"/>
        <v>1</v>
      </c>
      <c r="G27" s="2">
        <f t="shared" si="1"/>
        <v>1</v>
      </c>
      <c r="H27" s="9"/>
      <c r="I27" s="20" t="s">
        <v>156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</row>
    <row r="28" spans="1:26" ht="12.75" customHeight="1" x14ac:dyDescent="0.3">
      <c r="A28" s="2" t="s">
        <v>157</v>
      </c>
      <c r="B28" s="2" t="s">
        <v>20</v>
      </c>
      <c r="C28" s="2" t="s">
        <v>21</v>
      </c>
      <c r="D28" s="2" t="s">
        <v>158</v>
      </c>
      <c r="E28" s="2" t="s">
        <v>159</v>
      </c>
      <c r="F28" s="2">
        <f t="shared" si="0"/>
        <v>1</v>
      </c>
      <c r="G28" s="2">
        <f t="shared" si="1"/>
        <v>1</v>
      </c>
      <c r="H28" s="9"/>
      <c r="I28" s="18" t="s">
        <v>40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</row>
    <row r="29" spans="1:26" ht="12.75" customHeight="1" x14ac:dyDescent="0.3">
      <c r="A29" s="2" t="s">
        <v>160</v>
      </c>
      <c r="B29" s="2" t="s">
        <v>161</v>
      </c>
      <c r="C29" s="2" t="s">
        <v>21</v>
      </c>
      <c r="D29" s="2" t="s">
        <v>162</v>
      </c>
      <c r="E29" s="2" t="s">
        <v>163</v>
      </c>
      <c r="F29" s="2">
        <f t="shared" si="0"/>
        <v>1</v>
      </c>
      <c r="G29" s="2">
        <f t="shared" si="1"/>
        <v>1</v>
      </c>
      <c r="H29" s="9"/>
      <c r="I29" s="18" t="s">
        <v>40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</row>
    <row r="30" spans="1:26" ht="12.75" customHeight="1" x14ac:dyDescent="0.3">
      <c r="A30" s="2" t="s">
        <v>164</v>
      </c>
      <c r="B30" s="2" t="s">
        <v>20</v>
      </c>
      <c r="C30" s="2" t="s">
        <v>21</v>
      </c>
      <c r="D30" s="2"/>
      <c r="E30" s="2" t="s">
        <v>165</v>
      </c>
      <c r="F30" s="2">
        <f t="shared" si="0"/>
        <v>1</v>
      </c>
      <c r="G30" s="11">
        <f t="shared" si="1"/>
        <v>0</v>
      </c>
      <c r="H30" s="9"/>
      <c r="I30" s="19" t="s">
        <v>166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</row>
    <row r="31" spans="1:26" ht="12.75" customHeight="1" x14ac:dyDescent="0.3">
      <c r="A31" s="2" t="s">
        <v>167</v>
      </c>
      <c r="B31" s="2" t="s">
        <v>110</v>
      </c>
      <c r="C31" s="2" t="s">
        <v>21</v>
      </c>
      <c r="D31" s="2" t="s">
        <v>168</v>
      </c>
      <c r="E31" s="2" t="s">
        <v>169</v>
      </c>
      <c r="F31" s="2">
        <f t="shared" si="0"/>
        <v>1</v>
      </c>
      <c r="G31" s="2">
        <f t="shared" si="1"/>
        <v>1</v>
      </c>
      <c r="H31" s="9"/>
      <c r="I31" s="20" t="s">
        <v>170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</row>
    <row r="32" spans="1:26" ht="12.75" customHeight="1" x14ac:dyDescent="0.3">
      <c r="A32" s="2" t="s">
        <v>171</v>
      </c>
      <c r="B32" s="2" t="s">
        <v>66</v>
      </c>
      <c r="C32" s="2" t="s">
        <v>21</v>
      </c>
      <c r="D32" s="2" t="s">
        <v>172</v>
      </c>
      <c r="E32" s="2" t="s">
        <v>173</v>
      </c>
      <c r="F32" s="2">
        <f t="shared" si="0"/>
        <v>1</v>
      </c>
      <c r="G32" s="2">
        <f t="shared" si="1"/>
        <v>1</v>
      </c>
      <c r="H32" s="9"/>
      <c r="I32" s="18" t="s">
        <v>40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</row>
    <row r="33" spans="1:26" ht="12.75" customHeight="1" x14ac:dyDescent="0.3">
      <c r="A33" s="2" t="s">
        <v>174</v>
      </c>
      <c r="B33" s="2" t="s">
        <v>20</v>
      </c>
      <c r="C33" s="2" t="s">
        <v>21</v>
      </c>
      <c r="D33" s="2" t="s">
        <v>175</v>
      </c>
      <c r="E33" s="2" t="s">
        <v>176</v>
      </c>
      <c r="F33" s="2">
        <f t="shared" si="0"/>
        <v>1</v>
      </c>
      <c r="G33" s="2">
        <f t="shared" si="1"/>
        <v>1</v>
      </c>
      <c r="H33" s="9"/>
      <c r="I33" s="21"/>
      <c r="J33" s="16">
        <v>10</v>
      </c>
      <c r="K33" s="9" t="s">
        <v>177</v>
      </c>
      <c r="L33" s="9" t="s">
        <v>178</v>
      </c>
      <c r="M33" s="9" t="s">
        <v>28</v>
      </c>
      <c r="N33" s="9" t="s">
        <v>29</v>
      </c>
      <c r="O33" s="9" t="s">
        <v>47</v>
      </c>
      <c r="P33" s="9" t="s">
        <v>179</v>
      </c>
      <c r="Q33" s="9" t="s">
        <v>180</v>
      </c>
      <c r="R33" s="9" t="s">
        <v>33</v>
      </c>
      <c r="S33" s="9" t="s">
        <v>181</v>
      </c>
      <c r="T33" s="9"/>
      <c r="U33" s="9"/>
      <c r="V33" s="9"/>
      <c r="W33" s="9"/>
      <c r="X33" s="2"/>
      <c r="Y33" s="2"/>
      <c r="Z33" s="2"/>
    </row>
    <row r="34" spans="1:26" ht="12.75" customHeight="1" x14ac:dyDescent="0.3">
      <c r="A34" s="2" t="s">
        <v>182</v>
      </c>
      <c r="B34" s="2" t="s">
        <v>20</v>
      </c>
      <c r="C34" s="2" t="s">
        <v>21</v>
      </c>
      <c r="D34" s="2" t="s">
        <v>183</v>
      </c>
      <c r="E34" s="2" t="s">
        <v>184</v>
      </c>
      <c r="F34" s="2">
        <f t="shared" si="0"/>
        <v>1</v>
      </c>
      <c r="G34" s="2">
        <f t="shared" si="1"/>
        <v>1</v>
      </c>
      <c r="H34" s="9"/>
      <c r="I34" s="22" t="s">
        <v>185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</row>
    <row r="35" spans="1:26" ht="12.75" customHeight="1" x14ac:dyDescent="0.3">
      <c r="A35" s="2" t="s">
        <v>186</v>
      </c>
      <c r="B35" s="2" t="s">
        <v>66</v>
      </c>
      <c r="C35" s="2" t="s">
        <v>21</v>
      </c>
      <c r="D35" s="2"/>
      <c r="E35" s="2" t="s">
        <v>187</v>
      </c>
      <c r="F35" s="2">
        <f t="shared" si="0"/>
        <v>1</v>
      </c>
      <c r="G35" s="11">
        <f t="shared" si="1"/>
        <v>0</v>
      </c>
      <c r="H35" s="9"/>
      <c r="I35" s="20" t="s">
        <v>188</v>
      </c>
      <c r="J35" s="16">
        <v>3</v>
      </c>
      <c r="K35" s="9" t="s">
        <v>50</v>
      </c>
      <c r="L35" s="9" t="s">
        <v>50</v>
      </c>
      <c r="M35" s="9" t="s">
        <v>28</v>
      </c>
      <c r="N35" s="9" t="s">
        <v>29</v>
      </c>
      <c r="O35" s="16">
        <v>5500</v>
      </c>
      <c r="P35" s="9" t="s">
        <v>50</v>
      </c>
      <c r="Q35" s="9" t="s">
        <v>189</v>
      </c>
      <c r="R35" s="9" t="s">
        <v>50</v>
      </c>
      <c r="S35" s="9" t="s">
        <v>50</v>
      </c>
      <c r="T35" s="9"/>
      <c r="U35" s="9"/>
      <c r="V35" s="9"/>
      <c r="W35" s="9"/>
      <c r="X35" s="2"/>
      <c r="Y35" s="2"/>
      <c r="Z35" s="2"/>
    </row>
    <row r="36" spans="1:26" ht="12.75" customHeight="1" x14ac:dyDescent="0.3">
      <c r="A36" s="2" t="s">
        <v>190</v>
      </c>
      <c r="B36" s="2" t="s">
        <v>36</v>
      </c>
      <c r="C36" s="2" t="s">
        <v>21</v>
      </c>
      <c r="D36" s="2" t="s">
        <v>191</v>
      </c>
      <c r="E36" s="2" t="s">
        <v>192</v>
      </c>
      <c r="F36" s="2">
        <f t="shared" si="0"/>
        <v>1</v>
      </c>
      <c r="G36" s="2">
        <f t="shared" si="1"/>
        <v>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</row>
    <row r="37" spans="1:26" ht="12.75" customHeight="1" x14ac:dyDescent="0.3">
      <c r="A37" s="2" t="s">
        <v>193</v>
      </c>
      <c r="B37" s="2" t="s">
        <v>66</v>
      </c>
      <c r="C37" s="2" t="s">
        <v>21</v>
      </c>
      <c r="D37" s="2" t="s">
        <v>194</v>
      </c>
      <c r="E37" s="2" t="s">
        <v>195</v>
      </c>
      <c r="F37" s="2">
        <f t="shared" si="0"/>
        <v>1</v>
      </c>
      <c r="G37" s="2">
        <f t="shared" si="1"/>
        <v>1</v>
      </c>
      <c r="H37" s="9"/>
      <c r="I37" s="21"/>
      <c r="J37" s="16">
        <v>20</v>
      </c>
      <c r="K37" s="9" t="s">
        <v>196</v>
      </c>
      <c r="L37" s="9" t="s">
        <v>50</v>
      </c>
      <c r="M37" s="9" t="s">
        <v>197</v>
      </c>
      <c r="N37" s="9" t="s">
        <v>47</v>
      </c>
      <c r="O37" s="9" t="s">
        <v>198</v>
      </c>
      <c r="P37" s="9" t="s">
        <v>199</v>
      </c>
      <c r="Q37" s="9" t="s">
        <v>200</v>
      </c>
      <c r="R37" s="9" t="s">
        <v>33</v>
      </c>
      <c r="S37" s="9" t="s">
        <v>201</v>
      </c>
      <c r="T37" s="9"/>
      <c r="U37" s="9"/>
      <c r="V37" s="9"/>
      <c r="W37" s="9"/>
      <c r="X37" s="2"/>
      <c r="Y37" s="2"/>
      <c r="Z37" s="2"/>
    </row>
    <row r="38" spans="1:26" ht="12.75" customHeight="1" x14ac:dyDescent="0.3">
      <c r="A38" s="2" t="s">
        <v>202</v>
      </c>
      <c r="B38" s="2" t="s">
        <v>36</v>
      </c>
      <c r="C38" s="2" t="s">
        <v>21</v>
      </c>
      <c r="D38" s="2" t="s">
        <v>203</v>
      </c>
      <c r="E38" s="2" t="s">
        <v>204</v>
      </c>
      <c r="F38" s="2">
        <f t="shared" si="0"/>
        <v>1</v>
      </c>
      <c r="G38" s="2">
        <f t="shared" si="1"/>
        <v>1</v>
      </c>
      <c r="H38" s="9"/>
      <c r="I38" s="17" t="s">
        <v>40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</row>
    <row r="39" spans="1:26" ht="12.75" customHeight="1" x14ac:dyDescent="0.3">
      <c r="A39" s="2" t="s">
        <v>205</v>
      </c>
      <c r="B39" s="2" t="s">
        <v>20</v>
      </c>
      <c r="C39" s="2" t="s">
        <v>21</v>
      </c>
      <c r="D39" s="2" t="s">
        <v>206</v>
      </c>
      <c r="E39" s="2" t="s">
        <v>207</v>
      </c>
      <c r="F39" s="2">
        <f t="shared" si="0"/>
        <v>1</v>
      </c>
      <c r="G39" s="2">
        <f t="shared" si="1"/>
        <v>1</v>
      </c>
      <c r="H39" s="9"/>
      <c r="I39" s="23" t="s">
        <v>208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</row>
    <row r="40" spans="1:26" ht="12.75" customHeight="1" x14ac:dyDescent="0.3">
      <c r="A40" s="2" t="s">
        <v>209</v>
      </c>
      <c r="B40" s="2" t="s">
        <v>36</v>
      </c>
      <c r="C40" s="2" t="s">
        <v>21</v>
      </c>
      <c r="D40" s="2" t="s">
        <v>210</v>
      </c>
      <c r="E40" s="2" t="s">
        <v>211</v>
      </c>
      <c r="F40" s="2">
        <f t="shared" si="0"/>
        <v>1</v>
      </c>
      <c r="G40" s="2">
        <f t="shared" si="1"/>
        <v>1</v>
      </c>
      <c r="H40" s="9"/>
      <c r="I40" s="21"/>
      <c r="J40" s="9" t="s">
        <v>212</v>
      </c>
      <c r="K40" s="9" t="s">
        <v>88</v>
      </c>
      <c r="L40" s="9" t="s">
        <v>50</v>
      </c>
      <c r="M40" s="9" t="s">
        <v>213</v>
      </c>
      <c r="N40" s="9" t="s">
        <v>214</v>
      </c>
      <c r="O40" s="9" t="s">
        <v>215</v>
      </c>
      <c r="P40" s="9" t="s">
        <v>216</v>
      </c>
      <c r="Q40" s="9" t="s">
        <v>88</v>
      </c>
      <c r="R40" s="9" t="s">
        <v>50</v>
      </c>
      <c r="S40" s="9" t="s">
        <v>50</v>
      </c>
      <c r="T40" s="9"/>
      <c r="U40" s="9"/>
      <c r="V40" s="9"/>
      <c r="W40" s="9"/>
      <c r="X40" s="2"/>
      <c r="Y40" s="2"/>
      <c r="Z40" s="2"/>
    </row>
    <row r="41" spans="1:26" ht="12.75" customHeight="1" x14ac:dyDescent="0.3">
      <c r="A41" s="2" t="s">
        <v>217</v>
      </c>
      <c r="B41" s="2" t="s">
        <v>66</v>
      </c>
      <c r="C41" s="2" t="s">
        <v>21</v>
      </c>
      <c r="D41" s="2"/>
      <c r="E41" s="2" t="s">
        <v>218</v>
      </c>
      <c r="F41" s="2">
        <f t="shared" si="0"/>
        <v>1</v>
      </c>
      <c r="G41" s="11">
        <f t="shared" si="1"/>
        <v>0</v>
      </c>
      <c r="H41" s="9"/>
      <c r="I41" s="23" t="s">
        <v>219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</row>
    <row r="42" spans="1:26" ht="12.75" customHeight="1" x14ac:dyDescent="0.3">
      <c r="A42" s="2" t="s">
        <v>220</v>
      </c>
      <c r="B42" s="2" t="s">
        <v>20</v>
      </c>
      <c r="C42" s="2" t="s">
        <v>21</v>
      </c>
      <c r="D42" s="2" t="s">
        <v>221</v>
      </c>
      <c r="E42" s="2" t="s">
        <v>222</v>
      </c>
      <c r="F42" s="2">
        <f t="shared" si="0"/>
        <v>1</v>
      </c>
      <c r="G42" s="2">
        <f t="shared" si="1"/>
        <v>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</row>
    <row r="43" spans="1:26" ht="12.75" customHeight="1" x14ac:dyDescent="0.3">
      <c r="A43" s="2" t="s">
        <v>223</v>
      </c>
      <c r="B43" s="2" t="s">
        <v>66</v>
      </c>
      <c r="C43" s="2" t="s">
        <v>21</v>
      </c>
      <c r="D43" s="2" t="s">
        <v>224</v>
      </c>
      <c r="E43" s="2" t="s">
        <v>225</v>
      </c>
      <c r="F43" s="2">
        <f t="shared" si="0"/>
        <v>1</v>
      </c>
      <c r="G43" s="2">
        <f t="shared" si="1"/>
        <v>1</v>
      </c>
      <c r="H43" s="9"/>
      <c r="I43" s="17" t="s">
        <v>40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</row>
    <row r="44" spans="1:26" ht="12.75" customHeight="1" x14ac:dyDescent="0.3">
      <c r="A44" s="2" t="s">
        <v>226</v>
      </c>
      <c r="B44" s="2" t="s">
        <v>36</v>
      </c>
      <c r="C44" s="2" t="s">
        <v>21</v>
      </c>
      <c r="D44" s="2"/>
      <c r="E44" s="2" t="s">
        <v>227</v>
      </c>
      <c r="F44" s="2">
        <f t="shared" si="0"/>
        <v>1</v>
      </c>
      <c r="G44" s="11">
        <f t="shared" si="1"/>
        <v>0</v>
      </c>
      <c r="H44" s="9"/>
      <c r="I44" s="21"/>
      <c r="J44" s="9" t="s">
        <v>228</v>
      </c>
      <c r="K44" s="9" t="s">
        <v>32</v>
      </c>
      <c r="L44" s="9" t="s">
        <v>229</v>
      </c>
      <c r="M44" s="9" t="s">
        <v>230</v>
      </c>
      <c r="N44" s="9" t="s">
        <v>231</v>
      </c>
      <c r="O44" s="9" t="s">
        <v>88</v>
      </c>
      <c r="P44" s="9" t="s">
        <v>232</v>
      </c>
      <c r="Q44" s="9" t="s">
        <v>200</v>
      </c>
      <c r="R44" s="9" t="s">
        <v>50</v>
      </c>
      <c r="S44" s="9" t="s">
        <v>233</v>
      </c>
      <c r="T44" s="9"/>
      <c r="U44" s="9"/>
      <c r="V44" s="9"/>
      <c r="W44" s="9"/>
      <c r="X44" s="2"/>
      <c r="Y44" s="2"/>
      <c r="Z44" s="2"/>
    </row>
    <row r="45" spans="1:26" ht="12.75" customHeight="1" x14ac:dyDescent="0.3">
      <c r="A45" s="2" t="s">
        <v>234</v>
      </c>
      <c r="B45" s="2" t="s">
        <v>36</v>
      </c>
      <c r="C45" s="2" t="s">
        <v>21</v>
      </c>
      <c r="D45" s="2" t="s">
        <v>235</v>
      </c>
      <c r="E45" s="2" t="s">
        <v>236</v>
      </c>
      <c r="F45" s="2">
        <f t="shared" si="0"/>
        <v>1</v>
      </c>
      <c r="G45" s="2">
        <f t="shared" si="1"/>
        <v>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</row>
    <row r="46" spans="1:26" ht="12.75" customHeight="1" x14ac:dyDescent="0.3">
      <c r="A46" s="2" t="s">
        <v>237</v>
      </c>
      <c r="B46" s="2" t="s">
        <v>20</v>
      </c>
      <c r="C46" s="2" t="s">
        <v>21</v>
      </c>
      <c r="D46" s="2" t="s">
        <v>238</v>
      </c>
      <c r="E46" s="2" t="s">
        <v>239</v>
      </c>
      <c r="F46" s="2">
        <f t="shared" si="0"/>
        <v>1</v>
      </c>
      <c r="G46" s="2">
        <f t="shared" si="1"/>
        <v>1</v>
      </c>
      <c r="H46" s="9"/>
      <c r="I46" s="17" t="s">
        <v>40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</row>
    <row r="47" spans="1:26" ht="12.75" customHeight="1" x14ac:dyDescent="0.3">
      <c r="A47" s="2" t="s">
        <v>240</v>
      </c>
      <c r="B47" s="2" t="s">
        <v>241</v>
      </c>
      <c r="C47" s="2" t="s">
        <v>21</v>
      </c>
      <c r="D47" s="2" t="s">
        <v>242</v>
      </c>
      <c r="E47" s="2" t="s">
        <v>243</v>
      </c>
      <c r="F47" s="2">
        <f t="shared" si="0"/>
        <v>1</v>
      </c>
      <c r="G47" s="2">
        <f t="shared" si="1"/>
        <v>1</v>
      </c>
      <c r="H47" s="9"/>
      <c r="I47" s="17" t="s">
        <v>244</v>
      </c>
      <c r="J47" s="9" t="s">
        <v>177</v>
      </c>
      <c r="K47" s="9" t="s">
        <v>88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</row>
    <row r="48" spans="1:26" ht="12.75" customHeight="1" x14ac:dyDescent="0.3">
      <c r="A48" s="2" t="s">
        <v>245</v>
      </c>
      <c r="B48" s="2" t="s">
        <v>36</v>
      </c>
      <c r="C48" s="2" t="s">
        <v>21</v>
      </c>
      <c r="D48" s="2"/>
      <c r="E48" s="2" t="s">
        <v>246</v>
      </c>
      <c r="F48" s="2">
        <f t="shared" si="0"/>
        <v>1</v>
      </c>
      <c r="G48" s="11">
        <f t="shared" si="1"/>
        <v>0</v>
      </c>
      <c r="H48" s="9"/>
      <c r="I48" s="21"/>
      <c r="J48" s="9" t="s">
        <v>69</v>
      </c>
      <c r="K48" s="9" t="s">
        <v>70</v>
      </c>
      <c r="L48" s="9" t="s">
        <v>178</v>
      </c>
      <c r="M48" s="9" t="s">
        <v>247</v>
      </c>
      <c r="N48" s="9" t="s">
        <v>247</v>
      </c>
      <c r="O48" s="9" t="s">
        <v>247</v>
      </c>
      <c r="P48" s="9" t="s">
        <v>232</v>
      </c>
      <c r="Q48" s="9" t="s">
        <v>189</v>
      </c>
      <c r="R48" s="9" t="s">
        <v>50</v>
      </c>
      <c r="S48" s="9" t="s">
        <v>33</v>
      </c>
      <c r="T48" s="9"/>
      <c r="U48" s="9"/>
      <c r="V48" s="9"/>
      <c r="W48" s="9"/>
      <c r="X48" s="2"/>
      <c r="Y48" s="2"/>
      <c r="Z48" s="2"/>
    </row>
    <row r="49" spans="1:26" ht="12.75" customHeight="1" x14ac:dyDescent="0.3">
      <c r="A49" s="2" t="s">
        <v>248</v>
      </c>
      <c r="B49" s="2" t="s">
        <v>66</v>
      </c>
      <c r="C49" s="2" t="s">
        <v>21</v>
      </c>
      <c r="D49" s="2"/>
      <c r="E49" s="2" t="s">
        <v>249</v>
      </c>
      <c r="F49" s="2">
        <f t="shared" si="0"/>
        <v>1</v>
      </c>
      <c r="G49" s="11">
        <f t="shared" si="1"/>
        <v>0</v>
      </c>
      <c r="H49" s="9"/>
      <c r="I49" s="23" t="s">
        <v>250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</row>
    <row r="50" spans="1:26" ht="12.75" customHeight="1" x14ac:dyDescent="0.3">
      <c r="A50" s="2" t="s">
        <v>251</v>
      </c>
      <c r="B50" s="2" t="s">
        <v>36</v>
      </c>
      <c r="C50" s="2" t="s">
        <v>21</v>
      </c>
      <c r="D50" s="2" t="s">
        <v>252</v>
      </c>
      <c r="E50" s="2" t="s">
        <v>253</v>
      </c>
      <c r="F50" s="2">
        <f t="shared" si="0"/>
        <v>1</v>
      </c>
      <c r="G50" s="2">
        <f t="shared" si="1"/>
        <v>1</v>
      </c>
      <c r="H50" s="9"/>
      <c r="I50" s="21"/>
      <c r="J50" s="14" t="s">
        <v>254</v>
      </c>
      <c r="K50" s="9" t="s">
        <v>255</v>
      </c>
      <c r="L50" s="9" t="s">
        <v>178</v>
      </c>
      <c r="M50" s="9" t="s">
        <v>28</v>
      </c>
      <c r="N50" s="9" t="s">
        <v>256</v>
      </c>
      <c r="O50" s="9" t="s">
        <v>231</v>
      </c>
      <c r="P50" s="9" t="s">
        <v>257</v>
      </c>
      <c r="Q50" s="9" t="s">
        <v>189</v>
      </c>
      <c r="R50" s="9" t="s">
        <v>33</v>
      </c>
      <c r="S50" s="9" t="s">
        <v>33</v>
      </c>
      <c r="T50" s="9"/>
      <c r="U50" s="9"/>
      <c r="V50" s="9"/>
      <c r="W50" s="9"/>
      <c r="X50" s="2"/>
      <c r="Y50" s="2"/>
      <c r="Z50" s="2"/>
    </row>
    <row r="51" spans="1:26" ht="12.75" customHeight="1" x14ac:dyDescent="0.3">
      <c r="A51" s="2" t="s">
        <v>258</v>
      </c>
      <c r="B51" s="2" t="s">
        <v>20</v>
      </c>
      <c r="C51" s="2" t="s">
        <v>21</v>
      </c>
      <c r="D51" s="2" t="s">
        <v>259</v>
      </c>
      <c r="E51" s="2" t="s">
        <v>260</v>
      </c>
      <c r="F51" s="2">
        <f t="shared" si="0"/>
        <v>1</v>
      </c>
      <c r="G51" s="2">
        <f t="shared" si="1"/>
        <v>1</v>
      </c>
      <c r="H51" s="9"/>
      <c r="I51" s="9"/>
      <c r="J51" s="16">
        <v>10</v>
      </c>
      <c r="K51" s="9" t="s">
        <v>261</v>
      </c>
      <c r="L51" s="9" t="s">
        <v>262</v>
      </c>
      <c r="M51" s="9" t="s">
        <v>263</v>
      </c>
      <c r="N51" s="9" t="s">
        <v>231</v>
      </c>
      <c r="O51" s="9" t="s">
        <v>264</v>
      </c>
      <c r="P51" s="9" t="s">
        <v>257</v>
      </c>
      <c r="Q51" s="9" t="s">
        <v>61</v>
      </c>
      <c r="R51" s="9" t="s">
        <v>50</v>
      </c>
      <c r="S51" s="9" t="s">
        <v>33</v>
      </c>
      <c r="T51" s="9"/>
      <c r="U51" s="9"/>
      <c r="V51" s="9"/>
      <c r="W51" s="9"/>
      <c r="X51" s="2"/>
      <c r="Y51" s="2"/>
      <c r="Z51" s="2"/>
    </row>
    <row r="52" spans="1:26" ht="12.75" customHeight="1" x14ac:dyDescent="0.3">
      <c r="A52" s="2" t="s">
        <v>265</v>
      </c>
      <c r="B52" s="2" t="s">
        <v>66</v>
      </c>
      <c r="C52" s="2" t="s">
        <v>21</v>
      </c>
      <c r="D52" s="2" t="s">
        <v>266</v>
      </c>
      <c r="E52" s="2" t="s">
        <v>267</v>
      </c>
      <c r="F52" s="2">
        <f t="shared" si="0"/>
        <v>1</v>
      </c>
      <c r="G52" s="2">
        <f t="shared" si="1"/>
        <v>1</v>
      </c>
      <c r="H52" s="9"/>
      <c r="I52" s="23" t="s">
        <v>268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</row>
    <row r="53" spans="1:26" ht="12.75" customHeight="1" x14ac:dyDescent="0.3">
      <c r="A53" s="2" t="s">
        <v>269</v>
      </c>
      <c r="B53" s="2" t="s">
        <v>66</v>
      </c>
      <c r="C53" s="2" t="s">
        <v>21</v>
      </c>
      <c r="D53" s="2" t="s">
        <v>270</v>
      </c>
      <c r="E53" s="2" t="s">
        <v>271</v>
      </c>
      <c r="F53" s="2">
        <f t="shared" si="0"/>
        <v>1</v>
      </c>
      <c r="G53" s="2">
        <f t="shared" si="1"/>
        <v>1</v>
      </c>
      <c r="H53" s="9"/>
      <c r="I53" s="21"/>
      <c r="J53" s="9" t="s">
        <v>272</v>
      </c>
      <c r="K53" s="9" t="s">
        <v>273</v>
      </c>
      <c r="L53" s="9" t="s">
        <v>274</v>
      </c>
      <c r="M53" s="9" t="s">
        <v>275</v>
      </c>
      <c r="N53" s="9" t="s">
        <v>276</v>
      </c>
      <c r="O53" s="9" t="s">
        <v>277</v>
      </c>
      <c r="P53" s="9" t="s">
        <v>278</v>
      </c>
      <c r="Q53" s="9" t="s">
        <v>61</v>
      </c>
      <c r="R53" s="9" t="s">
        <v>50</v>
      </c>
      <c r="S53" s="9" t="s">
        <v>33</v>
      </c>
      <c r="T53" s="9"/>
      <c r="U53" s="9"/>
      <c r="V53" s="9"/>
      <c r="W53" s="9"/>
      <c r="X53" s="2"/>
      <c r="Y53" s="2"/>
      <c r="Z53" s="2"/>
    </row>
    <row r="54" spans="1:26" ht="12.75" customHeight="1" x14ac:dyDescent="0.3">
      <c r="A54" s="2" t="s">
        <v>279</v>
      </c>
      <c r="B54" s="2" t="s">
        <v>36</v>
      </c>
      <c r="C54" s="2" t="s">
        <v>21</v>
      </c>
      <c r="D54" s="2"/>
      <c r="E54" s="2" t="s">
        <v>280</v>
      </c>
      <c r="F54" s="2">
        <f t="shared" si="0"/>
        <v>1</v>
      </c>
      <c r="G54" s="11">
        <f t="shared" si="1"/>
        <v>0</v>
      </c>
      <c r="H54" s="9"/>
      <c r="I54" s="17" t="s">
        <v>281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</row>
    <row r="55" spans="1:26" ht="12.75" customHeight="1" x14ac:dyDescent="0.3">
      <c r="A55" s="2" t="s">
        <v>282</v>
      </c>
      <c r="B55" s="2" t="s">
        <v>66</v>
      </c>
      <c r="C55" s="2" t="s">
        <v>21</v>
      </c>
      <c r="D55" s="2" t="s">
        <v>283</v>
      </c>
      <c r="E55" s="2" t="s">
        <v>284</v>
      </c>
      <c r="F55" s="2">
        <f t="shared" si="0"/>
        <v>1</v>
      </c>
      <c r="G55" s="2">
        <f t="shared" si="1"/>
        <v>1</v>
      </c>
      <c r="H55" s="9"/>
      <c r="I55" s="21"/>
      <c r="J55" s="9" t="s">
        <v>254</v>
      </c>
      <c r="K55" s="9" t="s">
        <v>285</v>
      </c>
      <c r="L55" s="9" t="s">
        <v>262</v>
      </c>
      <c r="M55" s="9" t="s">
        <v>286</v>
      </c>
      <c r="N55" s="9" t="s">
        <v>59</v>
      </c>
      <c r="O55" s="9" t="s">
        <v>231</v>
      </c>
      <c r="P55" s="9" t="s">
        <v>199</v>
      </c>
      <c r="Q55" s="9" t="s">
        <v>287</v>
      </c>
      <c r="R55" s="9" t="s">
        <v>33</v>
      </c>
      <c r="S55" s="9" t="s">
        <v>288</v>
      </c>
      <c r="T55" s="9"/>
      <c r="U55" s="9"/>
      <c r="V55" s="9"/>
      <c r="W55" s="9"/>
      <c r="X55" s="2"/>
      <c r="Y55" s="2"/>
      <c r="Z55" s="2"/>
    </row>
    <row r="56" spans="1:26" ht="12.75" customHeight="1" x14ac:dyDescent="0.3">
      <c r="A56" s="2" t="s">
        <v>289</v>
      </c>
      <c r="B56" s="2" t="s">
        <v>36</v>
      </c>
      <c r="C56" s="2" t="s">
        <v>21</v>
      </c>
      <c r="D56" s="2"/>
      <c r="E56" s="2" t="s">
        <v>290</v>
      </c>
      <c r="F56" s="2">
        <f t="shared" si="0"/>
        <v>1</v>
      </c>
      <c r="G56" s="11">
        <f t="shared" si="1"/>
        <v>0</v>
      </c>
      <c r="H56" s="9"/>
      <c r="I56" s="21"/>
      <c r="J56" s="9" t="s">
        <v>88</v>
      </c>
      <c r="K56" s="9" t="s">
        <v>291</v>
      </c>
      <c r="L56" s="9" t="s">
        <v>262</v>
      </c>
      <c r="M56" s="9" t="s">
        <v>292</v>
      </c>
      <c r="N56" s="9" t="s">
        <v>231</v>
      </c>
      <c r="O56" s="9" t="s">
        <v>231</v>
      </c>
      <c r="P56" s="9" t="s">
        <v>199</v>
      </c>
      <c r="Q56" s="9" t="s">
        <v>61</v>
      </c>
      <c r="R56" s="9" t="s">
        <v>50</v>
      </c>
      <c r="S56" s="9" t="s">
        <v>50</v>
      </c>
      <c r="T56" s="9"/>
      <c r="U56" s="9"/>
      <c r="V56" s="9"/>
      <c r="W56" s="9"/>
      <c r="X56" s="2"/>
      <c r="Y56" s="2"/>
      <c r="Z56" s="2"/>
    </row>
    <row r="57" spans="1:26" ht="12.75" customHeight="1" x14ac:dyDescent="0.3">
      <c r="A57" s="2" t="s">
        <v>293</v>
      </c>
      <c r="B57" s="2" t="s">
        <v>241</v>
      </c>
      <c r="C57" s="2" t="s">
        <v>21</v>
      </c>
      <c r="D57" s="2" t="s">
        <v>294</v>
      </c>
      <c r="E57" s="2" t="s">
        <v>295</v>
      </c>
      <c r="F57" s="2">
        <f t="shared" si="0"/>
        <v>1</v>
      </c>
      <c r="G57" s="2">
        <f t="shared" si="1"/>
        <v>1</v>
      </c>
      <c r="H57" s="9"/>
      <c r="I57" s="21"/>
      <c r="J57" s="9" t="s">
        <v>254</v>
      </c>
      <c r="K57" s="9" t="s">
        <v>296</v>
      </c>
      <c r="L57" s="9" t="s">
        <v>297</v>
      </c>
      <c r="M57" s="9" t="s">
        <v>28</v>
      </c>
      <c r="N57" s="9" t="s">
        <v>298</v>
      </c>
      <c r="O57" s="9" t="s">
        <v>231</v>
      </c>
      <c r="P57" s="9" t="s">
        <v>299</v>
      </c>
      <c r="Q57" s="9" t="s">
        <v>61</v>
      </c>
      <c r="R57" s="9" t="s">
        <v>300</v>
      </c>
      <c r="S57" s="9" t="s">
        <v>50</v>
      </c>
      <c r="T57" s="9"/>
      <c r="U57" s="9"/>
      <c r="V57" s="9"/>
      <c r="W57" s="9"/>
      <c r="X57" s="2"/>
      <c r="Y57" s="2"/>
      <c r="Z57" s="2"/>
    </row>
    <row r="58" spans="1:26" ht="12.75" customHeight="1" x14ac:dyDescent="0.3">
      <c r="A58" s="2" t="s">
        <v>301</v>
      </c>
      <c r="B58" s="2" t="s">
        <v>36</v>
      </c>
      <c r="C58" s="2" t="s">
        <v>21</v>
      </c>
      <c r="D58" s="2" t="s">
        <v>302</v>
      </c>
      <c r="E58" s="2" t="s">
        <v>303</v>
      </c>
      <c r="F58" s="2">
        <f t="shared" si="0"/>
        <v>1</v>
      </c>
      <c r="G58" s="2">
        <f t="shared" si="1"/>
        <v>1</v>
      </c>
      <c r="H58" s="9"/>
      <c r="I58" s="17" t="s">
        <v>40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</row>
    <row r="59" spans="1:26" ht="12.75" customHeight="1" x14ac:dyDescent="0.3">
      <c r="A59" s="2" t="s">
        <v>304</v>
      </c>
      <c r="B59" s="2" t="s">
        <v>20</v>
      </c>
      <c r="C59" s="2" t="s">
        <v>21</v>
      </c>
      <c r="D59" s="2" t="s">
        <v>305</v>
      </c>
      <c r="E59" s="2" t="s">
        <v>306</v>
      </c>
      <c r="F59" s="2">
        <f t="shared" si="0"/>
        <v>1</v>
      </c>
      <c r="G59" s="2">
        <f t="shared" si="1"/>
        <v>1</v>
      </c>
      <c r="H59" s="9"/>
      <c r="I59" s="21"/>
      <c r="J59" s="9" t="s">
        <v>56</v>
      </c>
      <c r="K59" s="9" t="s">
        <v>307</v>
      </c>
      <c r="L59" s="9" t="s">
        <v>178</v>
      </c>
      <c r="M59" s="9" t="s">
        <v>28</v>
      </c>
      <c r="N59" s="9" t="s">
        <v>214</v>
      </c>
      <c r="O59" s="16">
        <v>700</v>
      </c>
      <c r="P59" s="9" t="s">
        <v>199</v>
      </c>
      <c r="Q59" s="9" t="s">
        <v>61</v>
      </c>
      <c r="R59" s="9" t="s">
        <v>33</v>
      </c>
      <c r="S59" s="9" t="s">
        <v>50</v>
      </c>
      <c r="T59" s="9"/>
      <c r="U59" s="9"/>
      <c r="V59" s="9"/>
      <c r="W59" s="9"/>
      <c r="X59" s="2"/>
      <c r="Y59" s="2"/>
      <c r="Z59" s="2"/>
    </row>
    <row r="60" spans="1:26" ht="12.75" customHeight="1" x14ac:dyDescent="0.3">
      <c r="A60" s="2" t="s">
        <v>308</v>
      </c>
      <c r="B60" s="2" t="s">
        <v>241</v>
      </c>
      <c r="C60" s="2" t="s">
        <v>21</v>
      </c>
      <c r="D60" s="2" t="s">
        <v>309</v>
      </c>
      <c r="E60" s="2" t="s">
        <v>310</v>
      </c>
      <c r="F60" s="2">
        <f t="shared" si="0"/>
        <v>1</v>
      </c>
      <c r="G60" s="2">
        <f t="shared" si="1"/>
        <v>1</v>
      </c>
      <c r="H60" s="9"/>
      <c r="I60" s="23" t="s">
        <v>311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</row>
    <row r="61" spans="1:26" ht="12.75" customHeight="1" x14ac:dyDescent="0.3">
      <c r="A61" s="2" t="s">
        <v>312</v>
      </c>
      <c r="B61" s="2" t="s">
        <v>20</v>
      </c>
      <c r="C61" s="2" t="s">
        <v>21</v>
      </c>
      <c r="D61" s="2" t="s">
        <v>313</v>
      </c>
      <c r="E61" s="2" t="s">
        <v>314</v>
      </c>
      <c r="F61" s="2">
        <f t="shared" si="0"/>
        <v>1</v>
      </c>
      <c r="G61" s="2">
        <f t="shared" si="1"/>
        <v>1</v>
      </c>
      <c r="H61" s="9"/>
      <c r="I61" s="23" t="s">
        <v>315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</row>
    <row r="62" spans="1:26" ht="12.75" customHeight="1" x14ac:dyDescent="0.3">
      <c r="A62" s="2" t="s">
        <v>316</v>
      </c>
      <c r="B62" s="2" t="s">
        <v>36</v>
      </c>
      <c r="C62" s="2" t="s">
        <v>21</v>
      </c>
      <c r="D62" s="2" t="s">
        <v>317</v>
      </c>
      <c r="E62" s="2" t="s">
        <v>318</v>
      </c>
      <c r="F62" s="2">
        <f t="shared" si="0"/>
        <v>1</v>
      </c>
      <c r="G62" s="2">
        <f t="shared" si="1"/>
        <v>1</v>
      </c>
      <c r="H62" s="9"/>
      <c r="I62" s="21"/>
      <c r="J62" s="9" t="s">
        <v>319</v>
      </c>
      <c r="K62" s="9" t="s">
        <v>320</v>
      </c>
      <c r="L62" s="9" t="s">
        <v>178</v>
      </c>
      <c r="M62" s="9" t="s">
        <v>321</v>
      </c>
      <c r="N62" s="9" t="s">
        <v>322</v>
      </c>
      <c r="O62" s="9" t="s">
        <v>322</v>
      </c>
      <c r="P62" s="9" t="s">
        <v>323</v>
      </c>
      <c r="Q62" s="9" t="s">
        <v>61</v>
      </c>
      <c r="R62" s="9" t="s">
        <v>33</v>
      </c>
      <c r="S62" s="9" t="s">
        <v>324</v>
      </c>
      <c r="T62" s="9"/>
      <c r="U62" s="9"/>
      <c r="V62" s="9"/>
      <c r="W62" s="9"/>
      <c r="X62" s="2"/>
      <c r="Y62" s="2"/>
      <c r="Z62" s="2"/>
    </row>
    <row r="63" spans="1:26" ht="12.75" customHeight="1" x14ac:dyDescent="0.3">
      <c r="A63" s="2" t="s">
        <v>325</v>
      </c>
      <c r="B63" s="2" t="s">
        <v>36</v>
      </c>
      <c r="C63" s="2" t="s">
        <v>21</v>
      </c>
      <c r="D63" s="2" t="s">
        <v>326</v>
      </c>
      <c r="E63" s="2" t="s">
        <v>327</v>
      </c>
      <c r="F63" s="2">
        <f t="shared" si="0"/>
        <v>1</v>
      </c>
      <c r="G63" s="2">
        <f t="shared" si="1"/>
        <v>1</v>
      </c>
      <c r="H63" s="9"/>
      <c r="I63" s="23" t="s">
        <v>328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</row>
    <row r="64" spans="1:26" ht="12.75" customHeight="1" x14ac:dyDescent="0.3">
      <c r="A64" s="2" t="s">
        <v>329</v>
      </c>
      <c r="B64" s="2" t="s">
        <v>20</v>
      </c>
      <c r="C64" s="2" t="s">
        <v>21</v>
      </c>
      <c r="D64" s="2"/>
      <c r="E64" s="2" t="s">
        <v>330</v>
      </c>
      <c r="F64" s="2">
        <f t="shared" si="0"/>
        <v>1</v>
      </c>
      <c r="G64" s="11">
        <f t="shared" si="1"/>
        <v>0</v>
      </c>
      <c r="H64" s="9"/>
      <c r="I64" s="17" t="s">
        <v>331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</row>
    <row r="65" spans="1:26" ht="12.75" customHeight="1" x14ac:dyDescent="0.3">
      <c r="A65" s="2" t="s">
        <v>332</v>
      </c>
      <c r="B65" s="2" t="s">
        <v>36</v>
      </c>
      <c r="C65" s="2" t="s">
        <v>21</v>
      </c>
      <c r="D65" s="2" t="s">
        <v>333</v>
      </c>
      <c r="E65" s="2" t="s">
        <v>334</v>
      </c>
      <c r="F65" s="2">
        <f t="shared" si="0"/>
        <v>1</v>
      </c>
      <c r="G65" s="2">
        <f t="shared" si="1"/>
        <v>1</v>
      </c>
      <c r="H65" s="9"/>
      <c r="I65" s="21"/>
      <c r="J65" s="16">
        <v>15</v>
      </c>
      <c r="K65" s="9" t="s">
        <v>335</v>
      </c>
      <c r="L65" s="9" t="s">
        <v>274</v>
      </c>
      <c r="M65" s="9" t="s">
        <v>28</v>
      </c>
      <c r="N65" s="9" t="s">
        <v>336</v>
      </c>
      <c r="O65" s="9" t="s">
        <v>198</v>
      </c>
      <c r="P65" s="9" t="s">
        <v>199</v>
      </c>
      <c r="Q65" s="9" t="s">
        <v>337</v>
      </c>
      <c r="R65" s="9" t="s">
        <v>33</v>
      </c>
      <c r="S65" s="9" t="s">
        <v>33</v>
      </c>
      <c r="T65" s="9"/>
      <c r="U65" s="9"/>
      <c r="V65" s="9"/>
      <c r="W65" s="9"/>
      <c r="X65" s="2"/>
      <c r="Y65" s="2"/>
      <c r="Z65" s="2"/>
    </row>
    <row r="66" spans="1:26" ht="12.75" customHeight="1" x14ac:dyDescent="0.3">
      <c r="A66" s="2" t="s">
        <v>338</v>
      </c>
      <c r="B66" s="2" t="s">
        <v>36</v>
      </c>
      <c r="C66" s="2" t="s">
        <v>21</v>
      </c>
      <c r="D66" s="2"/>
      <c r="E66" s="2" t="s">
        <v>339</v>
      </c>
      <c r="F66" s="2">
        <f t="shared" si="0"/>
        <v>1</v>
      </c>
      <c r="G66" s="11">
        <f t="shared" si="1"/>
        <v>0</v>
      </c>
      <c r="H66" s="9"/>
      <c r="I66" s="17" t="s">
        <v>40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</row>
    <row r="67" spans="1:26" ht="12.75" customHeight="1" x14ac:dyDescent="0.3">
      <c r="A67" s="2" t="s">
        <v>340</v>
      </c>
      <c r="B67" s="2" t="s">
        <v>20</v>
      </c>
      <c r="C67" s="2" t="s">
        <v>21</v>
      </c>
      <c r="D67" s="2"/>
      <c r="E67" s="2" t="s">
        <v>341</v>
      </c>
      <c r="F67" s="2">
        <f t="shared" si="0"/>
        <v>1</v>
      </c>
      <c r="G67" s="11">
        <f t="shared" si="1"/>
        <v>0</v>
      </c>
      <c r="H67" s="9"/>
      <c r="I67" s="23" t="s">
        <v>342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</row>
    <row r="68" spans="1:26" ht="12.75" customHeight="1" x14ac:dyDescent="0.3">
      <c r="A68" s="2" t="s">
        <v>343</v>
      </c>
      <c r="B68" s="2" t="s">
        <v>20</v>
      </c>
      <c r="C68" s="2" t="s">
        <v>21</v>
      </c>
      <c r="D68" s="2" t="s">
        <v>344</v>
      </c>
      <c r="E68" s="2" t="s">
        <v>345</v>
      </c>
      <c r="F68" s="2">
        <f t="shared" si="0"/>
        <v>1</v>
      </c>
      <c r="G68" s="2">
        <f t="shared" si="1"/>
        <v>1</v>
      </c>
      <c r="H68" s="9"/>
      <c r="I68" s="17" t="s">
        <v>346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</row>
    <row r="69" spans="1:26" ht="12.75" customHeight="1" x14ac:dyDescent="0.3">
      <c r="A69" s="2" t="s">
        <v>347</v>
      </c>
      <c r="B69" s="2" t="s">
        <v>20</v>
      </c>
      <c r="C69" s="2" t="s">
        <v>21</v>
      </c>
      <c r="D69" s="2" t="s">
        <v>348</v>
      </c>
      <c r="E69" s="2" t="s">
        <v>349</v>
      </c>
      <c r="F69" s="2">
        <f t="shared" si="0"/>
        <v>1</v>
      </c>
      <c r="G69" s="2">
        <f t="shared" si="1"/>
        <v>1</v>
      </c>
      <c r="H69" s="9"/>
      <c r="I69" s="21"/>
      <c r="J69" s="16">
        <v>15</v>
      </c>
      <c r="K69" s="9" t="s">
        <v>88</v>
      </c>
      <c r="L69" s="9" t="s">
        <v>87</v>
      </c>
      <c r="M69" s="9" t="s">
        <v>28</v>
      </c>
      <c r="N69" s="9" t="s">
        <v>29</v>
      </c>
      <c r="O69" s="16">
        <v>700</v>
      </c>
      <c r="P69" s="9" t="s">
        <v>350</v>
      </c>
      <c r="Q69" s="9" t="s">
        <v>61</v>
      </c>
      <c r="R69" s="9" t="s">
        <v>33</v>
      </c>
      <c r="S69" s="9" t="s">
        <v>33</v>
      </c>
      <c r="T69" s="9"/>
      <c r="U69" s="9"/>
      <c r="V69" s="9"/>
      <c r="W69" s="9"/>
      <c r="X69" s="2"/>
      <c r="Y69" s="2"/>
      <c r="Z69" s="2"/>
    </row>
    <row r="70" spans="1:26" ht="12.75" customHeight="1" x14ac:dyDescent="0.3">
      <c r="A70" s="2" t="s">
        <v>351</v>
      </c>
      <c r="B70" s="2" t="s">
        <v>36</v>
      </c>
      <c r="C70" s="2" t="s">
        <v>21</v>
      </c>
      <c r="D70" s="2" t="s">
        <v>352</v>
      </c>
      <c r="E70" s="2" t="s">
        <v>353</v>
      </c>
      <c r="F70" s="2">
        <f t="shared" si="0"/>
        <v>1</v>
      </c>
      <c r="G70" s="2">
        <f t="shared" si="1"/>
        <v>1</v>
      </c>
      <c r="H70" s="9"/>
      <c r="I70" s="21"/>
      <c r="J70" s="16">
        <v>8</v>
      </c>
      <c r="K70" s="9" t="s">
        <v>354</v>
      </c>
      <c r="L70" s="9" t="s">
        <v>262</v>
      </c>
      <c r="M70" s="9" t="s">
        <v>28</v>
      </c>
      <c r="N70" s="9" t="s">
        <v>231</v>
      </c>
      <c r="O70" s="9" t="s">
        <v>355</v>
      </c>
      <c r="P70" s="9" t="s">
        <v>350</v>
      </c>
      <c r="Q70" s="9" t="s">
        <v>61</v>
      </c>
      <c r="R70" s="9" t="s">
        <v>33</v>
      </c>
      <c r="S70" s="9" t="s">
        <v>33</v>
      </c>
      <c r="T70" s="9"/>
      <c r="U70" s="9"/>
      <c r="V70" s="9"/>
      <c r="W70" s="9"/>
      <c r="X70" s="2"/>
      <c r="Y70" s="2"/>
      <c r="Z70" s="2"/>
    </row>
    <row r="71" spans="1:26" ht="12.75" customHeight="1" x14ac:dyDescent="0.3">
      <c r="A71" s="2" t="s">
        <v>356</v>
      </c>
      <c r="B71" s="2" t="s">
        <v>20</v>
      </c>
      <c r="C71" s="2" t="s">
        <v>21</v>
      </c>
      <c r="D71" s="2" t="s">
        <v>357</v>
      </c>
      <c r="E71" s="2" t="s">
        <v>358</v>
      </c>
      <c r="F71" s="2">
        <f t="shared" si="0"/>
        <v>1</v>
      </c>
      <c r="G71" s="2">
        <f t="shared" si="1"/>
        <v>1</v>
      </c>
      <c r="H71" s="24"/>
      <c r="I71" s="23" t="s">
        <v>359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</row>
    <row r="72" spans="1:26" ht="12.75" customHeight="1" x14ac:dyDescent="0.3">
      <c r="A72" s="2" t="s">
        <v>360</v>
      </c>
      <c r="B72" s="2" t="s">
        <v>36</v>
      </c>
      <c r="C72" s="2" t="s">
        <v>21</v>
      </c>
      <c r="D72" s="2" t="s">
        <v>361</v>
      </c>
      <c r="E72" s="2" t="s">
        <v>362</v>
      </c>
      <c r="F72" s="2">
        <f t="shared" si="0"/>
        <v>1</v>
      </c>
      <c r="G72" s="2">
        <f t="shared" si="1"/>
        <v>1</v>
      </c>
      <c r="H72" s="25"/>
      <c r="I72" s="23" t="s">
        <v>363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</row>
    <row r="73" spans="1:26" ht="12.75" customHeight="1" x14ac:dyDescent="0.3">
      <c r="A73" s="2" t="s">
        <v>364</v>
      </c>
      <c r="B73" s="2" t="s">
        <v>36</v>
      </c>
      <c r="C73" s="2" t="s">
        <v>21</v>
      </c>
      <c r="D73" s="2"/>
      <c r="E73" s="2" t="s">
        <v>365</v>
      </c>
      <c r="F73" s="2">
        <f t="shared" si="0"/>
        <v>1</v>
      </c>
      <c r="G73" s="11">
        <f t="shared" si="1"/>
        <v>0</v>
      </c>
      <c r="H73" s="9"/>
      <c r="I73" s="23" t="s">
        <v>366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</row>
    <row r="74" spans="1:26" ht="12.75" customHeight="1" x14ac:dyDescent="0.3">
      <c r="A74" s="2" t="s">
        <v>367</v>
      </c>
      <c r="B74" s="2" t="s">
        <v>20</v>
      </c>
      <c r="C74" s="2" t="s">
        <v>21</v>
      </c>
      <c r="D74" s="2"/>
      <c r="E74" s="2" t="s">
        <v>368</v>
      </c>
      <c r="F74" s="2">
        <f t="shared" si="0"/>
        <v>1</v>
      </c>
      <c r="G74" s="11">
        <f t="shared" si="1"/>
        <v>0</v>
      </c>
      <c r="H74" s="9"/>
      <c r="I74" s="23" t="s">
        <v>208</v>
      </c>
      <c r="J74" s="2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</row>
    <row r="75" spans="1:26" ht="12.75" customHeight="1" x14ac:dyDescent="0.3">
      <c r="A75" s="2" t="s">
        <v>369</v>
      </c>
      <c r="B75" s="2" t="s">
        <v>66</v>
      </c>
      <c r="C75" s="2" t="s">
        <v>21</v>
      </c>
      <c r="D75" s="2"/>
      <c r="E75" s="2" t="s">
        <v>370</v>
      </c>
      <c r="F75" s="2">
        <f t="shared" si="0"/>
        <v>1</v>
      </c>
      <c r="G75" s="11">
        <f t="shared" si="1"/>
        <v>0</v>
      </c>
      <c r="H75" s="9"/>
      <c r="I75" s="23" t="s">
        <v>371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</row>
    <row r="76" spans="1:26" ht="12.75" customHeight="1" x14ac:dyDescent="0.3">
      <c r="A76" s="2" t="s">
        <v>372</v>
      </c>
      <c r="B76" s="2" t="s">
        <v>20</v>
      </c>
      <c r="C76" s="2" t="s">
        <v>21</v>
      </c>
      <c r="D76" s="2" t="s">
        <v>373</v>
      </c>
      <c r="E76" s="2" t="s">
        <v>374</v>
      </c>
      <c r="F76" s="2">
        <f t="shared" si="0"/>
        <v>1</v>
      </c>
      <c r="G76" s="2">
        <f t="shared" si="1"/>
        <v>1</v>
      </c>
      <c r="H76" s="9"/>
      <c r="I76" s="17" t="s">
        <v>40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</row>
    <row r="77" spans="1:26" ht="12.75" customHeight="1" x14ac:dyDescent="0.3">
      <c r="A77" s="2" t="s">
        <v>375</v>
      </c>
      <c r="B77" s="2" t="s">
        <v>66</v>
      </c>
      <c r="C77" s="2" t="s">
        <v>21</v>
      </c>
      <c r="D77" s="2" t="s">
        <v>376</v>
      </c>
      <c r="E77" s="2" t="s">
        <v>377</v>
      </c>
      <c r="F77" s="2">
        <f t="shared" si="0"/>
        <v>1</v>
      </c>
      <c r="G77" s="2">
        <f t="shared" si="1"/>
        <v>1</v>
      </c>
      <c r="H77" s="9"/>
      <c r="I77" s="21"/>
      <c r="J77" s="9" t="s">
        <v>272</v>
      </c>
      <c r="K77" s="9" t="s">
        <v>307</v>
      </c>
      <c r="L77" s="9" t="s">
        <v>378</v>
      </c>
      <c r="M77" s="9" t="s">
        <v>379</v>
      </c>
      <c r="N77" s="9" t="s">
        <v>380</v>
      </c>
      <c r="O77" s="9" t="s">
        <v>381</v>
      </c>
      <c r="P77" s="9" t="s">
        <v>199</v>
      </c>
      <c r="Q77" s="9" t="s">
        <v>61</v>
      </c>
      <c r="R77" s="9" t="s">
        <v>50</v>
      </c>
      <c r="S77" s="9" t="s">
        <v>382</v>
      </c>
      <c r="T77" s="9"/>
      <c r="U77" s="9"/>
      <c r="V77" s="9"/>
      <c r="W77" s="9"/>
      <c r="X77" s="2"/>
      <c r="Y77" s="2"/>
      <c r="Z77" s="2"/>
    </row>
    <row r="78" spans="1:26" ht="12.75" customHeight="1" x14ac:dyDescent="0.3">
      <c r="A78" s="2" t="s">
        <v>383</v>
      </c>
      <c r="B78" s="2" t="s">
        <v>36</v>
      </c>
      <c r="C78" s="2" t="s">
        <v>21</v>
      </c>
      <c r="D78" s="2" t="s">
        <v>384</v>
      </c>
      <c r="E78" s="2" t="s">
        <v>385</v>
      </c>
      <c r="F78" s="2">
        <f t="shared" si="0"/>
        <v>1</v>
      </c>
      <c r="G78" s="2">
        <f t="shared" si="1"/>
        <v>1</v>
      </c>
      <c r="H78" s="9"/>
      <c r="I78" s="17" t="s">
        <v>386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</row>
    <row r="79" spans="1:26" ht="12.75" customHeight="1" x14ac:dyDescent="0.3">
      <c r="A79" s="2" t="s">
        <v>387</v>
      </c>
      <c r="B79" s="2" t="s">
        <v>36</v>
      </c>
      <c r="C79" s="2" t="s">
        <v>21</v>
      </c>
      <c r="D79" s="2" t="s">
        <v>388</v>
      </c>
      <c r="E79" s="2" t="s">
        <v>389</v>
      </c>
      <c r="F79" s="2">
        <f t="shared" si="0"/>
        <v>1</v>
      </c>
      <c r="G79" s="2">
        <f t="shared" si="1"/>
        <v>1</v>
      </c>
      <c r="H79" s="9"/>
      <c r="I79" s="21"/>
      <c r="J79" s="9" t="s">
        <v>69</v>
      </c>
      <c r="K79" s="9" t="s">
        <v>390</v>
      </c>
      <c r="L79" s="9" t="s">
        <v>378</v>
      </c>
      <c r="M79" s="9" t="s">
        <v>391</v>
      </c>
      <c r="N79" s="9" t="s">
        <v>93</v>
      </c>
      <c r="O79" s="9" t="s">
        <v>392</v>
      </c>
      <c r="P79" s="9" t="s">
        <v>393</v>
      </c>
      <c r="Q79" s="9" t="s">
        <v>61</v>
      </c>
      <c r="R79" s="9" t="s">
        <v>394</v>
      </c>
      <c r="S79" s="9" t="s">
        <v>395</v>
      </c>
      <c r="T79" s="9"/>
      <c r="U79" s="9"/>
      <c r="V79" s="9"/>
      <c r="W79" s="9"/>
      <c r="X79" s="2"/>
      <c r="Y79" s="2"/>
      <c r="Z79" s="2"/>
    </row>
    <row r="80" spans="1:26" ht="12.75" customHeight="1" x14ac:dyDescent="0.3">
      <c r="A80" s="2" t="s">
        <v>396</v>
      </c>
      <c r="B80" s="2" t="s">
        <v>20</v>
      </c>
      <c r="C80" s="2" t="s">
        <v>21</v>
      </c>
      <c r="D80" s="2" t="s">
        <v>397</v>
      </c>
      <c r="E80" s="2" t="s">
        <v>398</v>
      </c>
      <c r="F80" s="2">
        <f t="shared" si="0"/>
        <v>1</v>
      </c>
      <c r="G80" s="2">
        <f t="shared" si="1"/>
        <v>1</v>
      </c>
      <c r="H80" s="9"/>
      <c r="I80" s="17" t="s">
        <v>363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</row>
    <row r="81" spans="1:26" ht="12.75" customHeight="1" x14ac:dyDescent="0.3">
      <c r="A81" s="2" t="s">
        <v>399</v>
      </c>
      <c r="B81" s="2" t="s">
        <v>20</v>
      </c>
      <c r="C81" s="2" t="s">
        <v>21</v>
      </c>
      <c r="D81" s="2" t="s">
        <v>400</v>
      </c>
      <c r="E81" s="2" t="s">
        <v>401</v>
      </c>
      <c r="F81" s="2">
        <f t="shared" si="0"/>
        <v>1</v>
      </c>
      <c r="G81" s="2">
        <f t="shared" si="1"/>
        <v>1</v>
      </c>
      <c r="H81" s="9"/>
      <c r="I81" s="21"/>
      <c r="J81" s="16">
        <v>2</v>
      </c>
      <c r="K81" s="9" t="s">
        <v>402</v>
      </c>
      <c r="L81" s="9" t="s">
        <v>50</v>
      </c>
      <c r="M81" s="9" t="s">
        <v>403</v>
      </c>
      <c r="N81" s="9" t="s">
        <v>404</v>
      </c>
      <c r="O81" s="16">
        <v>999</v>
      </c>
      <c r="P81" s="9" t="s">
        <v>405</v>
      </c>
      <c r="Q81" s="9" t="s">
        <v>406</v>
      </c>
      <c r="R81" s="9" t="s">
        <v>50</v>
      </c>
      <c r="S81" s="9" t="s">
        <v>407</v>
      </c>
      <c r="T81" s="9"/>
      <c r="U81" s="9"/>
      <c r="V81" s="9"/>
      <c r="W81" s="9"/>
      <c r="X81" s="2"/>
      <c r="Y81" s="2"/>
      <c r="Z81" s="2"/>
    </row>
    <row r="82" spans="1:26" ht="12.75" customHeight="1" x14ac:dyDescent="0.3">
      <c r="A82" s="2" t="s">
        <v>408</v>
      </c>
      <c r="B82" s="2" t="s">
        <v>409</v>
      </c>
      <c r="C82" s="2" t="s">
        <v>21</v>
      </c>
      <c r="D82" s="2"/>
      <c r="E82" s="2" t="s">
        <v>410</v>
      </c>
      <c r="F82" s="2">
        <f t="shared" si="0"/>
        <v>1</v>
      </c>
      <c r="G82" s="11">
        <f t="shared" si="1"/>
        <v>0</v>
      </c>
      <c r="H82" s="9"/>
      <c r="I82" s="17" t="s">
        <v>40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</row>
    <row r="83" spans="1:26" ht="12.75" customHeight="1" x14ac:dyDescent="0.3">
      <c r="A83" s="2" t="s">
        <v>411</v>
      </c>
      <c r="B83" s="2" t="s">
        <v>66</v>
      </c>
      <c r="C83" s="2" t="s">
        <v>21</v>
      </c>
      <c r="D83" s="2"/>
      <c r="E83" s="2" t="s">
        <v>412</v>
      </c>
      <c r="F83" s="2">
        <f t="shared" si="0"/>
        <v>1</v>
      </c>
      <c r="G83" s="11">
        <f t="shared" si="1"/>
        <v>0</v>
      </c>
      <c r="H83" s="9"/>
      <c r="I83" s="23" t="s">
        <v>413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</row>
    <row r="84" spans="1:26" ht="12.75" customHeight="1" x14ac:dyDescent="0.3">
      <c r="A84" s="2" t="s">
        <v>414</v>
      </c>
      <c r="B84" s="2" t="s">
        <v>110</v>
      </c>
      <c r="C84" s="2" t="s">
        <v>21</v>
      </c>
      <c r="D84" s="2" t="s">
        <v>415</v>
      </c>
      <c r="E84" s="2" t="s">
        <v>416</v>
      </c>
      <c r="F84" s="2">
        <f t="shared" si="0"/>
        <v>1</v>
      </c>
      <c r="G84" s="2">
        <f t="shared" si="1"/>
        <v>1</v>
      </c>
      <c r="H84" s="9"/>
      <c r="I84" s="17" t="s">
        <v>40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</row>
    <row r="85" spans="1:26" ht="12.75" customHeight="1" x14ac:dyDescent="0.3">
      <c r="A85" s="2" t="s">
        <v>417</v>
      </c>
      <c r="B85" s="2" t="s">
        <v>36</v>
      </c>
      <c r="C85" s="2" t="s">
        <v>21</v>
      </c>
      <c r="D85" s="2" t="s">
        <v>418</v>
      </c>
      <c r="E85" s="2" t="s">
        <v>419</v>
      </c>
      <c r="F85" s="2">
        <f t="shared" si="0"/>
        <v>1</v>
      </c>
      <c r="G85" s="2">
        <f t="shared" si="1"/>
        <v>1</v>
      </c>
      <c r="H85" s="9"/>
      <c r="I85" s="23" t="s">
        <v>413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</row>
    <row r="86" spans="1:26" ht="12.75" customHeight="1" x14ac:dyDescent="0.3">
      <c r="A86" s="2" t="s">
        <v>420</v>
      </c>
      <c r="B86" s="2" t="s">
        <v>36</v>
      </c>
      <c r="C86" s="2" t="s">
        <v>21</v>
      </c>
      <c r="D86" s="2"/>
      <c r="E86" s="2" t="s">
        <v>421</v>
      </c>
      <c r="F86" s="2">
        <f t="shared" si="0"/>
        <v>1</v>
      </c>
      <c r="G86" s="11">
        <f t="shared" si="1"/>
        <v>0</v>
      </c>
      <c r="H86" s="9"/>
      <c r="I86" s="23" t="s">
        <v>422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</row>
    <row r="87" spans="1:26" ht="12.75" customHeight="1" x14ac:dyDescent="0.3">
      <c r="A87" s="2" t="s">
        <v>423</v>
      </c>
      <c r="B87" s="2" t="s">
        <v>409</v>
      </c>
      <c r="C87" s="2" t="s">
        <v>21</v>
      </c>
      <c r="D87" s="2" t="s">
        <v>424</v>
      </c>
      <c r="E87" s="2" t="s">
        <v>425</v>
      </c>
      <c r="F87" s="2">
        <f t="shared" si="0"/>
        <v>1</v>
      </c>
      <c r="G87" s="2">
        <f t="shared" si="1"/>
        <v>1</v>
      </c>
      <c r="H87" s="9"/>
      <c r="I87" s="27" t="s">
        <v>426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</row>
    <row r="88" spans="1:26" ht="12.75" customHeight="1" x14ac:dyDescent="0.3">
      <c r="A88" s="2" t="s">
        <v>427</v>
      </c>
      <c r="B88" s="2" t="s">
        <v>36</v>
      </c>
      <c r="C88" s="2" t="s">
        <v>21</v>
      </c>
      <c r="D88" s="2" t="s">
        <v>428</v>
      </c>
      <c r="E88" s="2" t="s">
        <v>429</v>
      </c>
      <c r="F88" s="2">
        <f t="shared" si="0"/>
        <v>1</v>
      </c>
      <c r="G88" s="2">
        <f t="shared" si="1"/>
        <v>1</v>
      </c>
      <c r="H88" s="9"/>
      <c r="I88" s="28" t="s">
        <v>430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</row>
    <row r="89" spans="1:26" ht="12.75" customHeight="1" x14ac:dyDescent="0.3">
      <c r="A89" s="2" t="s">
        <v>431</v>
      </c>
      <c r="B89" s="2" t="s">
        <v>409</v>
      </c>
      <c r="C89" s="2" t="s">
        <v>21</v>
      </c>
      <c r="D89" s="2" t="s">
        <v>432</v>
      </c>
      <c r="E89" s="2" t="s">
        <v>433</v>
      </c>
      <c r="F89" s="2">
        <f t="shared" si="0"/>
        <v>1</v>
      </c>
      <c r="G89" s="2">
        <f t="shared" si="1"/>
        <v>1</v>
      </c>
      <c r="H89" s="9"/>
      <c r="I89" s="23" t="s">
        <v>434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</row>
    <row r="90" spans="1:26" ht="12.75" customHeight="1" x14ac:dyDescent="0.3">
      <c r="A90" s="2" t="s">
        <v>435</v>
      </c>
      <c r="B90" s="2" t="s">
        <v>36</v>
      </c>
      <c r="C90" s="2" t="s">
        <v>21</v>
      </c>
      <c r="D90" s="2" t="s">
        <v>436</v>
      </c>
      <c r="E90" s="2" t="s">
        <v>437</v>
      </c>
      <c r="F90" s="2">
        <f t="shared" si="0"/>
        <v>1</v>
      </c>
      <c r="G90" s="2">
        <f t="shared" si="1"/>
        <v>1</v>
      </c>
      <c r="H90" s="9"/>
      <c r="I90" s="21"/>
      <c r="J90" s="16">
        <v>3</v>
      </c>
      <c r="K90" s="26" t="s">
        <v>438</v>
      </c>
      <c r="L90" s="9" t="s">
        <v>50</v>
      </c>
      <c r="M90" s="9" t="s">
        <v>102</v>
      </c>
      <c r="N90" s="9"/>
      <c r="O90" s="9"/>
      <c r="P90" s="9" t="s">
        <v>405</v>
      </c>
      <c r="Q90" s="9" t="s">
        <v>439</v>
      </c>
      <c r="R90" s="9" t="s">
        <v>50</v>
      </c>
      <c r="S90" s="9" t="s">
        <v>440</v>
      </c>
      <c r="T90" s="9"/>
      <c r="U90" s="9"/>
      <c r="V90" s="9"/>
      <c r="W90" s="9"/>
      <c r="X90" s="2"/>
      <c r="Y90" s="2"/>
      <c r="Z90" s="2"/>
    </row>
    <row r="91" spans="1:26" ht="12.75" customHeight="1" x14ac:dyDescent="0.3">
      <c r="A91" s="2" t="s">
        <v>441</v>
      </c>
      <c r="B91" s="2" t="s">
        <v>66</v>
      </c>
      <c r="C91" s="2" t="s">
        <v>21</v>
      </c>
      <c r="D91" s="2"/>
      <c r="E91" s="2" t="s">
        <v>442</v>
      </c>
      <c r="F91" s="2">
        <f t="shared" si="0"/>
        <v>1</v>
      </c>
      <c r="G91" s="11">
        <f t="shared" si="1"/>
        <v>0</v>
      </c>
      <c r="H91" s="9"/>
      <c r="I91" s="17" t="s">
        <v>443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</row>
    <row r="92" spans="1:26" ht="12.75" customHeight="1" x14ac:dyDescent="0.3">
      <c r="A92" s="2" t="s">
        <v>444</v>
      </c>
      <c r="B92" s="2" t="s">
        <v>36</v>
      </c>
      <c r="C92" s="2" t="s">
        <v>21</v>
      </c>
      <c r="D92" s="2"/>
      <c r="E92" s="2" t="s">
        <v>445</v>
      </c>
      <c r="F92" s="2">
        <f t="shared" si="0"/>
        <v>1</v>
      </c>
      <c r="G92" s="11">
        <f t="shared" si="1"/>
        <v>0</v>
      </c>
      <c r="H92" s="9"/>
      <c r="I92" s="23" t="s">
        <v>363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</row>
    <row r="93" spans="1:26" ht="12.75" customHeight="1" x14ac:dyDescent="0.3">
      <c r="A93" s="2" t="s">
        <v>446</v>
      </c>
      <c r="B93" s="2" t="s">
        <v>36</v>
      </c>
      <c r="C93" s="2" t="s">
        <v>21</v>
      </c>
      <c r="D93" s="2"/>
      <c r="E93" s="2" t="s">
        <v>447</v>
      </c>
      <c r="F93" s="2">
        <f t="shared" si="0"/>
        <v>1</v>
      </c>
      <c r="G93" s="11">
        <f t="shared" si="1"/>
        <v>0</v>
      </c>
      <c r="H93" s="9"/>
      <c r="I93" s="23" t="s">
        <v>448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</row>
    <row r="94" spans="1:26" ht="12.75" customHeight="1" x14ac:dyDescent="0.3">
      <c r="A94" s="2" t="s">
        <v>449</v>
      </c>
      <c r="B94" s="2" t="s">
        <v>20</v>
      </c>
      <c r="C94" s="2" t="s">
        <v>21</v>
      </c>
      <c r="D94" s="2"/>
      <c r="E94" s="2" t="s">
        <v>450</v>
      </c>
      <c r="F94" s="2">
        <f t="shared" si="0"/>
        <v>1</v>
      </c>
      <c r="G94" s="11">
        <f t="shared" si="1"/>
        <v>0</v>
      </c>
      <c r="H94" s="9"/>
      <c r="I94" s="21"/>
      <c r="J94" s="16">
        <v>12</v>
      </c>
      <c r="K94" s="9" t="s">
        <v>451</v>
      </c>
      <c r="L94" s="9" t="s">
        <v>50</v>
      </c>
      <c r="M94" s="9" t="s">
        <v>28</v>
      </c>
      <c r="N94" s="9" t="s">
        <v>336</v>
      </c>
      <c r="O94" s="9" t="s">
        <v>452</v>
      </c>
      <c r="P94" s="9" t="s">
        <v>405</v>
      </c>
      <c r="Q94" s="9" t="s">
        <v>61</v>
      </c>
      <c r="R94" s="9" t="s">
        <v>50</v>
      </c>
      <c r="S94" s="9" t="s">
        <v>453</v>
      </c>
      <c r="T94" s="9"/>
      <c r="U94" s="9"/>
      <c r="V94" s="9"/>
      <c r="W94" s="9"/>
      <c r="X94" s="2"/>
      <c r="Y94" s="2"/>
      <c r="Z94" s="2"/>
    </row>
    <row r="95" spans="1:26" ht="12.75" customHeight="1" x14ac:dyDescent="0.3">
      <c r="A95" s="2" t="s">
        <v>454</v>
      </c>
      <c r="B95" s="2" t="s">
        <v>36</v>
      </c>
      <c r="C95" s="2" t="s">
        <v>21</v>
      </c>
      <c r="D95" s="2"/>
      <c r="E95" s="2" t="s">
        <v>455</v>
      </c>
      <c r="F95" s="2">
        <f t="shared" si="0"/>
        <v>1</v>
      </c>
      <c r="G95" s="11">
        <f t="shared" si="1"/>
        <v>0</v>
      </c>
      <c r="H95" s="9"/>
      <c r="I95" s="17" t="s">
        <v>359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</row>
    <row r="96" spans="1:26" ht="12.75" customHeight="1" x14ac:dyDescent="0.3">
      <c r="A96" s="2" t="s">
        <v>456</v>
      </c>
      <c r="B96" s="2" t="s">
        <v>36</v>
      </c>
      <c r="C96" s="2" t="s">
        <v>21</v>
      </c>
      <c r="D96" s="2"/>
      <c r="E96" s="2" t="s">
        <v>457</v>
      </c>
      <c r="F96" s="2">
        <f t="shared" si="0"/>
        <v>1</v>
      </c>
      <c r="G96" s="11">
        <f t="shared" si="1"/>
        <v>0</v>
      </c>
      <c r="H96" s="9"/>
      <c r="I96" s="23" t="s">
        <v>458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</row>
    <row r="97" spans="1:26" ht="12.75" customHeight="1" x14ac:dyDescent="0.3">
      <c r="A97" s="2" t="s">
        <v>459</v>
      </c>
      <c r="B97" s="2" t="s">
        <v>460</v>
      </c>
      <c r="C97" s="2" t="s">
        <v>21</v>
      </c>
      <c r="D97" s="2" t="s">
        <v>461</v>
      </c>
      <c r="E97" s="2" t="s">
        <v>462</v>
      </c>
      <c r="F97" s="2">
        <f t="shared" si="0"/>
        <v>1</v>
      </c>
      <c r="G97" s="2">
        <f t="shared" si="1"/>
        <v>1</v>
      </c>
      <c r="H97" s="9"/>
      <c r="I97" s="21"/>
      <c r="J97" s="16">
        <v>6</v>
      </c>
      <c r="K97" s="9" t="s">
        <v>463</v>
      </c>
      <c r="L97" s="9" t="s">
        <v>50</v>
      </c>
      <c r="M97" s="9" t="s">
        <v>28</v>
      </c>
      <c r="N97" s="9" t="s">
        <v>47</v>
      </c>
      <c r="O97" s="9" t="s">
        <v>464</v>
      </c>
      <c r="P97" s="9" t="s">
        <v>405</v>
      </c>
      <c r="Q97" s="9" t="s">
        <v>61</v>
      </c>
      <c r="R97" s="9" t="s">
        <v>33</v>
      </c>
      <c r="S97" s="9" t="s">
        <v>33</v>
      </c>
      <c r="T97" s="9"/>
      <c r="U97" s="9"/>
      <c r="V97" s="9"/>
      <c r="W97" s="9"/>
      <c r="X97" s="2"/>
      <c r="Y97" s="2"/>
      <c r="Z97" s="2"/>
    </row>
    <row r="98" spans="1:26" ht="12.75" customHeight="1" x14ac:dyDescent="0.3">
      <c r="A98" s="2" t="s">
        <v>465</v>
      </c>
      <c r="B98" s="2" t="s">
        <v>36</v>
      </c>
      <c r="C98" s="2" t="s">
        <v>21</v>
      </c>
      <c r="D98" s="2"/>
      <c r="E98" s="2" t="s">
        <v>466</v>
      </c>
      <c r="F98" s="2">
        <f t="shared" si="0"/>
        <v>1</v>
      </c>
      <c r="G98" s="11">
        <f t="shared" si="1"/>
        <v>0</v>
      </c>
      <c r="H98" s="9"/>
      <c r="I98" s="23" t="s">
        <v>467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</row>
    <row r="99" spans="1:26" ht="12.75" customHeight="1" x14ac:dyDescent="0.3">
      <c r="A99" s="2" t="s">
        <v>468</v>
      </c>
      <c r="B99" s="2" t="s">
        <v>36</v>
      </c>
      <c r="C99" s="2" t="s">
        <v>21</v>
      </c>
      <c r="D99" s="2"/>
      <c r="E99" s="2" t="s">
        <v>469</v>
      </c>
      <c r="F99" s="2">
        <f t="shared" si="0"/>
        <v>1</v>
      </c>
      <c r="G99" s="11">
        <f t="shared" si="1"/>
        <v>0</v>
      </c>
      <c r="H99" s="9"/>
      <c r="I99" s="23" t="s">
        <v>470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</row>
    <row r="100" spans="1:26" ht="12.75" customHeight="1" x14ac:dyDescent="0.3">
      <c r="A100" s="2" t="s">
        <v>471</v>
      </c>
      <c r="B100" s="2" t="s">
        <v>36</v>
      </c>
      <c r="C100" s="2" t="s">
        <v>21</v>
      </c>
      <c r="D100" s="2"/>
      <c r="E100" s="2" t="s">
        <v>472</v>
      </c>
      <c r="F100" s="2">
        <f t="shared" si="0"/>
        <v>1</v>
      </c>
      <c r="G100" s="11">
        <f t="shared" si="1"/>
        <v>0</v>
      </c>
      <c r="H100" s="9"/>
      <c r="I100" s="23" t="s">
        <v>473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</row>
    <row r="101" spans="1:26" ht="12.75" customHeight="1" x14ac:dyDescent="0.3">
      <c r="A101" s="2" t="s">
        <v>474</v>
      </c>
      <c r="B101" s="2" t="s">
        <v>36</v>
      </c>
      <c r="C101" s="2" t="s">
        <v>21</v>
      </c>
      <c r="D101" s="2"/>
      <c r="E101" s="2" t="s">
        <v>475</v>
      </c>
      <c r="F101" s="2">
        <f t="shared" si="0"/>
        <v>1</v>
      </c>
      <c r="G101" s="11">
        <f t="shared" si="1"/>
        <v>0</v>
      </c>
      <c r="H101" s="9"/>
      <c r="I101" s="23" t="s">
        <v>476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</row>
    <row r="102" spans="1:26" ht="12.75" customHeight="1" x14ac:dyDescent="0.3">
      <c r="A102" s="2" t="s">
        <v>477</v>
      </c>
      <c r="B102" s="2" t="s">
        <v>66</v>
      </c>
      <c r="C102" s="2" t="s">
        <v>21</v>
      </c>
      <c r="D102" s="2"/>
      <c r="E102" s="2" t="s">
        <v>478</v>
      </c>
      <c r="F102" s="2">
        <f t="shared" si="0"/>
        <v>1</v>
      </c>
      <c r="G102" s="11">
        <f t="shared" si="1"/>
        <v>0</v>
      </c>
      <c r="H102" s="9"/>
      <c r="I102" s="23" t="s">
        <v>363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</row>
    <row r="103" spans="1:26" ht="12.75" customHeight="1" x14ac:dyDescent="0.3">
      <c r="A103" s="2" t="s">
        <v>479</v>
      </c>
      <c r="B103" s="2" t="s">
        <v>20</v>
      </c>
      <c r="C103" s="2" t="s">
        <v>21</v>
      </c>
      <c r="D103" s="2"/>
      <c r="E103" s="2" t="s">
        <v>480</v>
      </c>
      <c r="F103" s="2">
        <f t="shared" si="0"/>
        <v>1</v>
      </c>
      <c r="G103" s="11">
        <f t="shared" si="1"/>
        <v>0</v>
      </c>
      <c r="H103" s="9"/>
      <c r="I103" s="23" t="s">
        <v>481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</row>
    <row r="104" spans="1:26" ht="12.75" customHeight="1" x14ac:dyDescent="0.3">
      <c r="A104" s="2" t="s">
        <v>482</v>
      </c>
      <c r="B104" s="2" t="s">
        <v>36</v>
      </c>
      <c r="C104" s="2" t="s">
        <v>21</v>
      </c>
      <c r="D104" s="2"/>
      <c r="E104" s="2" t="s">
        <v>483</v>
      </c>
      <c r="F104" s="2">
        <f t="shared" si="0"/>
        <v>1</v>
      </c>
      <c r="G104" s="11">
        <f t="shared" si="1"/>
        <v>0</v>
      </c>
      <c r="H104" s="9"/>
      <c r="I104" s="23" t="s">
        <v>208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</row>
    <row r="105" spans="1:26" ht="12.75" customHeight="1" x14ac:dyDescent="0.3">
      <c r="A105" s="2" t="s">
        <v>484</v>
      </c>
      <c r="B105" s="2" t="s">
        <v>409</v>
      </c>
      <c r="C105" s="2" t="s">
        <v>21</v>
      </c>
      <c r="D105" s="2" t="s">
        <v>485</v>
      </c>
      <c r="E105" s="2" t="s">
        <v>486</v>
      </c>
      <c r="F105" s="2">
        <f t="shared" si="0"/>
        <v>1</v>
      </c>
      <c r="G105" s="2">
        <f t="shared" si="1"/>
        <v>1</v>
      </c>
      <c r="H105" s="9"/>
      <c r="I105" s="17" t="s">
        <v>487</v>
      </c>
      <c r="J105" s="9"/>
      <c r="K105" s="9"/>
      <c r="L105" s="9"/>
      <c r="M105" s="9"/>
      <c r="N105" s="9"/>
      <c r="O105" s="9"/>
      <c r="P105" s="9"/>
      <c r="Q105" s="9"/>
      <c r="R105" s="9"/>
      <c r="S105" s="9" t="s">
        <v>488</v>
      </c>
      <c r="T105" s="9"/>
      <c r="U105" s="9"/>
      <c r="V105" s="9"/>
      <c r="W105" s="9"/>
      <c r="X105" s="2"/>
      <c r="Y105" s="2"/>
      <c r="Z105" s="2"/>
    </row>
    <row r="106" spans="1:26" ht="12.75" customHeight="1" x14ac:dyDescent="0.3">
      <c r="A106" s="2" t="s">
        <v>489</v>
      </c>
      <c r="B106" s="2" t="s">
        <v>36</v>
      </c>
      <c r="C106" s="2" t="s">
        <v>21</v>
      </c>
      <c r="D106" s="2"/>
      <c r="E106" s="2" t="s">
        <v>490</v>
      </c>
      <c r="F106" s="2">
        <f t="shared" si="0"/>
        <v>1</v>
      </c>
      <c r="G106" s="11">
        <f t="shared" si="1"/>
        <v>0</v>
      </c>
      <c r="H106" s="9"/>
      <c r="I106" s="21"/>
      <c r="J106" s="16">
        <v>6</v>
      </c>
      <c r="K106" s="9" t="s">
        <v>491</v>
      </c>
      <c r="L106" s="9" t="s">
        <v>492</v>
      </c>
      <c r="M106" s="9" t="s">
        <v>28</v>
      </c>
      <c r="N106" s="9" t="s">
        <v>47</v>
      </c>
      <c r="O106" s="16">
        <v>0</v>
      </c>
      <c r="P106" s="9" t="s">
        <v>405</v>
      </c>
      <c r="Q106" s="9" t="s">
        <v>61</v>
      </c>
      <c r="R106" s="9" t="s">
        <v>33</v>
      </c>
      <c r="S106" s="9" t="s">
        <v>493</v>
      </c>
      <c r="T106" s="9"/>
      <c r="U106" s="9"/>
      <c r="V106" s="9"/>
      <c r="W106" s="9"/>
      <c r="X106" s="2"/>
      <c r="Y106" s="2"/>
      <c r="Z106" s="2"/>
    </row>
    <row r="107" spans="1:26" ht="12.75" customHeight="1" x14ac:dyDescent="0.3">
      <c r="A107" s="2" t="s">
        <v>494</v>
      </c>
      <c r="B107" s="2" t="s">
        <v>20</v>
      </c>
      <c r="C107" s="2" t="s">
        <v>21</v>
      </c>
      <c r="D107" s="2"/>
      <c r="E107" s="2" t="s">
        <v>495</v>
      </c>
      <c r="F107" s="2">
        <f t="shared" si="0"/>
        <v>1</v>
      </c>
      <c r="G107" s="11">
        <f t="shared" si="1"/>
        <v>0</v>
      </c>
      <c r="H107" s="9"/>
      <c r="I107" s="17" t="s">
        <v>496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</row>
    <row r="108" spans="1:26" ht="12.75" customHeight="1" x14ac:dyDescent="0.3">
      <c r="A108" s="2" t="s">
        <v>497</v>
      </c>
      <c r="B108" s="2" t="s">
        <v>409</v>
      </c>
      <c r="C108" s="2" t="s">
        <v>21</v>
      </c>
      <c r="D108" s="2" t="s">
        <v>498</v>
      </c>
      <c r="E108" s="2" t="s">
        <v>499</v>
      </c>
      <c r="F108" s="2">
        <f t="shared" si="0"/>
        <v>1</v>
      </c>
      <c r="G108" s="2">
        <f t="shared" si="1"/>
        <v>1</v>
      </c>
      <c r="H108" s="9"/>
      <c r="I108" s="23" t="s">
        <v>363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</row>
    <row r="109" spans="1:26" ht="12.75" customHeight="1" x14ac:dyDescent="0.3">
      <c r="A109" s="2" t="s">
        <v>500</v>
      </c>
      <c r="B109" s="2" t="s">
        <v>501</v>
      </c>
      <c r="C109" s="2" t="s">
        <v>21</v>
      </c>
      <c r="D109" s="2" t="s">
        <v>502</v>
      </c>
      <c r="E109" s="2" t="s">
        <v>503</v>
      </c>
      <c r="F109" s="2">
        <f t="shared" si="0"/>
        <v>1</v>
      </c>
      <c r="G109" s="2">
        <f t="shared" si="1"/>
        <v>1</v>
      </c>
      <c r="H109" s="9"/>
      <c r="I109" s="17" t="s">
        <v>40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</row>
    <row r="110" spans="1:26" ht="12.75" customHeight="1" x14ac:dyDescent="0.3">
      <c r="A110" s="2" t="s">
        <v>504</v>
      </c>
      <c r="B110" s="2" t="s">
        <v>110</v>
      </c>
      <c r="C110" s="2" t="s">
        <v>21</v>
      </c>
      <c r="D110" s="2" t="s">
        <v>505</v>
      </c>
      <c r="E110" s="2" t="s">
        <v>506</v>
      </c>
      <c r="F110" s="2">
        <f t="shared" si="0"/>
        <v>1</v>
      </c>
      <c r="G110" s="2">
        <f t="shared" si="1"/>
        <v>1</v>
      </c>
      <c r="H110" s="9"/>
      <c r="I110" s="21" t="s">
        <v>507</v>
      </c>
      <c r="J110" s="9" t="s">
        <v>272</v>
      </c>
      <c r="K110" s="9" t="s">
        <v>508</v>
      </c>
      <c r="L110" s="9" t="s">
        <v>509</v>
      </c>
      <c r="M110" s="9" t="s">
        <v>510</v>
      </c>
      <c r="N110" s="9" t="s">
        <v>47</v>
      </c>
      <c r="O110" s="9" t="s">
        <v>511</v>
      </c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</row>
    <row r="111" spans="1:26" ht="12.75" customHeight="1" x14ac:dyDescent="0.3">
      <c r="A111" s="2" t="s">
        <v>512</v>
      </c>
      <c r="B111" s="2" t="s">
        <v>36</v>
      </c>
      <c r="C111" s="2" t="s">
        <v>21</v>
      </c>
      <c r="D111" s="2" t="s">
        <v>513</v>
      </c>
      <c r="E111" s="2" t="s">
        <v>514</v>
      </c>
      <c r="F111" s="2">
        <f t="shared" si="0"/>
        <v>1</v>
      </c>
      <c r="G111" s="2">
        <f t="shared" si="1"/>
        <v>1</v>
      </c>
      <c r="H111" s="9"/>
      <c r="I111" s="23" t="s">
        <v>470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</row>
    <row r="112" spans="1:26" ht="12.75" customHeight="1" x14ac:dyDescent="0.3">
      <c r="A112" s="2" t="s">
        <v>515</v>
      </c>
      <c r="B112" s="2" t="s">
        <v>409</v>
      </c>
      <c r="C112" s="2" t="s">
        <v>21</v>
      </c>
      <c r="D112" s="2"/>
      <c r="E112" s="2" t="s">
        <v>516</v>
      </c>
      <c r="F112" s="2">
        <f t="shared" si="0"/>
        <v>1</v>
      </c>
      <c r="G112" s="11">
        <f t="shared" si="1"/>
        <v>0</v>
      </c>
      <c r="H112" s="2"/>
      <c r="I112" s="23" t="s">
        <v>467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 t="s">
        <v>517</v>
      </c>
      <c r="B113" s="2" t="s">
        <v>36</v>
      </c>
      <c r="C113" s="2" t="s">
        <v>21</v>
      </c>
      <c r="D113" s="2"/>
      <c r="E113" s="2" t="s">
        <v>518</v>
      </c>
      <c r="F113" s="2">
        <f t="shared" si="0"/>
        <v>1</v>
      </c>
      <c r="G113" s="11">
        <f t="shared" si="1"/>
        <v>0</v>
      </c>
      <c r="H113" s="2"/>
      <c r="I113" s="17" t="s">
        <v>519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 t="s">
        <v>520</v>
      </c>
      <c r="B114" s="2" t="s">
        <v>36</v>
      </c>
      <c r="C114" s="2" t="s">
        <v>21</v>
      </c>
      <c r="D114" s="2"/>
      <c r="E114" s="2" t="s">
        <v>521</v>
      </c>
      <c r="F114" s="2">
        <f t="shared" si="0"/>
        <v>1</v>
      </c>
      <c r="G114" s="11">
        <f t="shared" si="1"/>
        <v>0</v>
      </c>
      <c r="H114" s="2"/>
      <c r="I114" s="23" t="s">
        <v>467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 t="s">
        <v>522</v>
      </c>
      <c r="B115" s="2" t="s">
        <v>523</v>
      </c>
      <c r="C115" s="2" t="s">
        <v>21</v>
      </c>
      <c r="D115" s="2"/>
      <c r="E115" s="2" t="s">
        <v>524</v>
      </c>
      <c r="F115" s="2">
        <f t="shared" si="0"/>
        <v>1</v>
      </c>
      <c r="G115" s="11">
        <f t="shared" si="1"/>
        <v>0</v>
      </c>
      <c r="H115" s="2"/>
      <c r="I115" s="21"/>
      <c r="J115" s="16">
        <v>3</v>
      </c>
      <c r="K115" s="9" t="s">
        <v>525</v>
      </c>
      <c r="L115" s="9" t="s">
        <v>509</v>
      </c>
      <c r="M115" s="9" t="s">
        <v>286</v>
      </c>
      <c r="N115" s="9" t="s">
        <v>47</v>
      </c>
      <c r="O115" s="9" t="s">
        <v>526</v>
      </c>
      <c r="P115" s="9" t="s">
        <v>509</v>
      </c>
      <c r="Q115" s="9" t="s">
        <v>509</v>
      </c>
      <c r="R115" s="9" t="s">
        <v>50</v>
      </c>
      <c r="S115" s="9" t="s">
        <v>50</v>
      </c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 t="s">
        <v>527</v>
      </c>
      <c r="B116" s="2" t="s">
        <v>20</v>
      </c>
      <c r="C116" s="2" t="s">
        <v>21</v>
      </c>
      <c r="D116" s="2" t="s">
        <v>528</v>
      </c>
      <c r="E116" s="2" t="s">
        <v>529</v>
      </c>
      <c r="F116" s="2">
        <f t="shared" si="0"/>
        <v>1</v>
      </c>
      <c r="G116" s="2">
        <f t="shared" si="1"/>
        <v>1</v>
      </c>
      <c r="H116" s="2"/>
      <c r="I116" s="23" t="s">
        <v>363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 t="s">
        <v>530</v>
      </c>
      <c r="B117" s="2" t="s">
        <v>241</v>
      </c>
      <c r="C117" s="2" t="s">
        <v>21</v>
      </c>
      <c r="D117" s="2"/>
      <c r="E117" s="2" t="s">
        <v>531</v>
      </c>
      <c r="F117" s="2">
        <f t="shared" si="0"/>
        <v>1</v>
      </c>
      <c r="G117" s="11">
        <f t="shared" si="1"/>
        <v>0</v>
      </c>
      <c r="H117" s="2"/>
      <c r="I117" s="17" t="s">
        <v>532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 t="s">
        <v>533</v>
      </c>
      <c r="B118" s="2" t="s">
        <v>409</v>
      </c>
      <c r="C118" s="2" t="s">
        <v>21</v>
      </c>
      <c r="D118" s="2"/>
      <c r="E118" s="2" t="s">
        <v>534</v>
      </c>
      <c r="F118" s="2">
        <f t="shared" si="0"/>
        <v>1</v>
      </c>
      <c r="G118" s="11">
        <f t="shared" si="1"/>
        <v>0</v>
      </c>
      <c r="H118" s="2"/>
      <c r="I118" s="21"/>
      <c r="J118" s="16">
        <v>30</v>
      </c>
      <c r="K118" s="9" t="s">
        <v>509</v>
      </c>
      <c r="L118" s="9" t="s">
        <v>509</v>
      </c>
      <c r="M118" s="9" t="s">
        <v>28</v>
      </c>
      <c r="N118" s="9" t="s">
        <v>29</v>
      </c>
      <c r="O118" s="9" t="s">
        <v>535</v>
      </c>
      <c r="P118" s="9" t="s">
        <v>405</v>
      </c>
      <c r="Q118" s="9" t="s">
        <v>61</v>
      </c>
      <c r="R118" s="9" t="s">
        <v>33</v>
      </c>
      <c r="S118" s="9" t="s">
        <v>536</v>
      </c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 t="s">
        <v>537</v>
      </c>
      <c r="B119" s="2" t="s">
        <v>161</v>
      </c>
      <c r="C119" s="2" t="s">
        <v>21</v>
      </c>
      <c r="D119" s="2" t="s">
        <v>538</v>
      </c>
      <c r="E119" s="2" t="s">
        <v>539</v>
      </c>
      <c r="F119" s="2">
        <f t="shared" si="0"/>
        <v>1</v>
      </c>
      <c r="G119" s="2">
        <f t="shared" si="1"/>
        <v>1</v>
      </c>
      <c r="H119" s="2"/>
      <c r="I119" s="23" t="s">
        <v>363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 t="s">
        <v>540</v>
      </c>
      <c r="B120" s="2" t="s">
        <v>541</v>
      </c>
      <c r="C120" s="2" t="s">
        <v>21</v>
      </c>
      <c r="D120" s="2" t="s">
        <v>542</v>
      </c>
      <c r="E120" s="2" t="s">
        <v>543</v>
      </c>
      <c r="F120" s="2">
        <f t="shared" si="0"/>
        <v>1</v>
      </c>
      <c r="G120" s="2">
        <f t="shared" si="1"/>
        <v>1</v>
      </c>
      <c r="H120" s="2"/>
      <c r="I120" s="23" t="s">
        <v>363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 t="s">
        <v>544</v>
      </c>
      <c r="B121" s="2" t="s">
        <v>110</v>
      </c>
      <c r="C121" s="2" t="s">
        <v>21</v>
      </c>
      <c r="D121" s="2"/>
      <c r="E121" s="2" t="s">
        <v>545</v>
      </c>
      <c r="F121" s="2">
        <f t="shared" si="0"/>
        <v>1</v>
      </c>
      <c r="G121" s="11">
        <f t="shared" si="1"/>
        <v>0</v>
      </c>
      <c r="H121" s="2"/>
      <c r="I121" s="23" t="s">
        <v>470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 t="s">
        <v>546</v>
      </c>
      <c r="B122" s="2" t="s">
        <v>547</v>
      </c>
      <c r="C122" s="2" t="s">
        <v>21</v>
      </c>
      <c r="D122" s="2"/>
      <c r="E122" s="2" t="s">
        <v>548</v>
      </c>
      <c r="F122" s="2">
        <f t="shared" si="0"/>
        <v>1</v>
      </c>
      <c r="G122" s="11">
        <f t="shared" si="1"/>
        <v>0</v>
      </c>
      <c r="H122" s="2"/>
      <c r="I122" s="17" t="s">
        <v>532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 t="s">
        <v>549</v>
      </c>
      <c r="B123" s="2" t="s">
        <v>20</v>
      </c>
      <c r="C123" s="2" t="s">
        <v>21</v>
      </c>
      <c r="D123" s="2" t="s">
        <v>550</v>
      </c>
      <c r="E123" s="2" t="s">
        <v>551</v>
      </c>
      <c r="F123" s="2">
        <f t="shared" si="0"/>
        <v>1</v>
      </c>
      <c r="G123" s="2">
        <f t="shared" si="1"/>
        <v>1</v>
      </c>
      <c r="H123" s="2"/>
      <c r="I123" s="17" t="s">
        <v>552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 t="s">
        <v>553</v>
      </c>
      <c r="B124" s="2" t="s">
        <v>554</v>
      </c>
      <c r="C124" s="2" t="s">
        <v>21</v>
      </c>
      <c r="D124" s="2" t="s">
        <v>555</v>
      </c>
      <c r="E124" s="2" t="s">
        <v>556</v>
      </c>
      <c r="F124" s="2">
        <f t="shared" si="0"/>
        <v>1</v>
      </c>
      <c r="G124" s="2">
        <f t="shared" si="1"/>
        <v>1</v>
      </c>
      <c r="H124" s="2"/>
      <c r="I124" s="17" t="s">
        <v>557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 t="s">
        <v>558</v>
      </c>
      <c r="B125" s="2" t="s">
        <v>20</v>
      </c>
      <c r="C125" s="2" t="s">
        <v>21</v>
      </c>
      <c r="D125" s="2" t="s">
        <v>559</v>
      </c>
      <c r="E125" s="2" t="s">
        <v>560</v>
      </c>
      <c r="F125" s="2">
        <f t="shared" si="0"/>
        <v>1</v>
      </c>
      <c r="G125" s="2">
        <f t="shared" si="1"/>
        <v>1</v>
      </c>
      <c r="H125" s="2"/>
      <c r="I125" s="23" t="s">
        <v>561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 t="s">
        <v>562</v>
      </c>
      <c r="B126" s="2" t="s">
        <v>563</v>
      </c>
      <c r="C126" s="2" t="s">
        <v>21</v>
      </c>
      <c r="D126" s="2"/>
      <c r="E126" s="2" t="s">
        <v>564</v>
      </c>
      <c r="F126" s="2">
        <f t="shared" si="0"/>
        <v>1</v>
      </c>
      <c r="G126" s="11">
        <f t="shared" si="1"/>
        <v>0</v>
      </c>
      <c r="H126" s="2"/>
      <c r="I126" s="17" t="s">
        <v>565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9"/>
      <c r="B131" s="29"/>
      <c r="C131" s="29"/>
      <c r="D131" s="29"/>
      <c r="E131" s="29"/>
      <c r="F131" s="29" t="s">
        <v>566</v>
      </c>
      <c r="G131" s="29">
        <f>SUM(G2:G129)</f>
        <v>82</v>
      </c>
      <c r="H131" s="30">
        <v>0.66180000000000005</v>
      </c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/>
    <row r="333" spans="1:26" ht="15.75" customHeight="1" x14ac:dyDescent="0.25"/>
    <row r="334" spans="1:26" ht="15.75" customHeight="1" x14ac:dyDescent="0.25"/>
    <row r="335" spans="1:26" ht="15.75" customHeight="1" x14ac:dyDescent="0.25"/>
    <row r="336" spans="1:2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A1:G129" xr:uid="{00000000-0009-0000-0000-000004000000}"/>
  <hyperlinks>
    <hyperlink ref="D2" r:id="rId1" xr:uid="{1DAA527E-56DC-4159-B220-EBB867BE6069}"/>
    <hyperlink ref="I87" r:id="rId2" xr:uid="{B4146BB4-75C0-487A-A132-A01F43341A0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Ahmedabad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2021-09-27T18:29:38Z</dcterms:created>
  <dcterms:modified xsi:type="dcterms:W3CDTF">2021-09-27T18:31:06Z</dcterms:modified>
</cp:coreProperties>
</file>