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BCCFFB4-B455-4119-BBF8-F7EBCB435D8A}" xr6:coauthVersionLast="47" xr6:coauthVersionMax="47" xr10:uidLastSave="{00000000-0000-0000-0000-000000000000}"/>
  <bookViews>
    <workbookView xWindow="-108" yWindow="-108" windowWidth="23256" windowHeight="12576" xr2:uid="{9E3A21A1-9AA9-47D1-BCA2-3A436315C579}"/>
  </bookViews>
  <sheets>
    <sheet name="Pune" sheetId="1" r:id="rId1"/>
  </sheets>
  <definedNames>
    <definedName name="_xlnm._FilterDatabase" localSheetId="0" hidden="1">Pune!$A$1:$G$190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2" i="1" l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<sst xmlns="http://schemas.openxmlformats.org/spreadsheetml/2006/main" count="767" uniqueCount="490">
  <si>
    <t>Name</t>
  </si>
  <si>
    <t>Type</t>
  </si>
  <si>
    <t>Location</t>
  </si>
  <si>
    <t>Contact</t>
  </si>
  <si>
    <t>Website</t>
  </si>
  <si>
    <t>Contact no available?</t>
  </si>
  <si>
    <t>Internet</t>
  </si>
  <si>
    <t>Photographer name</t>
  </si>
  <si>
    <t>comment</t>
  </si>
  <si>
    <t>Employees in studio</t>
  </si>
  <si>
    <t>Monthly orders</t>
  </si>
  <si>
    <t xml:space="preserve">Problems </t>
  </si>
  <si>
    <t>Internet (Brand)</t>
  </si>
  <si>
    <t>Internet (Speed)</t>
  </si>
  <si>
    <t>Internet (Monthly Cost)</t>
  </si>
  <si>
    <t>Which cloud storage they use</t>
  </si>
  <si>
    <t>How they do photo selection</t>
  </si>
  <si>
    <t xml:space="preserve">Provides E-book? </t>
  </si>
  <si>
    <t>Album designing(Own?)</t>
  </si>
  <si>
    <t>Ajinkya Jadhav PhotographyI Best Wedding, Pre-Wedding &amp; Wedding Photographer in Pune.</t>
  </si>
  <si>
    <t>· Photographer</t>
  </si>
  <si>
    <t>Pune, Maharashtra</t>
  </si>
  <si>
    <t>099750 70006</t>
  </si>
  <si>
    <t>https://ajinkyajadhav.co.in/</t>
  </si>
  <si>
    <t>ajinkya</t>
  </si>
  <si>
    <t>interested</t>
  </si>
  <si>
    <t>no</t>
  </si>
  <si>
    <t>you broad band</t>
  </si>
  <si>
    <t>100mbbs</t>
  </si>
  <si>
    <t>own storage</t>
  </si>
  <si>
    <t>own software</t>
  </si>
  <si>
    <t>yes</t>
  </si>
  <si>
    <t>Best Wedding Photographer in Pune</t>
  </si>
  <si>
    <t>No reviews · Photography studio</t>
  </si>
  <si>
    <t>Maharashtra</t>
  </si>
  <si>
    <t>083790 44338</t>
  </si>
  <si>
    <t>switched off</t>
  </si>
  <si>
    <t>Snappstory Photography, Studio on Rent &amp; Institute</t>
  </si>
  <si>
    <t>093076 07787</t>
  </si>
  <si>
    <t>http://www.snappstory.com/</t>
  </si>
  <si>
    <t>sanya gandhi</t>
  </si>
  <si>
    <t>Photography in pune</t>
  </si>
  <si>
    <t>· Photography studio</t>
  </si>
  <si>
    <t>098507 13173</t>
  </si>
  <si>
    <t>sanjay surey</t>
  </si>
  <si>
    <t>nil</t>
  </si>
  <si>
    <t>Blushing Bride - Best Wedding Photographer In Pune</t>
  </si>
  <si>
    <t>· Wedding photographer</t>
  </si>
  <si>
    <t>098678 55593</t>
  </si>
  <si>
    <t>http://www.blushingbride.co.in/</t>
  </si>
  <si>
    <t>not connected</t>
  </si>
  <si>
    <t>Shades of Aşk Photography</t>
  </si>
  <si>
    <t>077200 69677</t>
  </si>
  <si>
    <t>http://www.nbphotography.in/</t>
  </si>
  <si>
    <t xml:space="preserve">call not received </t>
  </si>
  <si>
    <t>NP Shoot Pune | Best Pre-Wedding &amp; Wedding Photographer in Pune</t>
  </si>
  <si>
    <t>098907 46274</t>
  </si>
  <si>
    <t>https://npshoot.business.site/?utm_source=gmb&amp;utm_medium=referral</t>
  </si>
  <si>
    <t>not interested</t>
  </si>
  <si>
    <t>Magiclixs - Portrait Photographer in Pune</t>
  </si>
  <si>
    <t>· Photography service</t>
  </si>
  <si>
    <t>086691 60004</t>
  </si>
  <si>
    <t>https://rekhafoto.wixsite.com/photo</t>
  </si>
  <si>
    <t>not in business(may be later)</t>
  </si>
  <si>
    <t>Frames By Bhushan</t>
  </si>
  <si>
    <t>099608 00816</t>
  </si>
  <si>
    <t>http://www.bhushanpatil.net/</t>
  </si>
  <si>
    <t>busy</t>
  </si>
  <si>
    <t>V R Photography &amp; Films, best wedding photographer in pune</t>
  </si>
  <si>
    <t>095953 87171</t>
  </si>
  <si>
    <t>http://www.instagram.com/v_r_photography</t>
  </si>
  <si>
    <t>Anshum M Photography</t>
  </si>
  <si>
    <t>099230 00877</t>
  </si>
  <si>
    <t>http://www.anshumm.com/</t>
  </si>
  <si>
    <t>did not receive</t>
  </si>
  <si>
    <t>Dazz Photography</t>
  </si>
  <si>
    <t>086889 98877</t>
  </si>
  <si>
    <t>http://www.dazzphotography.com/</t>
  </si>
  <si>
    <t>Ronak(Sales manager)</t>
  </si>
  <si>
    <t>Edita photography</t>
  </si>
  <si>
    <t>Pune, Maharashtra · In PEBBLES</t>
  </si>
  <si>
    <t>089992 94828</t>
  </si>
  <si>
    <t>https://editaphotography.in/</t>
  </si>
  <si>
    <t>call later</t>
  </si>
  <si>
    <t>A&amp;T Photography</t>
  </si>
  <si>
    <t>095385 88088</t>
  </si>
  <si>
    <t>http://antphotography.in/</t>
  </si>
  <si>
    <t>was travelling(will look into it)</t>
  </si>
  <si>
    <t>Pune Dusk Photography</t>
  </si>
  <si>
    <t>097679 98811</t>
  </si>
  <si>
    <t>http://www.punedusk.com/</t>
  </si>
  <si>
    <t>asked to send info in mail(punedusk@gmail.com)</t>
  </si>
  <si>
    <t>Girish Joshi Photography</t>
  </si>
  <si>
    <t>096234 48488</t>
  </si>
  <si>
    <t>http://www.girish-joshi.com/</t>
  </si>
  <si>
    <t>Deep Achtani Photography - New Born and Kids Photography</t>
  </si>
  <si>
    <t>090217 09825</t>
  </si>
  <si>
    <t>http://www.deepachtani.com/</t>
  </si>
  <si>
    <t>VIVAH PHOTOS ®</t>
  </si>
  <si>
    <t>098815 81515</t>
  </si>
  <si>
    <t>https://www.vivahphotos.com/</t>
  </si>
  <si>
    <t>sachin bhor</t>
  </si>
  <si>
    <t>interested(asked to contact in mail-info@vivahphotos.com)</t>
  </si>
  <si>
    <t>did not know</t>
  </si>
  <si>
    <t>third party</t>
  </si>
  <si>
    <t>3 Legged Pundit Photography</t>
  </si>
  <si>
    <t>078210 90569</t>
  </si>
  <si>
    <t>http://www.3leggedpundit.com/</t>
  </si>
  <si>
    <t>busy(call later)</t>
  </si>
  <si>
    <t>Pixelworks Photography</t>
  </si>
  <si>
    <t>092848 80394</t>
  </si>
  <si>
    <t>https://www.pixelworks.in/</t>
  </si>
  <si>
    <t>interested,asked to connect in watsap(given number) or mail - letsconnect@pixekworks.com</t>
  </si>
  <si>
    <t>Navdeep Soni Photography</t>
  </si>
  <si>
    <t>099230 02234</t>
  </si>
  <si>
    <t>https://www.navdeepsoni.com/</t>
  </si>
  <si>
    <t>interested(asked to get to their website for details), also informed that they are not spending anything in their marketing</t>
  </si>
  <si>
    <t>Mazel Tov Studio</t>
  </si>
  <si>
    <t>090286 82510</t>
  </si>
  <si>
    <t>https://www.mazeltovstudio.in/</t>
  </si>
  <si>
    <t>The Moment Studio - Baby and Family Photographer in Camp, Pune</t>
  </si>
  <si>
    <t>096375 05028</t>
  </si>
  <si>
    <t>http://themomentstudio.in/</t>
  </si>
  <si>
    <t>not received</t>
  </si>
  <si>
    <t>Digital Poona - 360° Virtual Tours Photography in Pune</t>
  </si>
  <si>
    <t>083299 21054</t>
  </si>
  <si>
    <t>http://www.digitalpoona.com/</t>
  </si>
  <si>
    <t>jeetu</t>
  </si>
  <si>
    <t>contact in mail - digitalponna@gmail.com</t>
  </si>
  <si>
    <t>Wolfhead Photography Service</t>
  </si>
  <si>
    <t>091300 00075</t>
  </si>
  <si>
    <t>http://wolfhead.in/</t>
  </si>
  <si>
    <t>abhijit kalankar</t>
  </si>
  <si>
    <t>Angad Joshi Photography Pune</t>
  </si>
  <si>
    <t>078759 22757</t>
  </si>
  <si>
    <t>http://angadjoshi.com/</t>
  </si>
  <si>
    <t>Balmudra Studio Pune Maharashtra India</t>
  </si>
  <si>
    <t>098222 84771</t>
  </si>
  <si>
    <t>http://www.balmudra.com/</t>
  </si>
  <si>
    <t>contact in mail - balmudra@gmail.com</t>
  </si>
  <si>
    <t>Pune Fashion Photography</t>
  </si>
  <si>
    <t>097628 77476</t>
  </si>
  <si>
    <t>https://www.punefashionphotography.com/</t>
  </si>
  <si>
    <t>switch off</t>
  </si>
  <si>
    <t>Arunava Chowdhury Photography and Films</t>
  </si>
  <si>
    <t>070666 15608</t>
  </si>
  <si>
    <t>http://www.arunavachowdhury.com/</t>
  </si>
  <si>
    <t>arunava</t>
  </si>
  <si>
    <t>airtel</t>
  </si>
  <si>
    <t>drop box</t>
  </si>
  <si>
    <t>Photoshoots Commercial Photography</t>
  </si>
  <si>
    <t>· Advertising Photographer</t>
  </si>
  <si>
    <t>098224 75660</t>
  </si>
  <si>
    <t>http://www.sunilmoravekar.com/</t>
  </si>
  <si>
    <t>sunil morvekar</t>
  </si>
  <si>
    <t>1(solo)</t>
  </si>
  <si>
    <t>3 wedding/2 personal</t>
  </si>
  <si>
    <t>hathway</t>
  </si>
  <si>
    <t>own</t>
  </si>
  <si>
    <t>vvtranser</t>
  </si>
  <si>
    <t xml:space="preserve">canberra </t>
  </si>
  <si>
    <t>The Kids Photos®</t>
  </si>
  <si>
    <t>098815 81598</t>
  </si>
  <si>
    <t>https://www.thekidsphotos.com/</t>
  </si>
  <si>
    <t xml:space="preserve">called back </t>
  </si>
  <si>
    <t>Amour Affairs</t>
  </si>
  <si>
    <t>099210 00052</t>
  </si>
  <si>
    <t>https://www.amouraffairs.in/</t>
  </si>
  <si>
    <t>SMART Photography Pune</t>
  </si>
  <si>
    <t>090969 64036</t>
  </si>
  <si>
    <t>https://smartphotographypune.business.site/</t>
  </si>
  <si>
    <t>call later(busy with client)</t>
  </si>
  <si>
    <t>Abhiram Tilak Photography</t>
  </si>
  <si>
    <t>098230 19057</t>
  </si>
  <si>
    <t>http://www.studiopanorama.com/</t>
  </si>
  <si>
    <t>Nachiket Sonawane Photography</t>
  </si>
  <si>
    <t>No reviews · Wedding photographer</t>
  </si>
  <si>
    <t>097621 09906</t>
  </si>
  <si>
    <t>http://www.nachiketsonawane.smugmug.com/</t>
  </si>
  <si>
    <t>nachiket</t>
  </si>
  <si>
    <t>wed-20/35 (wedding)</t>
  </si>
  <si>
    <t>Sameer Belvalkar Photography</t>
  </si>
  <si>
    <t>098230 33270</t>
  </si>
  <si>
    <t>http://www.sameerbelvalkar.com/</t>
  </si>
  <si>
    <t>sameer</t>
  </si>
  <si>
    <t>081499 20120</t>
  </si>
  <si>
    <t>http://www.5uryagraphy.com/</t>
  </si>
  <si>
    <t>Aerial Filming, Drone Photography services in Pune, India - AerialPhotoIndia</t>
  </si>
  <si>
    <t>· Aerial photographer</t>
  </si>
  <si>
    <t>099224 68407</t>
  </si>
  <si>
    <t>http://www.aerialphotoindia.com/aerial-photography-services-pune.html</t>
  </si>
  <si>
    <t>Knots Forever</t>
  </si>
  <si>
    <t>091300 60160</t>
  </si>
  <si>
    <t>http://www.knotsforever.com/</t>
  </si>
  <si>
    <t>Rohan Taware</t>
  </si>
  <si>
    <t>Freelancer</t>
  </si>
  <si>
    <t>Weddings nd Pre-weddings</t>
  </si>
  <si>
    <t>Hathway</t>
  </si>
  <si>
    <t>g drive</t>
  </si>
  <si>
    <t>Lightroom and adobe photoshop.</t>
  </si>
  <si>
    <t>No</t>
  </si>
  <si>
    <t>3rd Party</t>
  </si>
  <si>
    <t>The Lightstyle Institute of Photography</t>
  </si>
  <si>
    <t>098909 99698</t>
  </si>
  <si>
    <t>Photography Studio On Rent</t>
  </si>
  <si>
    <t>098346 00132</t>
  </si>
  <si>
    <t>https://cubic-studio.business.site/?utm_source=gmb&amp;utm_medium=referral</t>
  </si>
  <si>
    <t>pranav</t>
  </si>
  <si>
    <t>cloudnine</t>
  </si>
  <si>
    <t>drive</t>
  </si>
  <si>
    <t>depends</t>
  </si>
  <si>
    <t>yes.</t>
  </si>
  <si>
    <t>Bliss Memoir - Photography and Films</t>
  </si>
  <si>
    <t>086051 13018</t>
  </si>
  <si>
    <t>http://www.blissmemoir.com/</t>
  </si>
  <si>
    <t>raj</t>
  </si>
  <si>
    <t>iddea</t>
  </si>
  <si>
    <t>self</t>
  </si>
  <si>
    <t>Maxraj Photography Pune - Maternity, newborn and baby photography.</t>
  </si>
  <si>
    <t>097622 23191</t>
  </si>
  <si>
    <t>http://www.maxrajphotography.in/</t>
  </si>
  <si>
    <t>samrat</t>
  </si>
  <si>
    <t>asked for website then contact later</t>
  </si>
  <si>
    <t>Enlight studio of Photography</t>
  </si>
  <si>
    <t>098220 24240</t>
  </si>
  <si>
    <t>https://www.enlightstudio.in/</t>
  </si>
  <si>
    <t>PixelPune Photography by Devendra Kulkarni</t>
  </si>
  <si>
    <t>099709 22575</t>
  </si>
  <si>
    <t>https://www.pixelpune.in/</t>
  </si>
  <si>
    <t>devendra kukarni</t>
  </si>
  <si>
    <t>freelncer,interested</t>
  </si>
  <si>
    <t>10,clebrity mrarthi</t>
  </si>
  <si>
    <t>third prty</t>
  </si>
  <si>
    <t>g drive,onedrive</t>
  </si>
  <si>
    <t>lightroom</t>
  </si>
  <si>
    <t>outsourse</t>
  </si>
  <si>
    <t>Pixon Pictures</t>
  </si>
  <si>
    <t>080 4812 8140</t>
  </si>
  <si>
    <t>http://www.pixonpictures.com/</t>
  </si>
  <si>
    <t>Photographs By Ishan</t>
  </si>
  <si>
    <t>089833 85606</t>
  </si>
  <si>
    <t>http://www.ishanwadke.com/</t>
  </si>
  <si>
    <t>Ratanzs Art Colourz Photo Studio- Best Photo Studio in M.G Road- Photo Lab in M.G Road</t>
  </si>
  <si>
    <t>020 2613 0808</t>
  </si>
  <si>
    <t>not receiving the call</t>
  </si>
  <si>
    <t>HawaiChitra.in - Aerial Architectural, Land, Resort, Interior &amp; Industrial Photography - 360 VR Tours Pune, India</t>
  </si>
  <si>
    <t>https://hawaichitra.in/</t>
  </si>
  <si>
    <t>devendra kulkarni</t>
  </si>
  <si>
    <t>Free lancer recieved the call (if liked the business model then he might be interested)</t>
  </si>
  <si>
    <t>architectural, real estate</t>
  </si>
  <si>
    <t>100 mbps</t>
  </si>
  <si>
    <t>1000/-</t>
  </si>
  <si>
    <t>g drive &amp; one drive</t>
  </si>
  <si>
    <t>lightroom &amp; photoshop</t>
  </si>
  <si>
    <t>Harminder Photography</t>
  </si>
  <si>
    <t>098220 31703</t>
  </si>
  <si>
    <t>http://www.harminderphotography.com/</t>
  </si>
  <si>
    <t>Busy (will call later)</t>
  </si>
  <si>
    <t>Ajay Khot Photography</t>
  </si>
  <si>
    <t>094224 44093</t>
  </si>
  <si>
    <t>https://ajaykhotphotography.com/</t>
  </si>
  <si>
    <t xml:space="preserve">ajay khot </t>
  </si>
  <si>
    <t>freelancer (interested if liked the business model)</t>
  </si>
  <si>
    <t xml:space="preserve">wedding , pre-wedding, food </t>
  </si>
  <si>
    <t>3rd party(joyster)</t>
  </si>
  <si>
    <t>no(for album designing 3rd party)</t>
  </si>
  <si>
    <t>CK Photography India</t>
  </si>
  <si>
    <t>090280 99343</t>
  </si>
  <si>
    <t>Kamlesh Pawar</t>
  </si>
  <si>
    <t>Interested</t>
  </si>
  <si>
    <t>Wedding , pre-wedding nd kids</t>
  </si>
  <si>
    <t>Airtel</t>
  </si>
  <si>
    <t>200mbps</t>
  </si>
  <si>
    <t>1100/-</t>
  </si>
  <si>
    <t>3rd Party user</t>
  </si>
  <si>
    <t>Photographer Abhijeet Shelwante</t>
  </si>
  <si>
    <t>098226 95927</t>
  </si>
  <si>
    <t>The Picture Bench - Prewedding Photographer in Pune</t>
  </si>
  <si>
    <t>Pimpri-Chinchwad, Maharashtra</t>
  </si>
  <si>
    <t>082378 88672</t>
  </si>
  <si>
    <t>Lil Starz - Childrens Portraiture</t>
  </si>
  <si>
    <t>098812 09975</t>
  </si>
  <si>
    <t>http://www.lilstarz.in/</t>
  </si>
  <si>
    <t>Fab Media Works Photography Studio Pune</t>
  </si>
  <si>
    <t>098905 71307</t>
  </si>
  <si>
    <t>http://www.fabmediaworks.com/</t>
  </si>
  <si>
    <t>Not interested</t>
  </si>
  <si>
    <t>Sheil's Photography</t>
  </si>
  <si>
    <t>098600 80909</t>
  </si>
  <si>
    <t>http://www.sheilphoto.com/</t>
  </si>
  <si>
    <t>Not interested (institutional based company)</t>
  </si>
  <si>
    <t>Atul Kanetkar, Architectural Photographer</t>
  </si>
  <si>
    <t>020 2545 3758</t>
  </si>
  <si>
    <t>http://www.atulkanetkar.com/</t>
  </si>
  <si>
    <t xml:space="preserve">Not interested </t>
  </si>
  <si>
    <t>The Lens India - Professional Photographer</t>
  </si>
  <si>
    <t>083088 09875</t>
  </si>
  <si>
    <t>http://www.thelensindia.com/</t>
  </si>
  <si>
    <t>Not Interested</t>
  </si>
  <si>
    <t>Monks In Happiness</t>
  </si>
  <si>
    <t>077022 99923</t>
  </si>
  <si>
    <t>http://www.monksinhappiness.com/</t>
  </si>
  <si>
    <t>Call tomorrow Morning 10am</t>
  </si>
  <si>
    <t>MH12Weddings</t>
  </si>
  <si>
    <t>088309 89454</t>
  </si>
  <si>
    <t>http://mh12weddings.com/</t>
  </si>
  <si>
    <t>Will call tomorrow afternoon 4pm</t>
  </si>
  <si>
    <t>SONY PHOTO STUDIO</t>
  </si>
  <si>
    <t>086250 46015</t>
  </si>
  <si>
    <t>https://sonyphotostudio.business.site/</t>
  </si>
  <si>
    <t>Not picking up the call. Will call tomorrow</t>
  </si>
  <si>
    <t>Drone on Hire Pune, drone service providers in india - Drone photography services India</t>
  </si>
  <si>
    <t>http://www.aerialphotoindia.com/drone-photography-pcmc.html</t>
  </si>
  <si>
    <t>If interested then let me know</t>
  </si>
  <si>
    <t>Kiran Photo Studio</t>
  </si>
  <si>
    <t>098223 16957</t>
  </si>
  <si>
    <t>Business shutdown</t>
  </si>
  <si>
    <t>Zeal Design Photography</t>
  </si>
  <si>
    <t>· Photography Institute</t>
  </si>
  <si>
    <t>093225 25932</t>
  </si>
  <si>
    <t>http://zealdesign.in/</t>
  </si>
  <si>
    <t>Call after 5pm (FRI 17/04/21)</t>
  </si>
  <si>
    <t>The Portrait Studio</t>
  </si>
  <si>
    <t>089289 94242</t>
  </si>
  <si>
    <t>http://www.theportraitstudio.in/</t>
  </si>
  <si>
    <t>Try to call later (Blocked my number )</t>
  </si>
  <si>
    <t>Nitin Jain wildlife photography</t>
  </si>
  <si>
    <t>077570 22476</t>
  </si>
  <si>
    <t>http://www.nitinsjain.com/</t>
  </si>
  <si>
    <t xml:space="preserve">Whatsapp the details </t>
  </si>
  <si>
    <t>Juzer Photography</t>
  </si>
  <si>
    <t>090110 66852</t>
  </si>
  <si>
    <t>http://www.juzerphotography.com/</t>
  </si>
  <si>
    <t>Rehan Photo Studio ( PUNE )</t>
  </si>
  <si>
    <t>080078 62880</t>
  </si>
  <si>
    <t>https://rehan-photo-studio-pune.business.site/?m=true</t>
  </si>
  <si>
    <t>Interested but call at 10am</t>
  </si>
  <si>
    <t>Leben Studio Product Photographer</t>
  </si>
  <si>
    <t>074480 19429</t>
  </si>
  <si>
    <t>https://www.lebenstudio.com/</t>
  </si>
  <si>
    <t xml:space="preserve">Jenish </t>
  </si>
  <si>
    <t>Sir is interested as he is a Freelancer</t>
  </si>
  <si>
    <t>Food &amp; Product . Automobiles</t>
  </si>
  <si>
    <t>3rd party</t>
  </si>
  <si>
    <t>3rd Party (B2C)</t>
  </si>
  <si>
    <t>Komal Photo studio</t>
  </si>
  <si>
    <t>· Photo shop</t>
  </si>
  <si>
    <t>099223 21014</t>
  </si>
  <si>
    <t>http://www.komalphotos.com/</t>
  </si>
  <si>
    <t>Will call back later in sometime</t>
  </si>
  <si>
    <t>Abhijeet Matkar Photography</t>
  </si>
  <si>
    <t>080077 55559</t>
  </si>
  <si>
    <t>https://www.instagram.com/abhijeet_matkar_photography/</t>
  </si>
  <si>
    <t>Abhijeet Matkar</t>
  </si>
  <si>
    <t>Interested (freelancer)</t>
  </si>
  <si>
    <t>wedding nd pre-wedding</t>
  </si>
  <si>
    <t>tikona</t>
  </si>
  <si>
    <t xml:space="preserve">g drive </t>
  </si>
  <si>
    <t xml:space="preserve">EDS, adobe photoshop </t>
  </si>
  <si>
    <t>RK PHOTOGRAPHY</t>
  </si>
  <si>
    <t>073042 41198</t>
  </si>
  <si>
    <t>https://rk-photography-photography-service.business.site/</t>
  </si>
  <si>
    <t>Photo graphics pune</t>
  </si>
  <si>
    <t>098905 32535</t>
  </si>
  <si>
    <t>POONA PHOTO HOUSE</t>
  </si>
  <si>
    <t>093710 10687</t>
  </si>
  <si>
    <t>Wrong Number</t>
  </si>
  <si>
    <t>Nitts Photography</t>
  </si>
  <si>
    <t>Fursungi, Maharashtra</t>
  </si>
  <si>
    <t>088888 71620</t>
  </si>
  <si>
    <t>http://nittsphotography.com/</t>
  </si>
  <si>
    <t>Out of Coverage area</t>
  </si>
  <si>
    <t>Enchanting Shutters</t>
  </si>
  <si>
    <t>084461 11528</t>
  </si>
  <si>
    <t>https://swaroopjphotograph.wixsite.com/swaroopjphotograph</t>
  </si>
  <si>
    <t>AS OF now closed when things get normal will get back in business</t>
  </si>
  <si>
    <t>Atul Shidhaye- Marathi Bridal Makeup Packages | Wedding Photography Packages | Modelling Portfolio</t>
  </si>
  <si>
    <t>· Make-up artist</t>
  </si>
  <si>
    <t>094223 44563</t>
  </si>
  <si>
    <t>http://www.atulshidhaye.com/</t>
  </si>
  <si>
    <t>Atul Shidhaye</t>
  </si>
  <si>
    <t>freelancer</t>
  </si>
  <si>
    <t>Celebrity makeup,fashion , portfolio nd wedding</t>
  </si>
  <si>
    <t>lightroom nd adobe photoshop</t>
  </si>
  <si>
    <t>Photographer, pre wedding, maternity shoot</t>
  </si>
  <si>
    <t>099700 54820</t>
  </si>
  <si>
    <t>https://www.facebook.com/Vidisaa-Motion-Pictures-152135168782920/</t>
  </si>
  <si>
    <t>Kushal Jain</t>
  </si>
  <si>
    <t>Wedding , maternity nd Events photography</t>
  </si>
  <si>
    <t>3rd Paarty</t>
  </si>
  <si>
    <t>10mbps</t>
  </si>
  <si>
    <t>11000/ 12</t>
  </si>
  <si>
    <t>premier pro nd photoshop</t>
  </si>
  <si>
    <t>Nagesh Wagh Photography</t>
  </si>
  <si>
    <t>075882 81196</t>
  </si>
  <si>
    <t xml:space="preserve">Nagesh Wagh </t>
  </si>
  <si>
    <t>Product , food and industrial nd architectural</t>
  </si>
  <si>
    <t>v transfer</t>
  </si>
  <si>
    <t>capture 1 and adobe photoshop, premier pro</t>
  </si>
  <si>
    <t>LH Digital Studio</t>
  </si>
  <si>
    <t>070204 77012</t>
  </si>
  <si>
    <t>http://www.lhdigitalstudio.com/</t>
  </si>
  <si>
    <t>Ritik chandra</t>
  </si>
  <si>
    <t>Wedding , product , food , real estate</t>
  </si>
  <si>
    <t xml:space="preserve">Airtel </t>
  </si>
  <si>
    <t>5mbps</t>
  </si>
  <si>
    <t>-</t>
  </si>
  <si>
    <t>Adobe photoshop, premier pro</t>
  </si>
  <si>
    <t>Digital Photo Studio</t>
  </si>
  <si>
    <t>097661 67089</t>
  </si>
  <si>
    <t>Phone closed (Will call tomorrow)</t>
  </si>
  <si>
    <t>Rushabh Yedke Photography</t>
  </si>
  <si>
    <t>088309 19552</t>
  </si>
  <si>
    <t>Varma Studio</t>
  </si>
  <si>
    <t>020 2636 0426</t>
  </si>
  <si>
    <t>https://varmastudio.business.site/</t>
  </si>
  <si>
    <t>Will call after sometime</t>
  </si>
  <si>
    <t>AJ Photo</t>
  </si>
  <si>
    <t>098812 30393</t>
  </si>
  <si>
    <t>https://ajphoto.business.site/</t>
  </si>
  <si>
    <t>Not in business</t>
  </si>
  <si>
    <t>New Kalasagar Photo Studio</t>
  </si>
  <si>
    <t>020 2544 0897</t>
  </si>
  <si>
    <t>Due to lockdown , Business is shutdown</t>
  </si>
  <si>
    <t>RKT Photography - Fashion | Wedding | Kids | Events | Jewellery | Food</t>
  </si>
  <si>
    <t>098903 49239</t>
  </si>
  <si>
    <t>http://www.rktdigital.in/</t>
  </si>
  <si>
    <t>Ranjan tahalani</t>
  </si>
  <si>
    <t>Wedding , Fashion and other</t>
  </si>
  <si>
    <t>tata sky broadband</t>
  </si>
  <si>
    <t>50mbps</t>
  </si>
  <si>
    <t>800/- 12</t>
  </si>
  <si>
    <t>lightroom and photoshop</t>
  </si>
  <si>
    <t xml:space="preserve">3rd party </t>
  </si>
  <si>
    <t>Papercupstudio</t>
  </si>
  <si>
    <t>097662 28799</t>
  </si>
  <si>
    <t>Rajpal Productions</t>
  </si>
  <si>
    <t>086000 60006</t>
  </si>
  <si>
    <t>http://www.rajpalproductions.com/</t>
  </si>
  <si>
    <t>Raj Rajpal</t>
  </si>
  <si>
    <t xml:space="preserve">Weddings </t>
  </si>
  <si>
    <t>8mbps</t>
  </si>
  <si>
    <t>2000/-</t>
  </si>
  <si>
    <t>Nikhil Karve Photography</t>
  </si>
  <si>
    <t>095942 09000</t>
  </si>
  <si>
    <t>Nikhil Karve</t>
  </si>
  <si>
    <t xml:space="preserve">Call later </t>
  </si>
  <si>
    <t>Vikram Roheda Photography</t>
  </si>
  <si>
    <t>099226 62516</t>
  </si>
  <si>
    <t>http://www.vikramroheda.com/</t>
  </si>
  <si>
    <t>Dilip Kotwal Photography</t>
  </si>
  <si>
    <t>090497 29286</t>
  </si>
  <si>
    <t>http://www.dkphotographypune.com/</t>
  </si>
  <si>
    <t>business shutdown</t>
  </si>
  <si>
    <t>Pixel Memories Photography</t>
  </si>
  <si>
    <t>081492 75070</t>
  </si>
  <si>
    <t>http://www.pixelmemoriesphotography.com/</t>
  </si>
  <si>
    <t>Saurabh Joshi</t>
  </si>
  <si>
    <t>Product, wedding photography</t>
  </si>
  <si>
    <t>mobile data</t>
  </si>
  <si>
    <t>v-transfer</t>
  </si>
  <si>
    <t>Date Photo Studio &amp; Colour Lab</t>
  </si>
  <si>
    <t>· Photo lab</t>
  </si>
  <si>
    <t>094220 02220</t>
  </si>
  <si>
    <t>Milton R Photography</t>
  </si>
  <si>
    <t>020 2613 1026</t>
  </si>
  <si>
    <t>Friends Photos</t>
  </si>
  <si>
    <t>096378 13798</t>
  </si>
  <si>
    <t>Not Interested, will call after someday</t>
  </si>
  <si>
    <t>Avinash Masal Photography</t>
  </si>
  <si>
    <t>095271 47611</t>
  </si>
  <si>
    <t>http://instagram.com/memorycraft_studio</t>
  </si>
  <si>
    <t>Network not reachable</t>
  </si>
  <si>
    <t>Photizo Studio</t>
  </si>
  <si>
    <t>098228 80444</t>
  </si>
  <si>
    <t>BEST Academy- Short term courses in Fashion Design,degree course in fashion Design,Diploma in fashion Design,Weekend Course in Fashion Design , Pune,Video Editing Courses,Film making courses,Dance,Acting,Direction,Photography.</t>
  </si>
  <si>
    <t>· Fashion design school</t>
  </si>
  <si>
    <t>098814 49499</t>
  </si>
  <si>
    <t>https://www.bestacademy-edu.com/</t>
  </si>
  <si>
    <t>Camerography</t>
  </si>
  <si>
    <t>097627 86799</t>
  </si>
  <si>
    <t>https://camerography.com/</t>
  </si>
  <si>
    <t>Anupam T Photography</t>
  </si>
  <si>
    <t>099755 75824</t>
  </si>
  <si>
    <t>https://anupamtphotography.wixsite.com/sample</t>
  </si>
  <si>
    <t>Will call at 7pm today (19/04/21)</t>
  </si>
  <si>
    <t>Pixavince Creations</t>
  </si>
  <si>
    <t>098230 22244</t>
  </si>
  <si>
    <t>http://www.pixavince.com/</t>
  </si>
  <si>
    <t>Studios having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</si>
</sst>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"/>
    <numFmt numFmtId="165" formatCode="m\-d"/>
  </numFmts>
  <fonts count="6" x14ac:knownFonts="1">
    <font>
      <sz val="11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64" fontId="1" fillId="0" borderId="0" xfId="0" applyNumberFormat="1" applyFont="1"/>
    <xf numFmtId="0" fontId="1" fillId="7" borderId="0" xfId="0" applyFont="1" applyFill="1"/>
    <xf numFmtId="165" fontId="1" fillId="0" borderId="0" xfId="0" applyNumberFormat="1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5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0415-9F9D-43F8-A14A-D15539A2FC1B}">
  <dimension ref="A1:Z1000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 x14ac:dyDescent="0.25"/>
  <cols>
    <col min="1" max="1" width="43.19921875" customWidth="1"/>
    <col min="2" max="2" width="42.8984375" hidden="1" customWidth="1"/>
    <col min="3" max="3" width="25.5" customWidth="1"/>
    <col min="4" max="4" width="12" customWidth="1"/>
    <col min="5" max="5" width="33.69921875" hidden="1" customWidth="1"/>
    <col min="6" max="7" width="7.59765625" hidden="1" customWidth="1"/>
    <col min="8" max="8" width="17.59765625" customWidth="1"/>
    <col min="9" max="9" width="51.5" customWidth="1"/>
    <col min="10" max="10" width="16.59765625" customWidth="1"/>
    <col min="11" max="11" width="31.59765625" customWidth="1"/>
    <col min="12" max="12" width="21.19921875" customWidth="1"/>
    <col min="13" max="13" width="14.5" customWidth="1"/>
    <col min="14" max="14" width="14.3984375" customWidth="1"/>
    <col min="15" max="15" width="21.8984375" customWidth="1"/>
    <col min="16" max="16" width="27.59765625" customWidth="1"/>
    <col min="17" max="17" width="25.69921875" customWidth="1"/>
    <col min="18" max="18" width="15.59765625" customWidth="1"/>
    <col min="19" max="19" width="21.3984375" customWidth="1"/>
    <col min="20" max="20" width="7.5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3.8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f t="shared" ref="F2:G17" si="0">COUNTA(D2)</f>
        <v>1</v>
      </c>
      <c r="G2" s="1">
        <f t="shared" si="0"/>
        <v>1</v>
      </c>
      <c r="H2" s="1" t="s">
        <v>24</v>
      </c>
      <c r="I2" s="5" t="s">
        <v>25</v>
      </c>
      <c r="J2" s="1">
        <v>8</v>
      </c>
      <c r="K2" s="1">
        <v>6</v>
      </c>
      <c r="L2" s="1" t="s">
        <v>26</v>
      </c>
      <c r="M2" s="1" t="s">
        <v>27</v>
      </c>
      <c r="N2" s="1" t="s">
        <v>28</v>
      </c>
      <c r="O2" s="1">
        <v>8000</v>
      </c>
      <c r="P2" s="1" t="s">
        <v>29</v>
      </c>
      <c r="Q2" s="1" t="s">
        <v>30</v>
      </c>
      <c r="R2" s="1" t="s">
        <v>26</v>
      </c>
      <c r="S2" s="1" t="s">
        <v>31</v>
      </c>
    </row>
    <row r="3" spans="1:26" ht="13.8" x14ac:dyDescent="0.25">
      <c r="A3" s="1" t="s">
        <v>32</v>
      </c>
      <c r="B3" s="1" t="s">
        <v>33</v>
      </c>
      <c r="C3" s="1" t="s">
        <v>34</v>
      </c>
      <c r="D3" s="1" t="s">
        <v>35</v>
      </c>
      <c r="E3" s="1"/>
      <c r="F3" s="1">
        <f t="shared" si="0"/>
        <v>1</v>
      </c>
      <c r="G3" s="6">
        <f t="shared" si="0"/>
        <v>0</v>
      </c>
      <c r="H3" s="1"/>
      <c r="I3" s="7" t="s">
        <v>36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ht="13.8" x14ac:dyDescent="0.25">
      <c r="A4" s="1" t="s">
        <v>37</v>
      </c>
      <c r="B4" s="1" t="s">
        <v>20</v>
      </c>
      <c r="C4" s="1" t="s">
        <v>21</v>
      </c>
      <c r="D4" s="1" t="s">
        <v>38</v>
      </c>
      <c r="E4" s="1" t="s">
        <v>39</v>
      </c>
      <c r="F4" s="1">
        <f t="shared" si="0"/>
        <v>1</v>
      </c>
      <c r="G4" s="1">
        <f t="shared" si="0"/>
        <v>1</v>
      </c>
      <c r="H4" s="1" t="s">
        <v>40</v>
      </c>
      <c r="I4" s="5" t="s">
        <v>25</v>
      </c>
      <c r="J4" s="1">
        <v>10</v>
      </c>
      <c r="K4" s="1">
        <v>6</v>
      </c>
      <c r="L4" s="1" t="s">
        <v>26</v>
      </c>
      <c r="M4" s="1"/>
      <c r="N4" s="1"/>
      <c r="O4" s="1"/>
      <c r="P4" s="1"/>
      <c r="Q4" s="1"/>
      <c r="R4" s="1"/>
      <c r="S4" s="1"/>
    </row>
    <row r="5" spans="1:26" ht="13.8" x14ac:dyDescent="0.25">
      <c r="A5" s="1" t="s">
        <v>41</v>
      </c>
      <c r="B5" s="1" t="s">
        <v>42</v>
      </c>
      <c r="C5" s="1" t="s">
        <v>21</v>
      </c>
      <c r="D5" s="1" t="s">
        <v>43</v>
      </c>
      <c r="E5" s="1"/>
      <c r="F5" s="1">
        <f t="shared" si="0"/>
        <v>1</v>
      </c>
      <c r="G5" s="6">
        <f t="shared" si="0"/>
        <v>0</v>
      </c>
      <c r="H5" s="1" t="s">
        <v>44</v>
      </c>
      <c r="I5" s="5" t="s">
        <v>25</v>
      </c>
      <c r="J5" s="1">
        <v>2</v>
      </c>
      <c r="K5" s="1">
        <v>5</v>
      </c>
      <c r="L5" s="1"/>
      <c r="M5" s="1" t="s">
        <v>26</v>
      </c>
      <c r="N5" s="1" t="s">
        <v>45</v>
      </c>
      <c r="O5" s="1">
        <v>0</v>
      </c>
      <c r="P5" s="1"/>
      <c r="Q5" s="1"/>
      <c r="R5" s="1"/>
      <c r="S5" s="1"/>
    </row>
    <row r="6" spans="1:26" ht="13.8" x14ac:dyDescent="0.25">
      <c r="A6" s="1" t="s">
        <v>46</v>
      </c>
      <c r="B6" s="1" t="s">
        <v>47</v>
      </c>
      <c r="C6" s="1" t="s">
        <v>21</v>
      </c>
      <c r="D6" s="1" t="s">
        <v>48</v>
      </c>
      <c r="E6" s="1" t="s">
        <v>49</v>
      </c>
      <c r="F6" s="1">
        <f t="shared" si="0"/>
        <v>1</v>
      </c>
      <c r="G6" s="1">
        <f t="shared" si="0"/>
        <v>1</v>
      </c>
      <c r="H6" s="1"/>
      <c r="I6" s="7" t="s">
        <v>50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ht="13.8" x14ac:dyDescent="0.25">
      <c r="A7" s="1" t="s">
        <v>51</v>
      </c>
      <c r="B7" s="1" t="s">
        <v>20</v>
      </c>
      <c r="C7" s="1" t="s">
        <v>21</v>
      </c>
      <c r="D7" s="1" t="s">
        <v>52</v>
      </c>
      <c r="E7" s="1" t="s">
        <v>53</v>
      </c>
      <c r="F7" s="1">
        <f t="shared" si="0"/>
        <v>1</v>
      </c>
      <c r="G7" s="1">
        <f t="shared" si="0"/>
        <v>1</v>
      </c>
      <c r="H7" s="1"/>
      <c r="I7" s="7" t="s">
        <v>54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26" ht="13.8" x14ac:dyDescent="0.25">
      <c r="A8" s="1" t="s">
        <v>55</v>
      </c>
      <c r="B8" s="1" t="s">
        <v>47</v>
      </c>
      <c r="C8" s="1" t="s">
        <v>21</v>
      </c>
      <c r="D8" s="1" t="s">
        <v>56</v>
      </c>
      <c r="E8" s="1" t="s">
        <v>57</v>
      </c>
      <c r="F8" s="1">
        <f t="shared" si="0"/>
        <v>1</v>
      </c>
      <c r="G8" s="1">
        <f t="shared" si="0"/>
        <v>1</v>
      </c>
      <c r="H8" s="1"/>
      <c r="I8" s="8" t="s">
        <v>58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 ht="13.8" x14ac:dyDescent="0.25">
      <c r="A9" s="1" t="s">
        <v>59</v>
      </c>
      <c r="B9" s="1" t="s">
        <v>60</v>
      </c>
      <c r="C9" s="1" t="s">
        <v>21</v>
      </c>
      <c r="D9" s="1" t="s">
        <v>61</v>
      </c>
      <c r="E9" s="1" t="s">
        <v>62</v>
      </c>
      <c r="F9" s="1">
        <f t="shared" si="0"/>
        <v>1</v>
      </c>
      <c r="G9" s="1">
        <f t="shared" si="0"/>
        <v>1</v>
      </c>
      <c r="H9" s="1"/>
      <c r="I9" s="8" t="s">
        <v>63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26" ht="13.8" x14ac:dyDescent="0.25">
      <c r="A10" s="1" t="s">
        <v>64</v>
      </c>
      <c r="B10" s="1" t="s">
        <v>47</v>
      </c>
      <c r="C10" s="1" t="s">
        <v>34</v>
      </c>
      <c r="D10" s="1" t="s">
        <v>65</v>
      </c>
      <c r="E10" s="1" t="s">
        <v>66</v>
      </c>
      <c r="F10" s="1">
        <f t="shared" si="0"/>
        <v>1</v>
      </c>
      <c r="G10" s="1">
        <f t="shared" si="0"/>
        <v>1</v>
      </c>
      <c r="H10" s="1"/>
      <c r="I10" s="8" t="s">
        <v>67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6" ht="13.8" x14ac:dyDescent="0.25">
      <c r="A11" s="1" t="s">
        <v>68</v>
      </c>
      <c r="B11" s="1" t="s">
        <v>20</v>
      </c>
      <c r="C11" s="1" t="s">
        <v>21</v>
      </c>
      <c r="D11" s="1" t="s">
        <v>69</v>
      </c>
      <c r="E11" s="1" t="s">
        <v>70</v>
      </c>
      <c r="F11" s="1">
        <f t="shared" si="0"/>
        <v>1</v>
      </c>
      <c r="G11" s="1">
        <f t="shared" si="0"/>
        <v>1</v>
      </c>
      <c r="H11" s="1"/>
      <c r="I11" s="8" t="s">
        <v>58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6" ht="13.8" x14ac:dyDescent="0.25">
      <c r="A12" s="1" t="s">
        <v>71</v>
      </c>
      <c r="B12" s="1" t="s">
        <v>20</v>
      </c>
      <c r="C12" s="1" t="s">
        <v>21</v>
      </c>
      <c r="D12" s="1" t="s">
        <v>72</v>
      </c>
      <c r="E12" s="1" t="s">
        <v>73</v>
      </c>
      <c r="F12" s="1">
        <f t="shared" si="0"/>
        <v>1</v>
      </c>
      <c r="G12" s="1">
        <f t="shared" si="0"/>
        <v>1</v>
      </c>
      <c r="H12" s="1"/>
      <c r="I12" s="7" t="s">
        <v>74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ht="13.8" x14ac:dyDescent="0.25">
      <c r="A13" s="1" t="s">
        <v>75</v>
      </c>
      <c r="B13" s="1" t="s">
        <v>60</v>
      </c>
      <c r="C13" s="1" t="s">
        <v>21</v>
      </c>
      <c r="D13" s="1" t="s">
        <v>76</v>
      </c>
      <c r="E13" s="1" t="s">
        <v>77</v>
      </c>
      <c r="F13" s="1">
        <f t="shared" si="0"/>
        <v>1</v>
      </c>
      <c r="G13" s="1">
        <f t="shared" si="0"/>
        <v>1</v>
      </c>
      <c r="H13" s="1" t="s">
        <v>78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6" ht="13.8" x14ac:dyDescent="0.25">
      <c r="A14" s="1" t="s">
        <v>79</v>
      </c>
      <c r="B14" s="1" t="s">
        <v>20</v>
      </c>
      <c r="C14" s="1" t="s">
        <v>80</v>
      </c>
      <c r="D14" s="1" t="s">
        <v>81</v>
      </c>
      <c r="E14" s="1" t="s">
        <v>82</v>
      </c>
      <c r="F14" s="1">
        <f t="shared" si="0"/>
        <v>1</v>
      </c>
      <c r="G14" s="1">
        <f t="shared" si="0"/>
        <v>1</v>
      </c>
      <c r="H14" s="1"/>
      <c r="I14" s="7" t="s">
        <v>83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6" ht="13.8" x14ac:dyDescent="0.25">
      <c r="A15" s="1" t="s">
        <v>84</v>
      </c>
      <c r="B15" s="1" t="s">
        <v>47</v>
      </c>
      <c r="C15" s="1" t="s">
        <v>21</v>
      </c>
      <c r="D15" s="1" t="s">
        <v>85</v>
      </c>
      <c r="E15" s="1" t="s">
        <v>86</v>
      </c>
      <c r="F15" s="1">
        <f t="shared" si="0"/>
        <v>1</v>
      </c>
      <c r="G15" s="1">
        <f t="shared" si="0"/>
        <v>1</v>
      </c>
      <c r="H15" s="1"/>
      <c r="I15" s="7" t="s">
        <v>87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6" ht="13.8" x14ac:dyDescent="0.25">
      <c r="A16" s="1" t="s">
        <v>88</v>
      </c>
      <c r="B16" s="1" t="s">
        <v>60</v>
      </c>
      <c r="C16" s="1" t="s">
        <v>21</v>
      </c>
      <c r="D16" s="1" t="s">
        <v>89</v>
      </c>
      <c r="E16" s="1" t="s">
        <v>90</v>
      </c>
      <c r="F16" s="1">
        <f t="shared" si="0"/>
        <v>1</v>
      </c>
      <c r="G16" s="1">
        <f t="shared" si="0"/>
        <v>1</v>
      </c>
      <c r="H16" s="1"/>
      <c r="I16" s="7" t="s">
        <v>91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8" x14ac:dyDescent="0.25">
      <c r="A17" s="1" t="s">
        <v>92</v>
      </c>
      <c r="B17" s="1" t="s">
        <v>47</v>
      </c>
      <c r="C17" s="1" t="s">
        <v>21</v>
      </c>
      <c r="D17" s="1" t="s">
        <v>93</v>
      </c>
      <c r="E17" s="1" t="s">
        <v>94</v>
      </c>
      <c r="F17" s="1">
        <f t="shared" si="0"/>
        <v>1</v>
      </c>
      <c r="G17" s="1">
        <f t="shared" si="0"/>
        <v>1</v>
      </c>
      <c r="H17" s="1"/>
      <c r="I17" s="8" t="s">
        <v>58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8" x14ac:dyDescent="0.25">
      <c r="A18" s="1" t="s">
        <v>95</v>
      </c>
      <c r="B18" s="1" t="s">
        <v>20</v>
      </c>
      <c r="C18" s="1" t="s">
        <v>21</v>
      </c>
      <c r="D18" s="1" t="s">
        <v>96</v>
      </c>
      <c r="E18" s="1" t="s">
        <v>97</v>
      </c>
      <c r="F18" s="1">
        <f t="shared" ref="F18:G33" si="1">COUNTA(D18)</f>
        <v>1</v>
      </c>
      <c r="G18" s="1">
        <f t="shared" si="1"/>
        <v>1</v>
      </c>
      <c r="H18" s="1"/>
      <c r="I18" s="7" t="s">
        <v>74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8" x14ac:dyDescent="0.25">
      <c r="A19" s="1" t="s">
        <v>98</v>
      </c>
      <c r="B19" s="1" t="s">
        <v>47</v>
      </c>
      <c r="C19" s="1" t="s">
        <v>21</v>
      </c>
      <c r="D19" s="1" t="s">
        <v>99</v>
      </c>
      <c r="E19" s="1" t="s">
        <v>100</v>
      </c>
      <c r="F19" s="1">
        <f t="shared" si="1"/>
        <v>1</v>
      </c>
      <c r="G19" s="1">
        <f t="shared" si="1"/>
        <v>1</v>
      </c>
      <c r="H19" s="1" t="s">
        <v>101</v>
      </c>
      <c r="I19" s="5" t="s">
        <v>102</v>
      </c>
      <c r="J19" s="1">
        <v>6</v>
      </c>
      <c r="K19" s="1">
        <v>3</v>
      </c>
      <c r="L19" s="1"/>
      <c r="M19" s="1" t="s">
        <v>103</v>
      </c>
      <c r="N19" s="1"/>
      <c r="O19" s="1">
        <v>5000</v>
      </c>
      <c r="P19" s="1"/>
      <c r="Q19" s="1" t="s">
        <v>104</v>
      </c>
      <c r="R19" s="1" t="s">
        <v>26</v>
      </c>
      <c r="S19" s="1" t="s">
        <v>31</v>
      </c>
    </row>
    <row r="20" spans="1:19" ht="13.8" x14ac:dyDescent="0.25">
      <c r="A20" s="1" t="s">
        <v>105</v>
      </c>
      <c r="B20" s="1" t="s">
        <v>20</v>
      </c>
      <c r="C20" s="1" t="s">
        <v>21</v>
      </c>
      <c r="D20" s="1" t="s">
        <v>106</v>
      </c>
      <c r="E20" s="1" t="s">
        <v>107</v>
      </c>
      <c r="F20" s="1">
        <f t="shared" si="1"/>
        <v>1</v>
      </c>
      <c r="G20" s="1">
        <f t="shared" si="1"/>
        <v>1</v>
      </c>
      <c r="H20" s="1"/>
      <c r="I20" s="7" t="s">
        <v>108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 t="s">
        <v>109</v>
      </c>
      <c r="B21" s="1" t="s">
        <v>20</v>
      </c>
      <c r="C21" s="1" t="s">
        <v>21</v>
      </c>
      <c r="D21" s="1" t="s">
        <v>110</v>
      </c>
      <c r="E21" s="1" t="s">
        <v>111</v>
      </c>
      <c r="F21" s="1">
        <f t="shared" si="1"/>
        <v>1</v>
      </c>
      <c r="G21" s="1">
        <f t="shared" si="1"/>
        <v>1</v>
      </c>
      <c r="H21" s="1"/>
      <c r="I21" s="5" t="s">
        <v>112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 t="s">
        <v>113</v>
      </c>
      <c r="B22" s="1" t="s">
        <v>47</v>
      </c>
      <c r="C22" s="1" t="s">
        <v>21</v>
      </c>
      <c r="D22" s="1" t="s">
        <v>114</v>
      </c>
      <c r="E22" s="1" t="s">
        <v>115</v>
      </c>
      <c r="F22" s="1">
        <f t="shared" si="1"/>
        <v>1</v>
      </c>
      <c r="G22" s="1">
        <f t="shared" si="1"/>
        <v>1</v>
      </c>
      <c r="H22" s="1"/>
      <c r="I22" s="5" t="s">
        <v>116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 t="s">
        <v>117</v>
      </c>
      <c r="B23" s="1" t="s">
        <v>47</v>
      </c>
      <c r="C23" s="1" t="s">
        <v>21</v>
      </c>
      <c r="D23" s="1" t="s">
        <v>118</v>
      </c>
      <c r="E23" s="1" t="s">
        <v>119</v>
      </c>
      <c r="F23" s="1">
        <f t="shared" si="1"/>
        <v>1</v>
      </c>
      <c r="G23" s="1">
        <f t="shared" si="1"/>
        <v>1</v>
      </c>
      <c r="H23" s="1"/>
      <c r="I23" s="7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 t="s">
        <v>120</v>
      </c>
      <c r="B24" s="1" t="s">
        <v>20</v>
      </c>
      <c r="C24" s="1" t="s">
        <v>21</v>
      </c>
      <c r="D24" s="1" t="s">
        <v>121</v>
      </c>
      <c r="E24" s="1" t="s">
        <v>122</v>
      </c>
      <c r="F24" s="1">
        <f t="shared" si="1"/>
        <v>1</v>
      </c>
      <c r="G24" s="1">
        <f t="shared" si="1"/>
        <v>1</v>
      </c>
      <c r="H24" s="1"/>
      <c r="I24" s="7" t="s">
        <v>123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 t="s">
        <v>124</v>
      </c>
      <c r="B25" s="1" t="s">
        <v>60</v>
      </c>
      <c r="C25" s="1" t="s">
        <v>21</v>
      </c>
      <c r="D25" s="1" t="s">
        <v>125</v>
      </c>
      <c r="E25" s="1" t="s">
        <v>126</v>
      </c>
      <c r="F25" s="1">
        <f t="shared" si="1"/>
        <v>1</v>
      </c>
      <c r="G25" s="1">
        <f t="shared" si="1"/>
        <v>1</v>
      </c>
      <c r="H25" s="1" t="s">
        <v>127</v>
      </c>
      <c r="I25" s="7" t="s">
        <v>128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 t="s">
        <v>129</v>
      </c>
      <c r="B26" s="1" t="s">
        <v>20</v>
      </c>
      <c r="C26" s="1" t="s">
        <v>21</v>
      </c>
      <c r="D26" s="1" t="s">
        <v>130</v>
      </c>
      <c r="E26" s="1" t="s">
        <v>131</v>
      </c>
      <c r="F26" s="1">
        <f t="shared" si="1"/>
        <v>1</v>
      </c>
      <c r="G26" s="1">
        <f t="shared" si="1"/>
        <v>1</v>
      </c>
      <c r="H26" s="1" t="s">
        <v>132</v>
      </c>
      <c r="I26" s="5" t="s">
        <v>25</v>
      </c>
      <c r="J26" s="1">
        <v>9</v>
      </c>
      <c r="K26" s="1">
        <v>3</v>
      </c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 t="s">
        <v>133</v>
      </c>
      <c r="B27" s="1" t="s">
        <v>20</v>
      </c>
      <c r="C27" s="1" t="s">
        <v>21</v>
      </c>
      <c r="D27" s="1" t="s">
        <v>134</v>
      </c>
      <c r="E27" s="1" t="s">
        <v>135</v>
      </c>
      <c r="F27" s="1">
        <f t="shared" si="1"/>
        <v>1</v>
      </c>
      <c r="G27" s="1">
        <f t="shared" si="1"/>
        <v>1</v>
      </c>
      <c r="H27" s="1"/>
      <c r="I27" s="7" t="s">
        <v>123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 t="s">
        <v>136</v>
      </c>
      <c r="B28" s="1" t="s">
        <v>20</v>
      </c>
      <c r="C28" s="1" t="s">
        <v>21</v>
      </c>
      <c r="D28" s="1" t="s">
        <v>137</v>
      </c>
      <c r="E28" s="1" t="s">
        <v>138</v>
      </c>
      <c r="F28" s="1">
        <f t="shared" si="1"/>
        <v>1</v>
      </c>
      <c r="G28" s="1">
        <f t="shared" si="1"/>
        <v>1</v>
      </c>
      <c r="H28" s="1"/>
      <c r="I28" s="7" t="s">
        <v>139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 t="s">
        <v>140</v>
      </c>
      <c r="B29" s="1" t="s">
        <v>20</v>
      </c>
      <c r="C29" s="1" t="s">
        <v>21</v>
      </c>
      <c r="D29" s="1" t="s">
        <v>141</v>
      </c>
      <c r="E29" s="1" t="s">
        <v>142</v>
      </c>
      <c r="F29" s="1">
        <f t="shared" si="1"/>
        <v>1</v>
      </c>
      <c r="G29" s="1">
        <f t="shared" si="1"/>
        <v>1</v>
      </c>
      <c r="H29" s="1"/>
      <c r="I29" s="7" t="s">
        <v>143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 t="s">
        <v>144</v>
      </c>
      <c r="B30" s="1" t="s">
        <v>47</v>
      </c>
      <c r="C30" s="1" t="s">
        <v>21</v>
      </c>
      <c r="D30" s="1" t="s">
        <v>145</v>
      </c>
      <c r="E30" s="1" t="s">
        <v>146</v>
      </c>
      <c r="F30" s="1">
        <f t="shared" si="1"/>
        <v>1</v>
      </c>
      <c r="G30" s="1">
        <f t="shared" si="1"/>
        <v>1</v>
      </c>
      <c r="H30" s="1" t="s">
        <v>147</v>
      </c>
      <c r="I30" s="5" t="s">
        <v>25</v>
      </c>
      <c r="J30" s="1">
        <v>4</v>
      </c>
      <c r="K30" s="1">
        <v>8</v>
      </c>
      <c r="L30" s="1"/>
      <c r="M30" s="1" t="s">
        <v>148</v>
      </c>
      <c r="N30" s="1">
        <v>100</v>
      </c>
      <c r="O30" s="1">
        <v>800</v>
      </c>
      <c r="P30" s="1" t="s">
        <v>149</v>
      </c>
      <c r="Q30" s="1"/>
      <c r="R30" s="1"/>
      <c r="S30" s="1" t="s">
        <v>31</v>
      </c>
    </row>
    <row r="31" spans="1:19" ht="15.75" customHeight="1" x14ac:dyDescent="0.25">
      <c r="A31" s="1" t="s">
        <v>150</v>
      </c>
      <c r="B31" s="1" t="s">
        <v>151</v>
      </c>
      <c r="C31" s="1" t="s">
        <v>21</v>
      </c>
      <c r="D31" s="1" t="s">
        <v>152</v>
      </c>
      <c r="E31" s="1" t="s">
        <v>153</v>
      </c>
      <c r="F31" s="1">
        <f t="shared" si="1"/>
        <v>1</v>
      </c>
      <c r="G31" s="1">
        <f t="shared" si="1"/>
        <v>1</v>
      </c>
      <c r="H31" s="1" t="s">
        <v>154</v>
      </c>
      <c r="I31" s="5" t="s">
        <v>25</v>
      </c>
      <c r="J31" s="1" t="s">
        <v>155</v>
      </c>
      <c r="K31" s="1" t="s">
        <v>156</v>
      </c>
      <c r="L31" s="1"/>
      <c r="M31" s="1" t="s">
        <v>157</v>
      </c>
      <c r="N31" s="1"/>
      <c r="O31" s="1">
        <v>500</v>
      </c>
      <c r="P31" s="1" t="s">
        <v>158</v>
      </c>
      <c r="Q31" s="1" t="s">
        <v>159</v>
      </c>
      <c r="R31" s="1" t="s">
        <v>160</v>
      </c>
      <c r="S31" s="1" t="s">
        <v>31</v>
      </c>
    </row>
    <row r="32" spans="1:19" ht="15.75" customHeight="1" x14ac:dyDescent="0.25">
      <c r="A32" s="1" t="s">
        <v>161</v>
      </c>
      <c r="B32" s="1" t="s">
        <v>20</v>
      </c>
      <c r="C32" s="1" t="s">
        <v>21</v>
      </c>
      <c r="D32" s="1" t="s">
        <v>162</v>
      </c>
      <c r="E32" s="1" t="s">
        <v>163</v>
      </c>
      <c r="F32" s="1">
        <f t="shared" si="1"/>
        <v>1</v>
      </c>
      <c r="G32" s="1">
        <f t="shared" si="1"/>
        <v>1</v>
      </c>
      <c r="H32" s="1"/>
      <c r="I32" s="7" t="s">
        <v>164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5">
      <c r="A33" s="1" t="s">
        <v>165</v>
      </c>
      <c r="B33" s="1" t="s">
        <v>47</v>
      </c>
      <c r="C33" s="1" t="s">
        <v>21</v>
      </c>
      <c r="D33" s="1" t="s">
        <v>166</v>
      </c>
      <c r="E33" s="1" t="s">
        <v>167</v>
      </c>
      <c r="F33" s="1">
        <f t="shared" si="1"/>
        <v>1</v>
      </c>
      <c r="G33" s="1">
        <f t="shared" si="1"/>
        <v>1</v>
      </c>
      <c r="H33" s="1"/>
      <c r="I33" s="7" t="s">
        <v>83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5">
      <c r="A34" s="1" t="s">
        <v>168</v>
      </c>
      <c r="B34" s="1" t="s">
        <v>47</v>
      </c>
      <c r="C34" s="1" t="s">
        <v>21</v>
      </c>
      <c r="D34" s="1" t="s">
        <v>169</v>
      </c>
      <c r="E34" s="1" t="s">
        <v>170</v>
      </c>
      <c r="F34" s="1">
        <f t="shared" ref="F34:G49" si="2">COUNTA(D34)</f>
        <v>1</v>
      </c>
      <c r="G34" s="1">
        <f t="shared" si="2"/>
        <v>1</v>
      </c>
      <c r="H34" s="1"/>
      <c r="I34" s="7" t="s">
        <v>171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5">
      <c r="A35" s="1" t="s">
        <v>172</v>
      </c>
      <c r="B35" s="1" t="s">
        <v>20</v>
      </c>
      <c r="C35" s="1" t="s">
        <v>21</v>
      </c>
      <c r="D35" s="1" t="s">
        <v>173</v>
      </c>
      <c r="E35" s="1" t="s">
        <v>174</v>
      </c>
      <c r="F35" s="1">
        <f t="shared" si="2"/>
        <v>1</v>
      </c>
      <c r="G35" s="1">
        <f t="shared" si="2"/>
        <v>1</v>
      </c>
      <c r="H35" s="1"/>
      <c r="I35" s="7" t="s">
        <v>108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5">
      <c r="A36" s="1" t="s">
        <v>175</v>
      </c>
      <c r="B36" s="1" t="s">
        <v>176</v>
      </c>
      <c r="C36" s="1" t="s">
        <v>21</v>
      </c>
      <c r="D36" s="1" t="s">
        <v>177</v>
      </c>
      <c r="E36" s="1" t="s">
        <v>178</v>
      </c>
      <c r="F36" s="1">
        <f t="shared" si="2"/>
        <v>1</v>
      </c>
      <c r="G36" s="1">
        <f t="shared" si="2"/>
        <v>1</v>
      </c>
      <c r="H36" s="1" t="s">
        <v>179</v>
      </c>
      <c r="I36" s="5" t="s">
        <v>25</v>
      </c>
      <c r="J36" s="1">
        <v>1</v>
      </c>
      <c r="K36" s="1" t="s">
        <v>180</v>
      </c>
      <c r="L36" s="1"/>
      <c r="M36" s="1" t="s">
        <v>157</v>
      </c>
      <c r="N36" s="1">
        <v>100</v>
      </c>
      <c r="O36" s="1"/>
      <c r="P36" s="1"/>
      <c r="Q36" s="1"/>
      <c r="R36" s="1" t="s">
        <v>26</v>
      </c>
      <c r="S36" s="1" t="s">
        <v>31</v>
      </c>
    </row>
    <row r="37" spans="1:19" ht="15.75" customHeight="1" x14ac:dyDescent="0.25">
      <c r="A37" s="1" t="s">
        <v>181</v>
      </c>
      <c r="B37" s="1" t="s">
        <v>20</v>
      </c>
      <c r="C37" s="1" t="s">
        <v>21</v>
      </c>
      <c r="D37" s="1" t="s">
        <v>182</v>
      </c>
      <c r="E37" s="1" t="s">
        <v>183</v>
      </c>
      <c r="F37" s="1">
        <f t="shared" si="2"/>
        <v>1</v>
      </c>
      <c r="G37" s="1">
        <f t="shared" si="2"/>
        <v>1</v>
      </c>
      <c r="H37" s="1" t="s">
        <v>184</v>
      </c>
      <c r="I37" s="7" t="s">
        <v>123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5">
      <c r="A38" s="1"/>
      <c r="B38" s="1" t="s">
        <v>47</v>
      </c>
      <c r="C38" s="1" t="s">
        <v>21</v>
      </c>
      <c r="D38" s="1" t="s">
        <v>185</v>
      </c>
      <c r="E38" s="1" t="s">
        <v>186</v>
      </c>
      <c r="F38" s="1">
        <f t="shared" si="2"/>
        <v>1</v>
      </c>
      <c r="G38" s="1">
        <f t="shared" si="2"/>
        <v>1</v>
      </c>
      <c r="H38" s="1"/>
      <c r="I38" s="7" t="s">
        <v>123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5">
      <c r="A39" s="1" t="s">
        <v>187</v>
      </c>
      <c r="B39" s="1" t="s">
        <v>188</v>
      </c>
      <c r="C39" s="1" t="s">
        <v>21</v>
      </c>
      <c r="D39" s="1" t="s">
        <v>189</v>
      </c>
      <c r="E39" s="1" t="s">
        <v>190</v>
      </c>
      <c r="F39" s="1">
        <f t="shared" si="2"/>
        <v>1</v>
      </c>
      <c r="G39" s="1">
        <f t="shared" si="2"/>
        <v>1</v>
      </c>
      <c r="H39" s="1"/>
      <c r="I39" s="7" t="s">
        <v>108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5">
      <c r="A40" s="1" t="s">
        <v>191</v>
      </c>
      <c r="B40" s="1" t="s">
        <v>47</v>
      </c>
      <c r="C40" s="1" t="s">
        <v>21</v>
      </c>
      <c r="D40" s="1" t="s">
        <v>192</v>
      </c>
      <c r="E40" s="1" t="s">
        <v>193</v>
      </c>
      <c r="F40" s="1">
        <f t="shared" si="2"/>
        <v>1</v>
      </c>
      <c r="G40" s="1">
        <f t="shared" si="2"/>
        <v>1</v>
      </c>
      <c r="H40" s="1" t="s">
        <v>194</v>
      </c>
      <c r="I40" s="5" t="s">
        <v>195</v>
      </c>
      <c r="J40" s="1"/>
      <c r="K40" s="1" t="s">
        <v>196</v>
      </c>
      <c r="L40" s="1"/>
      <c r="M40" s="1" t="s">
        <v>197</v>
      </c>
      <c r="N40" s="1">
        <v>50</v>
      </c>
      <c r="O40" s="1"/>
      <c r="P40" s="1" t="s">
        <v>198</v>
      </c>
      <c r="Q40" s="1" t="s">
        <v>199</v>
      </c>
      <c r="R40" s="1" t="s">
        <v>200</v>
      </c>
      <c r="S40" s="1" t="s">
        <v>201</v>
      </c>
    </row>
    <row r="41" spans="1:19" ht="15.75" customHeight="1" x14ac:dyDescent="0.25">
      <c r="A41" s="1" t="s">
        <v>202</v>
      </c>
      <c r="B41" s="1" t="s">
        <v>20</v>
      </c>
      <c r="C41" s="1" t="s">
        <v>21</v>
      </c>
      <c r="D41" s="1" t="s">
        <v>203</v>
      </c>
      <c r="E41" s="1"/>
      <c r="F41" s="1">
        <f t="shared" si="2"/>
        <v>1</v>
      </c>
      <c r="G41" s="6">
        <f t="shared" si="2"/>
        <v>0</v>
      </c>
      <c r="H41" s="1"/>
      <c r="I41" s="7" t="s">
        <v>108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5">
      <c r="A42" s="1" t="s">
        <v>204</v>
      </c>
      <c r="B42" s="1" t="s">
        <v>42</v>
      </c>
      <c r="C42" s="1" t="s">
        <v>21</v>
      </c>
      <c r="D42" s="1" t="s">
        <v>205</v>
      </c>
      <c r="E42" s="1" t="s">
        <v>206</v>
      </c>
      <c r="F42" s="1">
        <f t="shared" si="2"/>
        <v>1</v>
      </c>
      <c r="G42" s="1">
        <f t="shared" si="2"/>
        <v>1</v>
      </c>
      <c r="H42" s="1" t="s">
        <v>207</v>
      </c>
      <c r="I42" s="5" t="s">
        <v>25</v>
      </c>
      <c r="J42" s="1">
        <v>5</v>
      </c>
      <c r="K42" s="1">
        <v>20</v>
      </c>
      <c r="L42" s="1"/>
      <c r="M42" s="1" t="s">
        <v>208</v>
      </c>
      <c r="N42" s="1">
        <v>50</v>
      </c>
      <c r="O42" s="1">
        <v>700</v>
      </c>
      <c r="P42" s="1" t="s">
        <v>209</v>
      </c>
      <c r="Q42" s="1" t="s">
        <v>26</v>
      </c>
      <c r="R42" s="1" t="s">
        <v>210</v>
      </c>
      <c r="S42" s="1" t="s">
        <v>211</v>
      </c>
    </row>
    <row r="43" spans="1:19" ht="15.75" customHeight="1" x14ac:dyDescent="0.25">
      <c r="A43" s="1" t="s">
        <v>212</v>
      </c>
      <c r="B43" s="1" t="s">
        <v>47</v>
      </c>
      <c r="C43" s="1" t="s">
        <v>21</v>
      </c>
      <c r="D43" s="1" t="s">
        <v>213</v>
      </c>
      <c r="E43" s="1" t="s">
        <v>214</v>
      </c>
      <c r="F43" s="1">
        <f t="shared" si="2"/>
        <v>1</v>
      </c>
      <c r="G43" s="1">
        <f t="shared" si="2"/>
        <v>1</v>
      </c>
      <c r="H43" s="1" t="s">
        <v>215</v>
      </c>
      <c r="I43" s="5" t="s">
        <v>25</v>
      </c>
      <c r="J43" s="1">
        <v>3</v>
      </c>
      <c r="K43" s="1">
        <v>4</v>
      </c>
      <c r="L43" s="1"/>
      <c r="M43" s="1" t="s">
        <v>216</v>
      </c>
      <c r="N43" s="1">
        <v>50</v>
      </c>
      <c r="O43" s="9">
        <v>2228316</v>
      </c>
      <c r="P43" s="1" t="s">
        <v>209</v>
      </c>
      <c r="Q43" s="1" t="s">
        <v>217</v>
      </c>
      <c r="R43" s="1" t="s">
        <v>31</v>
      </c>
      <c r="S43" s="1" t="s">
        <v>211</v>
      </c>
    </row>
    <row r="44" spans="1:19" ht="15.75" customHeight="1" x14ac:dyDescent="0.25">
      <c r="A44" s="1" t="s">
        <v>218</v>
      </c>
      <c r="B44" s="1" t="s">
        <v>20</v>
      </c>
      <c r="C44" s="1" t="s">
        <v>21</v>
      </c>
      <c r="D44" s="1" t="s">
        <v>219</v>
      </c>
      <c r="E44" s="1" t="s">
        <v>220</v>
      </c>
      <c r="F44" s="1">
        <f t="shared" si="2"/>
        <v>1</v>
      </c>
      <c r="G44" s="1">
        <f t="shared" si="2"/>
        <v>1</v>
      </c>
      <c r="H44" s="1" t="s">
        <v>221</v>
      </c>
      <c r="I44" s="7" t="s">
        <v>222</v>
      </c>
      <c r="J44" s="1">
        <v>2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5">
      <c r="A45" s="1" t="s">
        <v>223</v>
      </c>
      <c r="B45" s="1" t="s">
        <v>60</v>
      </c>
      <c r="C45" s="1" t="s">
        <v>21</v>
      </c>
      <c r="D45" s="1" t="s">
        <v>224</v>
      </c>
      <c r="E45" s="1" t="s">
        <v>225</v>
      </c>
      <c r="F45" s="1">
        <f t="shared" si="2"/>
        <v>1</v>
      </c>
      <c r="G45" s="1">
        <f t="shared" si="2"/>
        <v>1</v>
      </c>
      <c r="H45" s="1"/>
      <c r="I45" s="7" t="s">
        <v>108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5">
      <c r="A46" s="1" t="s">
        <v>226</v>
      </c>
      <c r="B46" s="1" t="s">
        <v>20</v>
      </c>
      <c r="C46" s="1" t="s">
        <v>21</v>
      </c>
      <c r="D46" s="1" t="s">
        <v>227</v>
      </c>
      <c r="E46" s="1" t="s">
        <v>228</v>
      </c>
      <c r="F46" s="1">
        <f t="shared" si="2"/>
        <v>1</v>
      </c>
      <c r="G46" s="1">
        <f t="shared" si="2"/>
        <v>1</v>
      </c>
      <c r="H46" s="1" t="s">
        <v>229</v>
      </c>
      <c r="I46" s="5" t="s">
        <v>230</v>
      </c>
      <c r="J46" s="1">
        <v>1</v>
      </c>
      <c r="K46" s="1" t="s">
        <v>231</v>
      </c>
      <c r="L46" s="1"/>
      <c r="M46" s="1" t="s">
        <v>232</v>
      </c>
      <c r="N46" s="1">
        <v>100</v>
      </c>
      <c r="O46" s="1"/>
      <c r="P46" s="1" t="s">
        <v>233</v>
      </c>
      <c r="Q46" s="1" t="s">
        <v>234</v>
      </c>
      <c r="R46" s="1" t="s">
        <v>26</v>
      </c>
      <c r="S46" s="1" t="s">
        <v>235</v>
      </c>
    </row>
    <row r="47" spans="1:19" ht="15.75" customHeight="1" x14ac:dyDescent="0.25">
      <c r="A47" s="10" t="s">
        <v>236</v>
      </c>
      <c r="B47" s="10" t="s">
        <v>20</v>
      </c>
      <c r="C47" s="10" t="s">
        <v>21</v>
      </c>
      <c r="D47" s="10" t="s">
        <v>237</v>
      </c>
      <c r="E47" s="10" t="s">
        <v>238</v>
      </c>
      <c r="F47" s="10">
        <f t="shared" si="2"/>
        <v>1</v>
      </c>
      <c r="G47" s="10">
        <f t="shared" si="2"/>
        <v>1</v>
      </c>
      <c r="H47" s="10"/>
      <c r="I47" s="7" t="s">
        <v>123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5">
      <c r="A48" s="1" t="s">
        <v>239</v>
      </c>
      <c r="B48" s="1" t="s">
        <v>47</v>
      </c>
      <c r="C48" s="1" t="s">
        <v>21</v>
      </c>
      <c r="D48" s="1" t="s">
        <v>240</v>
      </c>
      <c r="E48" s="1" t="s">
        <v>241</v>
      </c>
      <c r="F48" s="1">
        <f t="shared" si="2"/>
        <v>1</v>
      </c>
      <c r="G48" s="1">
        <f t="shared" si="2"/>
        <v>1</v>
      </c>
      <c r="H48" s="1"/>
      <c r="I48" s="8" t="s">
        <v>58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5">
      <c r="A49" s="1" t="s">
        <v>242</v>
      </c>
      <c r="B49" s="1" t="s">
        <v>42</v>
      </c>
      <c r="C49" s="1" t="s">
        <v>21</v>
      </c>
      <c r="D49" s="1" t="s">
        <v>243</v>
      </c>
      <c r="E49" s="1"/>
      <c r="F49" s="1">
        <f t="shared" si="2"/>
        <v>1</v>
      </c>
      <c r="G49" s="6">
        <f t="shared" si="2"/>
        <v>0</v>
      </c>
      <c r="H49" s="1"/>
      <c r="I49" s="8" t="s">
        <v>244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5">
      <c r="A50" s="1" t="s">
        <v>245</v>
      </c>
      <c r="B50" s="1" t="s">
        <v>188</v>
      </c>
      <c r="C50" s="1" t="s">
        <v>21</v>
      </c>
      <c r="D50" s="1" t="s">
        <v>227</v>
      </c>
      <c r="E50" s="1" t="s">
        <v>246</v>
      </c>
      <c r="F50" s="1">
        <f t="shared" ref="F50:G65" si="3">COUNTA(D50)</f>
        <v>1</v>
      </c>
      <c r="G50" s="1">
        <f t="shared" si="3"/>
        <v>1</v>
      </c>
      <c r="H50" s="1" t="s">
        <v>247</v>
      </c>
      <c r="I50" s="5" t="s">
        <v>248</v>
      </c>
      <c r="J50" s="1">
        <v>1</v>
      </c>
      <c r="K50" s="1" t="s">
        <v>249</v>
      </c>
      <c r="L50" s="1"/>
      <c r="M50" s="1" t="s">
        <v>104</v>
      </c>
      <c r="N50" s="1" t="s">
        <v>250</v>
      </c>
      <c r="O50" s="1" t="s">
        <v>251</v>
      </c>
      <c r="P50" s="1" t="s">
        <v>252</v>
      </c>
      <c r="Q50" s="1" t="s">
        <v>253</v>
      </c>
      <c r="R50" s="1" t="s">
        <v>26</v>
      </c>
      <c r="S50" s="1" t="s">
        <v>26</v>
      </c>
    </row>
    <row r="51" spans="1:19" ht="15.75" customHeight="1" x14ac:dyDescent="0.25">
      <c r="A51" s="1" t="s">
        <v>254</v>
      </c>
      <c r="B51" s="1" t="s">
        <v>20</v>
      </c>
      <c r="C51" s="1" t="s">
        <v>21</v>
      </c>
      <c r="D51" s="1" t="s">
        <v>255</v>
      </c>
      <c r="E51" s="1" t="s">
        <v>256</v>
      </c>
      <c r="F51" s="1">
        <f t="shared" si="3"/>
        <v>1</v>
      </c>
      <c r="G51" s="1">
        <f t="shared" si="3"/>
        <v>1</v>
      </c>
      <c r="H51" s="1"/>
      <c r="I51" s="7" t="s">
        <v>257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5">
      <c r="A52" s="1" t="s">
        <v>258</v>
      </c>
      <c r="B52" s="1" t="s">
        <v>20</v>
      </c>
      <c r="C52" s="1" t="s">
        <v>21</v>
      </c>
      <c r="D52" s="1" t="s">
        <v>259</v>
      </c>
      <c r="E52" s="1" t="s">
        <v>260</v>
      </c>
      <c r="F52" s="1">
        <f t="shared" si="3"/>
        <v>1</v>
      </c>
      <c r="G52" s="1">
        <f t="shared" si="3"/>
        <v>1</v>
      </c>
      <c r="H52" s="1" t="s">
        <v>261</v>
      </c>
      <c r="I52" s="5" t="s">
        <v>262</v>
      </c>
      <c r="J52" s="1">
        <v>1</v>
      </c>
      <c r="K52" s="1" t="s">
        <v>263</v>
      </c>
      <c r="L52" s="1"/>
      <c r="M52" s="1" t="s">
        <v>264</v>
      </c>
      <c r="N52" s="1"/>
      <c r="O52" s="1"/>
      <c r="P52" s="1" t="s">
        <v>198</v>
      </c>
      <c r="Q52" s="1" t="s">
        <v>253</v>
      </c>
      <c r="R52" s="1" t="s">
        <v>31</v>
      </c>
      <c r="S52" s="1" t="s">
        <v>265</v>
      </c>
    </row>
    <row r="53" spans="1:19" ht="15.75" customHeight="1" x14ac:dyDescent="0.25">
      <c r="A53" s="1" t="s">
        <v>266</v>
      </c>
      <c r="B53" s="1" t="s">
        <v>20</v>
      </c>
      <c r="C53" s="1" t="s">
        <v>21</v>
      </c>
      <c r="D53" s="1" t="s">
        <v>267</v>
      </c>
      <c r="E53" s="1"/>
      <c r="F53" s="1">
        <f t="shared" si="3"/>
        <v>1</v>
      </c>
      <c r="G53" s="6">
        <f t="shared" si="3"/>
        <v>0</v>
      </c>
      <c r="H53" s="1" t="s">
        <v>268</v>
      </c>
      <c r="I53" s="5" t="s">
        <v>269</v>
      </c>
      <c r="J53" s="11">
        <v>44354</v>
      </c>
      <c r="K53" s="1" t="s">
        <v>270</v>
      </c>
      <c r="L53" s="1"/>
      <c r="M53" s="1" t="s">
        <v>271</v>
      </c>
      <c r="N53" s="1" t="s">
        <v>272</v>
      </c>
      <c r="O53" s="1" t="s">
        <v>273</v>
      </c>
      <c r="P53" s="1" t="s">
        <v>198</v>
      </c>
      <c r="Q53" s="1" t="s">
        <v>253</v>
      </c>
      <c r="R53" s="1" t="s">
        <v>26</v>
      </c>
      <c r="S53" s="1" t="s">
        <v>274</v>
      </c>
    </row>
    <row r="54" spans="1:19" ht="15.75" customHeight="1" x14ac:dyDescent="0.25">
      <c r="A54" s="1" t="s">
        <v>275</v>
      </c>
      <c r="B54" s="1" t="s">
        <v>47</v>
      </c>
      <c r="C54" s="1" t="s">
        <v>21</v>
      </c>
      <c r="D54" s="1" t="s">
        <v>276</v>
      </c>
      <c r="E54" s="1"/>
      <c r="F54" s="1">
        <f t="shared" si="3"/>
        <v>1</v>
      </c>
      <c r="G54" s="6">
        <f t="shared" si="3"/>
        <v>0</v>
      </c>
      <c r="H54" s="1"/>
      <c r="I54" s="8" t="s">
        <v>74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5">
      <c r="A55" s="1" t="s">
        <v>277</v>
      </c>
      <c r="B55" s="1" t="s">
        <v>60</v>
      </c>
      <c r="C55" s="1" t="s">
        <v>278</v>
      </c>
      <c r="D55" s="1" t="s">
        <v>279</v>
      </c>
      <c r="E55" s="1"/>
      <c r="F55" s="1">
        <f t="shared" si="3"/>
        <v>1</v>
      </c>
      <c r="G55" s="6">
        <f t="shared" si="3"/>
        <v>0</v>
      </c>
      <c r="H55" s="1"/>
      <c r="I55" s="8" t="s">
        <v>58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5">
      <c r="A56" s="12" t="s">
        <v>280</v>
      </c>
      <c r="B56" s="1" t="s">
        <v>60</v>
      </c>
      <c r="C56" s="1" t="s">
        <v>21</v>
      </c>
      <c r="D56" s="1" t="s">
        <v>281</v>
      </c>
      <c r="E56" s="1" t="s">
        <v>282</v>
      </c>
      <c r="F56" s="1">
        <f t="shared" si="3"/>
        <v>1</v>
      </c>
      <c r="G56" s="1">
        <f t="shared" si="3"/>
        <v>1</v>
      </c>
      <c r="H56" s="1"/>
      <c r="I56" s="8" t="s">
        <v>58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5">
      <c r="A57" s="12" t="s">
        <v>283</v>
      </c>
      <c r="B57" s="1" t="s">
        <v>42</v>
      </c>
      <c r="C57" s="1" t="s">
        <v>21</v>
      </c>
      <c r="D57" s="1" t="s">
        <v>284</v>
      </c>
      <c r="E57" s="1" t="s">
        <v>285</v>
      </c>
      <c r="F57" s="1">
        <f t="shared" si="3"/>
        <v>1</v>
      </c>
      <c r="G57" s="1">
        <f t="shared" si="3"/>
        <v>1</v>
      </c>
      <c r="H57" s="1"/>
      <c r="I57" s="8" t="s">
        <v>286</v>
      </c>
      <c r="J57" s="11">
        <v>44418</v>
      </c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5">
      <c r="A58" s="1" t="s">
        <v>287</v>
      </c>
      <c r="B58" s="1" t="s">
        <v>20</v>
      </c>
      <c r="C58" s="1" t="s">
        <v>21</v>
      </c>
      <c r="D58" s="1" t="s">
        <v>288</v>
      </c>
      <c r="E58" s="1" t="s">
        <v>289</v>
      </c>
      <c r="F58" s="1">
        <f t="shared" si="3"/>
        <v>1</v>
      </c>
      <c r="G58" s="1">
        <f t="shared" si="3"/>
        <v>1</v>
      </c>
      <c r="H58" s="1"/>
      <c r="I58" s="8" t="s">
        <v>290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 t="s">
        <v>291</v>
      </c>
      <c r="B59" s="1" t="s">
        <v>20</v>
      </c>
      <c r="C59" s="1" t="s">
        <v>21</v>
      </c>
      <c r="D59" s="1" t="s">
        <v>292</v>
      </c>
      <c r="E59" s="1" t="s">
        <v>293</v>
      </c>
      <c r="F59" s="1">
        <f t="shared" si="3"/>
        <v>1</v>
      </c>
      <c r="G59" s="1">
        <f t="shared" si="3"/>
        <v>1</v>
      </c>
      <c r="H59" s="1"/>
      <c r="I59" s="8" t="s">
        <v>294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 t="s">
        <v>295</v>
      </c>
      <c r="B60" s="1" t="s">
        <v>20</v>
      </c>
      <c r="C60" s="1" t="s">
        <v>21</v>
      </c>
      <c r="D60" s="1" t="s">
        <v>296</v>
      </c>
      <c r="E60" s="1" t="s">
        <v>297</v>
      </c>
      <c r="F60" s="1">
        <f t="shared" si="3"/>
        <v>1</v>
      </c>
      <c r="G60" s="1">
        <f t="shared" si="3"/>
        <v>1</v>
      </c>
      <c r="H60" s="1"/>
      <c r="I60" s="8" t="s">
        <v>298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 t="s">
        <v>299</v>
      </c>
      <c r="B61" s="1" t="s">
        <v>47</v>
      </c>
      <c r="C61" s="1" t="s">
        <v>21</v>
      </c>
      <c r="D61" s="1" t="s">
        <v>300</v>
      </c>
      <c r="E61" s="1" t="s">
        <v>301</v>
      </c>
      <c r="F61" s="1">
        <f t="shared" si="3"/>
        <v>1</v>
      </c>
      <c r="G61" s="1">
        <f t="shared" si="3"/>
        <v>1</v>
      </c>
      <c r="H61" s="1"/>
      <c r="I61" s="7" t="s">
        <v>302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3" t="s">
        <v>303</v>
      </c>
      <c r="B62" s="13" t="s">
        <v>47</v>
      </c>
      <c r="C62" s="13" t="s">
        <v>21</v>
      </c>
      <c r="D62" s="13" t="s">
        <v>304</v>
      </c>
      <c r="E62" s="13" t="s">
        <v>305</v>
      </c>
      <c r="F62" s="13">
        <f t="shared" si="3"/>
        <v>1</v>
      </c>
      <c r="G62" s="13">
        <f t="shared" si="3"/>
        <v>1</v>
      </c>
      <c r="H62" s="13"/>
      <c r="I62" s="7" t="s">
        <v>306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 t="s">
        <v>307</v>
      </c>
      <c r="B63" s="1" t="s">
        <v>42</v>
      </c>
      <c r="C63" s="1" t="s">
        <v>21</v>
      </c>
      <c r="D63" s="1" t="s">
        <v>308</v>
      </c>
      <c r="E63" s="1" t="s">
        <v>309</v>
      </c>
      <c r="F63" s="1">
        <f t="shared" si="3"/>
        <v>1</v>
      </c>
      <c r="G63" s="1">
        <f t="shared" si="3"/>
        <v>1</v>
      </c>
      <c r="H63" s="1"/>
      <c r="I63" s="8" t="s">
        <v>310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 t="s">
        <v>311</v>
      </c>
      <c r="B64" s="1" t="s">
        <v>20</v>
      </c>
      <c r="C64" s="1" t="s">
        <v>34</v>
      </c>
      <c r="D64" s="1" t="s">
        <v>189</v>
      </c>
      <c r="E64" s="1" t="s">
        <v>312</v>
      </c>
      <c r="F64" s="1">
        <f t="shared" si="3"/>
        <v>1</v>
      </c>
      <c r="G64" s="1">
        <f t="shared" si="3"/>
        <v>1</v>
      </c>
      <c r="H64" s="1"/>
      <c r="I64" s="7" t="s">
        <v>313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 t="s">
        <v>314</v>
      </c>
      <c r="B65" s="1" t="s">
        <v>42</v>
      </c>
      <c r="C65" s="1" t="s">
        <v>21</v>
      </c>
      <c r="D65" s="1" t="s">
        <v>315</v>
      </c>
      <c r="E65" s="1"/>
      <c r="F65" s="1">
        <f t="shared" si="3"/>
        <v>1</v>
      </c>
      <c r="G65" s="6">
        <f t="shared" si="3"/>
        <v>0</v>
      </c>
      <c r="H65" s="1"/>
      <c r="I65" s="8" t="s">
        <v>316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 t="s">
        <v>317</v>
      </c>
      <c r="B66" s="1" t="s">
        <v>318</v>
      </c>
      <c r="C66" s="1" t="s">
        <v>21</v>
      </c>
      <c r="D66" s="1" t="s">
        <v>319</v>
      </c>
      <c r="E66" s="1" t="s">
        <v>320</v>
      </c>
      <c r="F66" s="1">
        <f t="shared" ref="F66:G81" si="4">COUNTA(D66)</f>
        <v>1</v>
      </c>
      <c r="G66" s="1">
        <f t="shared" si="4"/>
        <v>1</v>
      </c>
      <c r="H66" s="1"/>
      <c r="I66" s="7" t="s">
        <v>321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 t="s">
        <v>322</v>
      </c>
      <c r="B67" s="1" t="s">
        <v>60</v>
      </c>
      <c r="C67" s="1" t="s">
        <v>21</v>
      </c>
      <c r="D67" s="1" t="s">
        <v>323</v>
      </c>
      <c r="E67" s="1" t="s">
        <v>324</v>
      </c>
      <c r="F67" s="1">
        <f t="shared" si="4"/>
        <v>1</v>
      </c>
      <c r="G67" s="1">
        <f t="shared" si="4"/>
        <v>1</v>
      </c>
      <c r="H67" s="1"/>
      <c r="I67" s="8" t="s">
        <v>325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4" t="s">
        <v>326</v>
      </c>
      <c r="B68" s="14" t="s">
        <v>20</v>
      </c>
      <c r="C68" s="14" t="s">
        <v>21</v>
      </c>
      <c r="D68" s="14" t="s">
        <v>327</v>
      </c>
      <c r="E68" s="14" t="s">
        <v>328</v>
      </c>
      <c r="F68" s="14">
        <f t="shared" si="4"/>
        <v>1</v>
      </c>
      <c r="G68" s="14">
        <f t="shared" si="4"/>
        <v>1</v>
      </c>
      <c r="H68" s="14"/>
      <c r="I68" s="7" t="s">
        <v>329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 t="s">
        <v>330</v>
      </c>
      <c r="B69" s="1" t="s">
        <v>42</v>
      </c>
      <c r="C69" s="1" t="s">
        <v>21</v>
      </c>
      <c r="D69" s="1" t="s">
        <v>331</v>
      </c>
      <c r="E69" s="1" t="s">
        <v>332</v>
      </c>
      <c r="F69" s="1">
        <f t="shared" si="4"/>
        <v>1</v>
      </c>
      <c r="G69" s="1">
        <f t="shared" si="4"/>
        <v>1</v>
      </c>
      <c r="H69" s="1"/>
      <c r="I69" s="8" t="s">
        <v>298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 t="s">
        <v>333</v>
      </c>
      <c r="B70" s="1" t="s">
        <v>42</v>
      </c>
      <c r="C70" s="1" t="s">
        <v>21</v>
      </c>
      <c r="D70" s="1" t="s">
        <v>334</v>
      </c>
      <c r="E70" s="1" t="s">
        <v>335</v>
      </c>
      <c r="F70" s="1">
        <f t="shared" si="4"/>
        <v>1</v>
      </c>
      <c r="G70" s="1">
        <f t="shared" si="4"/>
        <v>1</v>
      </c>
      <c r="H70" s="1"/>
      <c r="I70" s="7" t="s">
        <v>336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5" t="s">
        <v>337</v>
      </c>
      <c r="B71" s="15" t="s">
        <v>151</v>
      </c>
      <c r="C71" s="15" t="s">
        <v>21</v>
      </c>
      <c r="D71" s="15" t="s">
        <v>338</v>
      </c>
      <c r="E71" s="15" t="s">
        <v>339</v>
      </c>
      <c r="F71" s="15">
        <f t="shared" si="4"/>
        <v>1</v>
      </c>
      <c r="G71" s="15">
        <f t="shared" si="4"/>
        <v>1</v>
      </c>
      <c r="H71" s="15" t="s">
        <v>340</v>
      </c>
      <c r="I71" s="5" t="s">
        <v>341</v>
      </c>
      <c r="J71" s="1">
        <v>0</v>
      </c>
      <c r="K71" s="1" t="s">
        <v>342</v>
      </c>
      <c r="L71" s="1"/>
      <c r="M71" s="1" t="s">
        <v>343</v>
      </c>
      <c r="N71" s="1"/>
      <c r="O71" s="1"/>
      <c r="P71" s="1"/>
      <c r="Q71" s="1" t="s">
        <v>344</v>
      </c>
      <c r="R71" s="1" t="s">
        <v>200</v>
      </c>
      <c r="S71" s="1" t="s">
        <v>200</v>
      </c>
    </row>
    <row r="72" spans="1:19" ht="15.75" customHeight="1" x14ac:dyDescent="0.25">
      <c r="A72" s="13" t="s">
        <v>345</v>
      </c>
      <c r="B72" s="13" t="s">
        <v>346</v>
      </c>
      <c r="C72" s="13" t="s">
        <v>21</v>
      </c>
      <c r="D72" s="13" t="s">
        <v>347</v>
      </c>
      <c r="E72" s="13" t="s">
        <v>348</v>
      </c>
      <c r="F72" s="13">
        <f t="shared" si="4"/>
        <v>1</v>
      </c>
      <c r="G72" s="13">
        <f t="shared" si="4"/>
        <v>1</v>
      </c>
      <c r="H72" s="13"/>
      <c r="I72" s="7" t="s">
        <v>349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 t="s">
        <v>350</v>
      </c>
      <c r="B73" s="1" t="s">
        <v>60</v>
      </c>
      <c r="C73" s="1" t="s">
        <v>21</v>
      </c>
      <c r="D73" s="1" t="s">
        <v>351</v>
      </c>
      <c r="E73" s="1" t="s">
        <v>352</v>
      </c>
      <c r="F73" s="1">
        <f t="shared" si="4"/>
        <v>1</v>
      </c>
      <c r="G73" s="1">
        <f t="shared" si="4"/>
        <v>1</v>
      </c>
      <c r="H73" s="1" t="s">
        <v>353</v>
      </c>
      <c r="I73" s="5" t="s">
        <v>354</v>
      </c>
      <c r="J73" s="1">
        <v>12</v>
      </c>
      <c r="K73" s="1" t="s">
        <v>355</v>
      </c>
      <c r="L73" s="1"/>
      <c r="M73" s="1" t="s">
        <v>356</v>
      </c>
      <c r="N73" s="1"/>
      <c r="O73" s="1"/>
      <c r="P73" s="1" t="s">
        <v>357</v>
      </c>
      <c r="Q73" s="1" t="s">
        <v>358</v>
      </c>
      <c r="R73" s="1" t="s">
        <v>200</v>
      </c>
      <c r="S73" s="1"/>
    </row>
    <row r="74" spans="1:19" ht="15.75" customHeight="1" x14ac:dyDescent="0.25">
      <c r="A74" s="1" t="s">
        <v>359</v>
      </c>
      <c r="B74" s="1" t="s">
        <v>60</v>
      </c>
      <c r="C74" s="1" t="s">
        <v>21</v>
      </c>
      <c r="D74" s="1" t="s">
        <v>360</v>
      </c>
      <c r="E74" s="1" t="s">
        <v>361</v>
      </c>
      <c r="F74" s="1">
        <f t="shared" si="4"/>
        <v>1</v>
      </c>
      <c r="G74" s="1">
        <f t="shared" si="4"/>
        <v>1</v>
      </c>
      <c r="H74" s="1"/>
      <c r="I74" s="8" t="s">
        <v>316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 t="s">
        <v>362</v>
      </c>
      <c r="B75" s="1" t="s">
        <v>42</v>
      </c>
      <c r="C75" s="1" t="s">
        <v>21</v>
      </c>
      <c r="D75" s="1" t="s">
        <v>363</v>
      </c>
      <c r="E75" s="1"/>
      <c r="F75" s="1">
        <f t="shared" si="4"/>
        <v>1</v>
      </c>
      <c r="G75" s="1">
        <f t="shared" si="4"/>
        <v>0</v>
      </c>
      <c r="H75" s="1"/>
      <c r="I75" s="8" t="s">
        <v>298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 t="s">
        <v>364</v>
      </c>
      <c r="B76" s="1" t="s">
        <v>20</v>
      </c>
      <c r="C76" s="1" t="s">
        <v>21</v>
      </c>
      <c r="D76" s="1" t="s">
        <v>365</v>
      </c>
      <c r="E76" s="1"/>
      <c r="F76" s="1">
        <f t="shared" si="4"/>
        <v>1</v>
      </c>
      <c r="G76" s="1">
        <f t="shared" si="4"/>
        <v>0</v>
      </c>
      <c r="H76" s="1"/>
      <c r="I76" s="8" t="s">
        <v>366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5">
      <c r="A77" s="1" t="s">
        <v>367</v>
      </c>
      <c r="B77" s="1" t="s">
        <v>47</v>
      </c>
      <c r="C77" s="1" t="s">
        <v>368</v>
      </c>
      <c r="D77" s="1" t="s">
        <v>369</v>
      </c>
      <c r="E77" s="1" t="s">
        <v>370</v>
      </c>
      <c r="F77" s="1">
        <f t="shared" si="4"/>
        <v>1</v>
      </c>
      <c r="G77" s="1">
        <f t="shared" si="4"/>
        <v>1</v>
      </c>
      <c r="H77" s="1"/>
      <c r="I77" s="7" t="s">
        <v>371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5">
      <c r="A78" s="1" t="s">
        <v>372</v>
      </c>
      <c r="B78" s="1" t="s">
        <v>60</v>
      </c>
      <c r="C78" s="1" t="s">
        <v>21</v>
      </c>
      <c r="D78" s="1" t="s">
        <v>373</v>
      </c>
      <c r="E78" s="1" t="s">
        <v>374</v>
      </c>
      <c r="F78" s="1">
        <f t="shared" si="4"/>
        <v>1</v>
      </c>
      <c r="G78" s="1">
        <f t="shared" si="4"/>
        <v>1</v>
      </c>
      <c r="H78" s="1"/>
      <c r="I78" s="5" t="s">
        <v>375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5">
      <c r="A79" s="1" t="s">
        <v>376</v>
      </c>
      <c r="B79" s="1" t="s">
        <v>377</v>
      </c>
      <c r="C79" s="1" t="s">
        <v>21</v>
      </c>
      <c r="D79" s="1" t="s">
        <v>378</v>
      </c>
      <c r="E79" s="1" t="s">
        <v>379</v>
      </c>
      <c r="F79" s="1">
        <f t="shared" si="4"/>
        <v>1</v>
      </c>
      <c r="G79" s="1">
        <f t="shared" si="4"/>
        <v>1</v>
      </c>
      <c r="H79" s="1" t="s">
        <v>380</v>
      </c>
      <c r="I79" s="5" t="s">
        <v>381</v>
      </c>
      <c r="J79" s="1"/>
      <c r="K79" s="1" t="s">
        <v>382</v>
      </c>
      <c r="L79" s="1"/>
      <c r="M79" s="1"/>
      <c r="N79" s="1"/>
      <c r="O79" s="1"/>
      <c r="P79" s="1" t="s">
        <v>198</v>
      </c>
      <c r="Q79" s="1" t="s">
        <v>383</v>
      </c>
      <c r="R79" s="1" t="s">
        <v>26</v>
      </c>
      <c r="S79" s="1" t="s">
        <v>31</v>
      </c>
    </row>
    <row r="80" spans="1:19" ht="15.75" customHeight="1" x14ac:dyDescent="0.25">
      <c r="A80" s="1" t="s">
        <v>384</v>
      </c>
      <c r="B80" s="1" t="s">
        <v>47</v>
      </c>
      <c r="C80" s="1" t="s">
        <v>21</v>
      </c>
      <c r="D80" s="1" t="s">
        <v>385</v>
      </c>
      <c r="E80" s="1" t="s">
        <v>386</v>
      </c>
      <c r="F80" s="1">
        <f t="shared" si="4"/>
        <v>1</v>
      </c>
      <c r="G80" s="1">
        <f t="shared" si="4"/>
        <v>1</v>
      </c>
      <c r="H80" s="1" t="s">
        <v>387</v>
      </c>
      <c r="I80" s="5" t="s">
        <v>381</v>
      </c>
      <c r="J80" s="1"/>
      <c r="K80" s="1" t="s">
        <v>388</v>
      </c>
      <c r="L80" s="1"/>
      <c r="M80" s="1" t="s">
        <v>389</v>
      </c>
      <c r="N80" s="1" t="s">
        <v>390</v>
      </c>
      <c r="O80" s="1" t="s">
        <v>391</v>
      </c>
      <c r="P80" s="1" t="s">
        <v>198</v>
      </c>
      <c r="Q80" s="1" t="s">
        <v>392</v>
      </c>
      <c r="R80" s="1" t="s">
        <v>26</v>
      </c>
      <c r="S80" s="1" t="s">
        <v>343</v>
      </c>
    </row>
    <row r="81" spans="1:19" ht="15.75" customHeight="1" x14ac:dyDescent="0.25">
      <c r="A81" s="1" t="s">
        <v>393</v>
      </c>
      <c r="B81" s="1" t="s">
        <v>151</v>
      </c>
      <c r="C81" s="1" t="s">
        <v>21</v>
      </c>
      <c r="D81" s="1" t="s">
        <v>394</v>
      </c>
      <c r="E81" s="1"/>
      <c r="F81" s="1">
        <f t="shared" si="4"/>
        <v>1</v>
      </c>
      <c r="G81" s="6">
        <f t="shared" si="4"/>
        <v>0</v>
      </c>
      <c r="H81" s="1" t="s">
        <v>395</v>
      </c>
      <c r="I81" s="5" t="s">
        <v>195</v>
      </c>
      <c r="J81" s="1"/>
      <c r="K81" s="1" t="s">
        <v>396</v>
      </c>
      <c r="L81" s="1"/>
      <c r="M81" s="1"/>
      <c r="N81" s="1"/>
      <c r="O81" s="1"/>
      <c r="P81" s="1" t="s">
        <v>397</v>
      </c>
      <c r="Q81" s="1" t="s">
        <v>398</v>
      </c>
      <c r="R81" s="1"/>
      <c r="S81" s="1" t="s">
        <v>343</v>
      </c>
    </row>
    <row r="82" spans="1:19" ht="15.75" customHeight="1" x14ac:dyDescent="0.25">
      <c r="A82" s="1" t="s">
        <v>399</v>
      </c>
      <c r="B82" s="1" t="s">
        <v>42</v>
      </c>
      <c r="C82" s="1" t="s">
        <v>21</v>
      </c>
      <c r="D82" s="1" t="s">
        <v>400</v>
      </c>
      <c r="E82" s="1" t="s">
        <v>401</v>
      </c>
      <c r="F82" s="1">
        <f t="shared" ref="F82:G97" si="5">COUNTA(D82)</f>
        <v>1</v>
      </c>
      <c r="G82" s="1">
        <f t="shared" si="5"/>
        <v>1</v>
      </c>
      <c r="H82" s="1" t="s">
        <v>402</v>
      </c>
      <c r="I82" s="5" t="s">
        <v>195</v>
      </c>
      <c r="J82" s="11">
        <v>44259</v>
      </c>
      <c r="K82" s="1" t="s">
        <v>403</v>
      </c>
      <c r="L82" s="1"/>
      <c r="M82" s="1" t="s">
        <v>404</v>
      </c>
      <c r="N82" s="1" t="s">
        <v>405</v>
      </c>
      <c r="O82" s="1"/>
      <c r="P82" s="1" t="s">
        <v>406</v>
      </c>
      <c r="Q82" s="1" t="s">
        <v>407</v>
      </c>
      <c r="R82" s="1" t="s">
        <v>26</v>
      </c>
      <c r="S82" s="1" t="s">
        <v>201</v>
      </c>
    </row>
    <row r="83" spans="1:19" ht="15.75" customHeight="1" x14ac:dyDescent="0.25">
      <c r="A83" s="1" t="s">
        <v>408</v>
      </c>
      <c r="B83" s="1" t="s">
        <v>42</v>
      </c>
      <c r="C83" s="1" t="s">
        <v>21</v>
      </c>
      <c r="D83" s="1" t="s">
        <v>409</v>
      </c>
      <c r="E83" s="1"/>
      <c r="F83" s="1">
        <f t="shared" si="5"/>
        <v>1</v>
      </c>
      <c r="G83" s="6">
        <f t="shared" si="5"/>
        <v>0</v>
      </c>
      <c r="H83" s="1"/>
      <c r="I83" s="7" t="s">
        <v>410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 t="s">
        <v>411</v>
      </c>
      <c r="B84" s="1" t="s">
        <v>47</v>
      </c>
      <c r="C84" s="1" t="s">
        <v>21</v>
      </c>
      <c r="D84" s="1" t="s">
        <v>412</v>
      </c>
      <c r="E84" s="1"/>
      <c r="F84" s="1">
        <f t="shared" si="5"/>
        <v>1</v>
      </c>
      <c r="G84" s="6">
        <f t="shared" si="5"/>
        <v>0</v>
      </c>
      <c r="H84" s="1"/>
      <c r="I84" s="8" t="s">
        <v>316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 t="s">
        <v>413</v>
      </c>
      <c r="B85" s="1" t="s">
        <v>42</v>
      </c>
      <c r="C85" s="1" t="s">
        <v>21</v>
      </c>
      <c r="D85" s="1" t="s">
        <v>414</v>
      </c>
      <c r="E85" s="1" t="s">
        <v>415</v>
      </c>
      <c r="F85" s="1">
        <f t="shared" si="5"/>
        <v>1</v>
      </c>
      <c r="G85" s="1">
        <f t="shared" si="5"/>
        <v>1</v>
      </c>
      <c r="H85" s="1"/>
      <c r="I85" s="7" t="s">
        <v>416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 t="s">
        <v>417</v>
      </c>
      <c r="B86" s="1" t="s">
        <v>42</v>
      </c>
      <c r="C86" s="1" t="s">
        <v>21</v>
      </c>
      <c r="D86" s="1" t="s">
        <v>418</v>
      </c>
      <c r="E86" s="1" t="s">
        <v>419</v>
      </c>
      <c r="F86" s="1">
        <f t="shared" si="5"/>
        <v>1</v>
      </c>
      <c r="G86" s="1">
        <f t="shared" si="5"/>
        <v>1</v>
      </c>
      <c r="H86" s="1"/>
      <c r="I86" s="8" t="s">
        <v>420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3" t="s">
        <v>421</v>
      </c>
      <c r="B87" s="13" t="s">
        <v>42</v>
      </c>
      <c r="C87" s="13" t="s">
        <v>21</v>
      </c>
      <c r="D87" s="13" t="s">
        <v>422</v>
      </c>
      <c r="E87" s="13"/>
      <c r="F87" s="13">
        <f t="shared" si="5"/>
        <v>1</v>
      </c>
      <c r="G87" s="13">
        <f t="shared" si="5"/>
        <v>0</v>
      </c>
      <c r="H87" s="13"/>
      <c r="I87" s="8" t="s">
        <v>423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 t="s">
        <v>424</v>
      </c>
      <c r="B88" s="1" t="s">
        <v>20</v>
      </c>
      <c r="C88" s="1" t="s">
        <v>21</v>
      </c>
      <c r="D88" s="1" t="s">
        <v>425</v>
      </c>
      <c r="E88" s="1" t="s">
        <v>426</v>
      </c>
      <c r="F88" s="1">
        <f t="shared" si="5"/>
        <v>1</v>
      </c>
      <c r="G88" s="1">
        <f t="shared" si="5"/>
        <v>1</v>
      </c>
      <c r="H88" s="1" t="s">
        <v>427</v>
      </c>
      <c r="I88" s="5" t="s">
        <v>195</v>
      </c>
      <c r="J88" s="1"/>
      <c r="K88" s="1" t="s">
        <v>428</v>
      </c>
      <c r="L88" s="1"/>
      <c r="M88" s="1" t="s">
        <v>429</v>
      </c>
      <c r="N88" s="1" t="s">
        <v>430</v>
      </c>
      <c r="O88" s="1" t="s">
        <v>431</v>
      </c>
      <c r="P88" s="1" t="s">
        <v>357</v>
      </c>
      <c r="Q88" s="1" t="s">
        <v>432</v>
      </c>
      <c r="R88" s="1" t="s">
        <v>26</v>
      </c>
      <c r="S88" s="1" t="s">
        <v>433</v>
      </c>
    </row>
    <row r="89" spans="1:19" ht="15.75" customHeight="1" x14ac:dyDescent="0.25">
      <c r="A89" s="1" t="s">
        <v>434</v>
      </c>
      <c r="B89" s="1" t="s">
        <v>42</v>
      </c>
      <c r="C89" s="1" t="s">
        <v>21</v>
      </c>
      <c r="D89" s="1" t="s">
        <v>435</v>
      </c>
      <c r="E89" s="1"/>
      <c r="F89" s="1">
        <f t="shared" si="5"/>
        <v>1</v>
      </c>
      <c r="G89" s="6">
        <f t="shared" si="5"/>
        <v>0</v>
      </c>
      <c r="H89" s="1"/>
      <c r="I89" s="8" t="s">
        <v>286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 t="s">
        <v>436</v>
      </c>
      <c r="B90" s="1" t="s">
        <v>47</v>
      </c>
      <c r="C90" s="1" t="s">
        <v>21</v>
      </c>
      <c r="D90" s="1" t="s">
        <v>437</v>
      </c>
      <c r="E90" s="1" t="s">
        <v>438</v>
      </c>
      <c r="F90" s="1">
        <f t="shared" si="5"/>
        <v>1</v>
      </c>
      <c r="G90" s="1">
        <f t="shared" si="5"/>
        <v>1</v>
      </c>
      <c r="H90" s="1" t="s">
        <v>439</v>
      </c>
      <c r="I90" s="5" t="s">
        <v>269</v>
      </c>
      <c r="J90" s="1">
        <v>10</v>
      </c>
      <c r="K90" s="1" t="s">
        <v>440</v>
      </c>
      <c r="L90" s="1"/>
      <c r="M90" s="1" t="s">
        <v>356</v>
      </c>
      <c r="N90" s="1" t="s">
        <v>441</v>
      </c>
      <c r="O90" s="1" t="s">
        <v>442</v>
      </c>
      <c r="P90" s="1" t="s">
        <v>198</v>
      </c>
      <c r="Q90" s="1" t="s">
        <v>432</v>
      </c>
      <c r="R90" s="1" t="s">
        <v>200</v>
      </c>
      <c r="S90" s="1" t="s">
        <v>31</v>
      </c>
    </row>
    <row r="91" spans="1:19" ht="15.75" customHeight="1" x14ac:dyDescent="0.25">
      <c r="A91" s="1" t="s">
        <v>443</v>
      </c>
      <c r="B91" s="1" t="s">
        <v>20</v>
      </c>
      <c r="C91" s="1" t="s">
        <v>21</v>
      </c>
      <c r="D91" s="1" t="s">
        <v>444</v>
      </c>
      <c r="E91" s="1"/>
      <c r="F91" s="1">
        <f t="shared" si="5"/>
        <v>1</v>
      </c>
      <c r="G91" s="6">
        <f t="shared" si="5"/>
        <v>0</v>
      </c>
      <c r="H91" s="1" t="s">
        <v>445</v>
      </c>
      <c r="I91" s="7" t="s">
        <v>446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5">
      <c r="A92" s="1" t="s">
        <v>447</v>
      </c>
      <c r="B92" s="1" t="s">
        <v>20</v>
      </c>
      <c r="C92" s="1" t="s">
        <v>21</v>
      </c>
      <c r="D92" s="1" t="s">
        <v>448</v>
      </c>
      <c r="E92" s="1" t="s">
        <v>449</v>
      </c>
      <c r="F92" s="1">
        <f t="shared" si="5"/>
        <v>1</v>
      </c>
      <c r="G92" s="1">
        <f t="shared" si="5"/>
        <v>1</v>
      </c>
      <c r="H92" s="1"/>
      <c r="I92" s="8" t="s">
        <v>298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5">
      <c r="A93" s="1" t="s">
        <v>450</v>
      </c>
      <c r="B93" s="1" t="s">
        <v>47</v>
      </c>
      <c r="C93" s="1" t="s">
        <v>21</v>
      </c>
      <c r="D93" s="1" t="s">
        <v>451</v>
      </c>
      <c r="E93" s="1" t="s">
        <v>452</v>
      </c>
      <c r="F93" s="1">
        <f t="shared" si="5"/>
        <v>1</v>
      </c>
      <c r="G93" s="1">
        <f t="shared" si="5"/>
        <v>1</v>
      </c>
      <c r="H93" s="1"/>
      <c r="I93" s="8" t="s">
        <v>453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5">
      <c r="A94" s="1" t="s">
        <v>454</v>
      </c>
      <c r="B94" s="1" t="s">
        <v>47</v>
      </c>
      <c r="C94" s="1" t="s">
        <v>21</v>
      </c>
      <c r="D94" s="1" t="s">
        <v>455</v>
      </c>
      <c r="E94" s="1" t="s">
        <v>456</v>
      </c>
      <c r="F94" s="1">
        <f t="shared" si="5"/>
        <v>1</v>
      </c>
      <c r="G94" s="1">
        <f t="shared" si="5"/>
        <v>1</v>
      </c>
      <c r="H94" s="1" t="s">
        <v>457</v>
      </c>
      <c r="I94" s="5" t="s">
        <v>195</v>
      </c>
      <c r="J94" s="1"/>
      <c r="K94" s="1" t="s">
        <v>458</v>
      </c>
      <c r="L94" s="1"/>
      <c r="M94" s="1" t="s">
        <v>148</v>
      </c>
      <c r="N94" s="1"/>
      <c r="O94" s="1" t="s">
        <v>459</v>
      </c>
      <c r="P94" s="1"/>
      <c r="Q94" s="1" t="s">
        <v>460</v>
      </c>
      <c r="R94" s="1" t="s">
        <v>26</v>
      </c>
      <c r="S94" s="1" t="s">
        <v>31</v>
      </c>
    </row>
    <row r="95" spans="1:19" ht="15.75" customHeight="1" x14ac:dyDescent="0.25">
      <c r="A95" s="1" t="s">
        <v>461</v>
      </c>
      <c r="B95" s="1" t="s">
        <v>462</v>
      </c>
      <c r="C95" s="1" t="s">
        <v>21</v>
      </c>
      <c r="D95" s="1" t="s">
        <v>463</v>
      </c>
      <c r="E95" s="1"/>
      <c r="F95" s="1">
        <f t="shared" si="5"/>
        <v>1</v>
      </c>
      <c r="G95" s="6">
        <f t="shared" si="5"/>
        <v>0</v>
      </c>
      <c r="H95" s="1"/>
      <c r="I95" s="8" t="s">
        <v>298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5">
      <c r="A96" s="1" t="s">
        <v>464</v>
      </c>
      <c r="B96" s="1" t="s">
        <v>42</v>
      </c>
      <c r="C96" s="1" t="s">
        <v>21</v>
      </c>
      <c r="D96" s="1" t="s">
        <v>465</v>
      </c>
      <c r="E96" s="1"/>
      <c r="F96" s="1">
        <f t="shared" si="5"/>
        <v>1</v>
      </c>
      <c r="G96" s="6">
        <f t="shared" si="5"/>
        <v>0</v>
      </c>
      <c r="H96" s="1"/>
      <c r="I96" s="8" t="s">
        <v>366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5">
      <c r="A97" s="1" t="s">
        <v>466</v>
      </c>
      <c r="B97" s="1" t="s">
        <v>47</v>
      </c>
      <c r="C97" s="1" t="s">
        <v>21</v>
      </c>
      <c r="D97" s="1" t="s">
        <v>467</v>
      </c>
      <c r="E97" s="1"/>
      <c r="F97" s="1">
        <f t="shared" si="5"/>
        <v>1</v>
      </c>
      <c r="G97" s="6">
        <f t="shared" si="5"/>
        <v>0</v>
      </c>
      <c r="H97" s="1"/>
      <c r="I97" s="7" t="s">
        <v>468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5">
      <c r="A98" s="1" t="s">
        <v>469</v>
      </c>
      <c r="B98" s="1" t="s">
        <v>20</v>
      </c>
      <c r="C98" s="1" t="s">
        <v>21</v>
      </c>
      <c r="D98" s="1" t="s">
        <v>470</v>
      </c>
      <c r="E98" s="1" t="s">
        <v>471</v>
      </c>
      <c r="F98" s="1">
        <f t="shared" ref="F98:G103" si="6">COUNTA(D98)</f>
        <v>1</v>
      </c>
      <c r="G98" s="1">
        <f t="shared" si="6"/>
        <v>1</v>
      </c>
      <c r="H98" s="1"/>
      <c r="I98" s="7" t="s">
        <v>472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5">
      <c r="A99" s="1" t="s">
        <v>473</v>
      </c>
      <c r="B99" s="1" t="s">
        <v>60</v>
      </c>
      <c r="C99" s="1" t="s">
        <v>21</v>
      </c>
      <c r="D99" s="1" t="s">
        <v>474</v>
      </c>
      <c r="E99" s="1"/>
      <c r="F99" s="1">
        <f t="shared" si="6"/>
        <v>1</v>
      </c>
      <c r="G99" s="6">
        <f t="shared" si="6"/>
        <v>0</v>
      </c>
      <c r="H99" s="1"/>
      <c r="I99" s="7" t="s">
        <v>244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5">
      <c r="A100" s="1" t="s">
        <v>475</v>
      </c>
      <c r="B100" s="1" t="s">
        <v>476</v>
      </c>
      <c r="C100" s="1" t="s">
        <v>21</v>
      </c>
      <c r="D100" s="1" t="s">
        <v>477</v>
      </c>
      <c r="E100" s="1" t="s">
        <v>478</v>
      </c>
      <c r="F100" s="1">
        <f t="shared" si="6"/>
        <v>1</v>
      </c>
      <c r="G100" s="1">
        <f t="shared" si="6"/>
        <v>1</v>
      </c>
      <c r="H100" s="1"/>
      <c r="I100" s="7" t="s">
        <v>244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5">
      <c r="A101" s="1" t="s">
        <v>479</v>
      </c>
      <c r="B101" s="1" t="s">
        <v>47</v>
      </c>
      <c r="C101" s="1" t="s">
        <v>21</v>
      </c>
      <c r="D101" s="1" t="s">
        <v>480</v>
      </c>
      <c r="E101" s="1" t="s">
        <v>481</v>
      </c>
      <c r="F101" s="1">
        <f t="shared" si="6"/>
        <v>1</v>
      </c>
      <c r="G101" s="1">
        <f t="shared" si="6"/>
        <v>1</v>
      </c>
      <c r="H101" s="1"/>
      <c r="I101" s="7" t="s">
        <v>244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5">
      <c r="A102" s="1" t="s">
        <v>482</v>
      </c>
      <c r="B102" s="1" t="s">
        <v>47</v>
      </c>
      <c r="C102" s="1" t="s">
        <v>21</v>
      </c>
      <c r="D102" s="1" t="s">
        <v>483</v>
      </c>
      <c r="E102" s="1" t="s">
        <v>484</v>
      </c>
      <c r="F102" s="1">
        <f t="shared" si="6"/>
        <v>1</v>
      </c>
      <c r="G102" s="1">
        <f t="shared" si="6"/>
        <v>1</v>
      </c>
      <c r="H102" s="1"/>
      <c r="I102" s="8" t="s">
        <v>485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5">
      <c r="A103" s="1" t="s">
        <v>486</v>
      </c>
      <c r="B103" s="1" t="s">
        <v>318</v>
      </c>
      <c r="C103" s="1" t="s">
        <v>21</v>
      </c>
      <c r="D103" s="1" t="s">
        <v>487</v>
      </c>
      <c r="E103" s="1" t="s">
        <v>488</v>
      </c>
      <c r="F103" s="1">
        <f t="shared" si="6"/>
        <v>1</v>
      </c>
      <c r="G103" s="1">
        <f t="shared" si="6"/>
        <v>1</v>
      </c>
      <c r="H103" s="1"/>
      <c r="I103" s="8" t="s">
        <v>298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5"/>
    <row r="105" spans="1:19" ht="15.75" customHeight="1" x14ac:dyDescent="0.25"/>
    <row r="106" spans="1:19" ht="15.75" customHeight="1" x14ac:dyDescent="0.25"/>
    <row r="107" spans="1:19" ht="15.75" customHeight="1" x14ac:dyDescent="0.25"/>
    <row r="108" spans="1:19" ht="15.75" customHeight="1" x14ac:dyDescent="0.25"/>
    <row r="109" spans="1:19" ht="15.75" customHeight="1" x14ac:dyDescent="0.25"/>
    <row r="110" spans="1:19" ht="15.75" customHeight="1" x14ac:dyDescent="0.25"/>
    <row r="111" spans="1:19" ht="15.75" customHeight="1" x14ac:dyDescent="0.25"/>
    <row r="112" spans="1:1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spans="5:8" ht="15.75" customHeight="1" x14ac:dyDescent="0.25"/>
    <row r="178" spans="5:8" ht="15.75" customHeight="1" x14ac:dyDescent="0.25"/>
    <row r="179" spans="5:8" ht="15.75" customHeight="1" x14ac:dyDescent="0.25"/>
    <row r="180" spans="5:8" ht="15.75" customHeight="1" x14ac:dyDescent="0.25"/>
    <row r="181" spans="5:8" ht="15.75" customHeight="1" x14ac:dyDescent="0.25"/>
    <row r="182" spans="5:8" ht="15.75" customHeight="1" x14ac:dyDescent="0.25"/>
    <row r="183" spans="5:8" ht="15.75" customHeight="1" x14ac:dyDescent="0.25"/>
    <row r="184" spans="5:8" ht="15.75" customHeight="1" x14ac:dyDescent="0.25"/>
    <row r="185" spans="5:8" ht="15.75" customHeight="1" x14ac:dyDescent="0.25"/>
    <row r="186" spans="5:8" ht="15.75" customHeight="1" x14ac:dyDescent="0.25"/>
    <row r="187" spans="5:8" ht="15.75" customHeight="1" x14ac:dyDescent="0.25"/>
    <row r="188" spans="5:8" ht="15.75" customHeight="1" x14ac:dyDescent="0.25"/>
    <row r="189" spans="5:8" ht="15.75" customHeight="1" x14ac:dyDescent="0.25"/>
    <row r="190" spans="5:8" ht="15.75" customHeight="1" x14ac:dyDescent="0.25"/>
    <row r="191" spans="5:8" ht="15.75" customHeight="1" x14ac:dyDescent="0.25"/>
    <row r="192" spans="5:8" ht="15.75" customHeight="1" x14ac:dyDescent="0.3">
      <c r="E192" s="16" t="s">
        <v>489</v>
      </c>
      <c r="G192" s="3">
        <f>SUM(G2:G190)</f>
        <v>82</v>
      </c>
      <c r="H192" s="17">
        <v>0.81479999999999997</v>
      </c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190" xr:uid="{00000000-0009-0000-0000-000007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2021-09-27T18:30:11Z</dcterms:created>
  <dcterms:modified xsi:type="dcterms:W3CDTF">2021-09-27T18:31:17Z</dcterms:modified>
</cp:coreProperties>
</file>